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.01.2024" sheetId="1" state="visible" r:id="rId2"/>
    <sheet name="test2" sheetId="2" state="hidden" r:id="rId3"/>
  </sheets>
  <definedNames>
    <definedName function="false" hidden="false" localSheetId="0" name="Z_0107F02A_49B5_49E7_BA02_71D90A4A8C97_.wvu.FilterData" vbProcedure="false">'15.01.2024'!$A$24:$BT$1847</definedName>
    <definedName function="false" hidden="false" localSheetId="0" name="Z_07BB11A5_A9FF_423F_B68C_11F2FAB0A8D2_.wvu.FilterData" vbProcedure="false">'15.01.2024'!$A$24:$BT$1847</definedName>
    <definedName function="false" hidden="false" localSheetId="0" name="Z_208E174D_895D_407A_9F9A_679929CCE00E_.wvu.FilterData" vbProcedure="false">'15.01.2024'!$A$24:$BT$1847</definedName>
    <definedName function="false" hidden="false" localSheetId="0" name="Z_6385EEE2_8208_460B_A0C5_BB4C35969500_.wvu.FilterData" vbProcedure="false">'15.01.2024'!$A$24:$BT$1847</definedName>
    <definedName function="false" hidden="false" localSheetId="0" name="Z_83A35E10_8D61_44C5_BFC1_C01EB1D1556A_.wvu.FilterData" vbProcedure="false">'15.01.2024'!$A$24:$BT$1847</definedName>
    <definedName function="false" hidden="false" localSheetId="0" name="Z_85F5F2D9_ACE0_434E_84D3_3FD9D0AA8AB4_.wvu.FilterData" vbProcedure="false">'15.01.2024'!$A$24:$BT$1847</definedName>
    <definedName function="false" hidden="false" localSheetId="0" name="Z_9153EDA3_FED0_4B82_AF08_D4BE9AD66A9E_.wvu.FilterData" vbProcedure="false">'15.01.2024'!$A$24:$BT$1847</definedName>
    <definedName function="false" hidden="false" localSheetId="0" name="Z_BC80A699_7AD4_46A5_844B_AB7C4C9B6942_.wvu.FilterData" vbProcedure="false">'15.01.2024'!$A$24:$BT$1847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<sst xmlns="http://schemas.openxmlformats.org/spreadsheetml/2006/main" count="5395" uniqueCount="1799">
  <si>
    <t xml:space="preserve">ARCO KOFAX</t>
  </si>
  <si>
    <t xml:space="preserve">Number of VALIDATION2 batches still to do</t>
  </si>
  <si>
    <t xml:space="preserve">Number of validations2 DONE</t>
  </si>
  <si>
    <t xml:space="preserve"> </t>
  </si>
  <si>
    <t xml:space="preserve">TO DO TODAY</t>
  </si>
  <si>
    <t xml:space="preserve">MONTH 7/2022 COUNT</t>
  </si>
  <si>
    <t xml:space="preserve">COUNT SINCE BEGINNING</t>
  </si>
  <si>
    <t xml:space="preserve">  </t>
  </si>
  <si>
    <t xml:space="preserve">SECOND PROJECT</t>
  </si>
  <si>
    <t xml:space="preserve">DPS</t>
  </si>
  <si>
    <t xml:space="preserve">15.01.2024</t>
  </si>
  <si>
    <t xml:space="preserve">NADIA</t>
  </si>
  <si>
    <t xml:space="preserve">MBOLA</t>
  </si>
  <si>
    <t xml:space="preserve">ESTHEL</t>
  </si>
  <si>
    <t xml:space="preserve">TIAVINA</t>
  </si>
  <si>
    <t xml:space="preserve">NAMBININA</t>
  </si>
  <si>
    <t xml:space="preserve">ANJARA</t>
  </si>
  <si>
    <t xml:space="preserve">TOVO</t>
  </si>
  <si>
    <t xml:space="preserve">MBOLATIANA</t>
  </si>
  <si>
    <t xml:space="preserve">GISELE</t>
  </si>
  <si>
    <t xml:space="preserve">HAINGO</t>
  </si>
  <si>
    <t xml:space="preserve">HASINA</t>
  </si>
  <si>
    <t xml:space="preserve">FRANCIA</t>
  </si>
  <si>
    <t xml:space="preserve">MIRINDRA</t>
  </si>
  <si>
    <t xml:space="preserve">OLGA</t>
  </si>
  <si>
    <t xml:space="preserve">DOMOINA</t>
  </si>
  <si>
    <t xml:space="preserve">VOHANGY</t>
  </si>
  <si>
    <t xml:space="preserve">NIRY</t>
  </si>
  <si>
    <t xml:space="preserve">KANTO</t>
  </si>
  <si>
    <t xml:space="preserve">MIRANTSOA</t>
  </si>
  <si>
    <t xml:space="preserve">EUGINA</t>
  </si>
  <si>
    <t xml:space="preserve">MALALA</t>
  </si>
  <si>
    <t xml:space="preserve">RINASOA</t>
  </si>
  <si>
    <t xml:space="preserve">VANESSA</t>
  </si>
  <si>
    <t xml:space="preserve">JULIEN</t>
  </si>
  <si>
    <t xml:space="preserve">JUSTINE</t>
  </si>
  <si>
    <t xml:space="preserve">LOUISETTE</t>
  </si>
  <si>
    <t xml:space="preserve">PARADIS</t>
  </si>
  <si>
    <t xml:space="preserve">DINA</t>
  </si>
  <si>
    <t xml:space="preserve">SYLVIA</t>
  </si>
  <si>
    <t xml:space="preserve">MAHERY</t>
  </si>
  <si>
    <t xml:space="preserve">NARINDRA</t>
  </si>
  <si>
    <t xml:space="preserve">STARTING DATE IN PRODUCTION OR AS A TRAINEE</t>
  </si>
  <si>
    <t xml:space="preserve">DATE BY WHICH 150 VALIDATION 1’s PER 6 HRs DAY/SHIFT  NEED TO BE REACHED WITH MAX 4 PERCENT ERROR RATE= STARTING DATE + 21 CALENDAR DATES</t>
  </si>
  <si>
    <t xml:space="preserve">DATE BY WHICH 210 VALIDATION 1’s PER 6HRS DAY/SHIFT  NEED TO BE REACHED WITH MAX 2 PERCENT ERROR RATE= STARTING DATE + 40 CALENDAR DATES</t>
  </si>
  <si>
    <t xml:space="preserve">AVAILABILITY AGENT DURING THE DAY</t>
  </si>
  <si>
    <t xml:space="preserve">ID'S  VALIDATION 1</t>
  </si>
  <si>
    <t xml:space="preserve">ID'S  VALIDATION 2</t>
  </si>
  <si>
    <t xml:space="preserve">SHIFT</t>
  </si>
  <si>
    <t xml:space="preserve">S1</t>
  </si>
  <si>
    <t xml:space="preserve">S2</t>
  </si>
  <si>
    <t xml:space="preserve">ID CODE</t>
  </si>
  <si>
    <t xml:space="preserve">M-NOR</t>
  </si>
  <si>
    <t xml:space="preserve">M-MB</t>
  </si>
  <si>
    <t xml:space="preserve">M-EST</t>
  </si>
  <si>
    <t xml:space="preserve">M-TIA</t>
  </si>
  <si>
    <t xml:space="preserve">M-NAM</t>
  </si>
  <si>
    <t xml:space="preserve">M-ANJ</t>
  </si>
  <si>
    <t xml:space="preserve">M-TOV</t>
  </si>
  <si>
    <t xml:space="preserve">M-MBO</t>
  </si>
  <si>
    <t xml:space="preserve">M-AGI</t>
  </si>
  <si>
    <t xml:space="preserve">M-HGO</t>
  </si>
  <si>
    <t xml:space="preserve">M-HSN</t>
  </si>
  <si>
    <t xml:space="preserve">M-HFA</t>
  </si>
  <si>
    <t xml:space="preserve">M-HMI</t>
  </si>
  <si>
    <t xml:space="preserve">M-O</t>
  </si>
  <si>
    <t xml:space="preserve">M-D</t>
  </si>
  <si>
    <t xml:space="preserve">M-VO</t>
  </si>
  <si>
    <t xml:space="preserve">M-NIR</t>
  </si>
  <si>
    <t xml:space="preserve">M-KAN</t>
  </si>
  <si>
    <t xml:space="preserve">M-MRN</t>
  </si>
  <si>
    <t xml:space="preserve">M-EUG</t>
  </si>
  <si>
    <t xml:space="preserve">M-MAL</t>
  </si>
  <si>
    <t xml:space="preserve">M-RIN</t>
  </si>
  <si>
    <t xml:space="preserve">M-CSA</t>
  </si>
  <si>
    <t xml:space="preserve">M-FHS</t>
  </si>
  <si>
    <t xml:space="preserve">M-JU</t>
  </si>
  <si>
    <t xml:space="preserve">M-JUS</t>
  </si>
  <si>
    <t xml:space="preserve">M-LUT</t>
  </si>
  <si>
    <t xml:space="preserve">M-NAP</t>
  </si>
  <si>
    <t xml:space="preserve">M-DIN</t>
  </si>
  <si>
    <t xml:space="preserve">M-SYL</t>
  </si>
  <si>
    <t xml:space="preserve">M-MH</t>
  </si>
  <si>
    <t xml:space="preserve">M-NAR</t>
  </si>
  <si>
    <t xml:space="preserve">NUMBER OF INVOICE V1 STILL TO DO</t>
  </si>
  <si>
    <t xml:space="preserve">NUMBER OF V1 DONE TODAY</t>
  </si>
  <si>
    <t xml:space="preserve">NUMBER OF ERROR</t>
  </si>
  <si>
    <t xml:space="preserve">ERROR % TODAY</t>
  </si>
  <si>
    <t xml:space="preserve">NUMBER OF VALIDATION 2 IMAGES DONE TODAY</t>
  </si>
  <si>
    <t xml:space="preserve">INDICATION CODE</t>
  </si>
  <si>
    <t xml:space="preserve">WILL BE FILLED IN BY NIVEN/ASHI</t>
  </si>
  <si>
    <t xml:space="preserve">WILL BE FILLED IN BY NIVEN OR ASHI</t>
  </si>
  <si>
    <t xml:space="preserve">TO BE FILLED IN BY AGENT AT THE END OF A BATCH</t>
  </si>
  <si>
    <t xml:space="preserve">   </t>
  </si>
  <si>
    <t xml:space="preserve">VOLUME BEFORE CORRECTION</t>
  </si>
  <si>
    <t xml:space="preserve">BATCH NAME</t>
  </si>
  <si>
    <t xml:space="preserve">ALLOCATED BY AGENT V1</t>
  </si>
  <si>
    <t xml:space="preserve">Number of files done for Validation 1  to be filled inn by Agent after finishing</t>
  </si>
  <si>
    <t xml:space="preserve">Initials of person who did validation2</t>
  </si>
  <si>
    <t xml:space="preserve">ERROR %</t>
  </si>
  <si>
    <t xml:space="preserve">CORRECTED VALIDATIONS</t>
  </si>
  <si>
    <t xml:space="preserve">gem_schilde-04- BATCH 13707331</t>
  </si>
  <si>
    <t xml:space="preserve">gem_haaltert-MULTI- BATCH 865669</t>
  </si>
  <si>
    <t xml:space="preserve">comp_sint_martens_latem-MULTI- B</t>
  </si>
  <si>
    <t xml:space="preserve">zorg_houthalen-02- BATCH 1199592</t>
  </si>
  <si>
    <t xml:space="preserve">ocmw_oostkamp-03- BATCH 15067807</t>
  </si>
  <si>
    <t xml:space="preserve">agbm_mechelen-03- BATCH 15067823</t>
  </si>
  <si>
    <t xml:space="preserve">prov_limburg-03- BATCH 15067825</t>
  </si>
  <si>
    <t xml:space="preserve">gem_oostkamp-03- BATCH 15067827</t>
  </si>
  <si>
    <t xml:space="preserve">gem_leopoldsburg-03- BATCH 15067 1/12/2024 3:35:23 PM</t>
  </si>
  <si>
    <t xml:space="preserve">pol_turnhout-04- BATCH 13707552</t>
  </si>
  <si>
    <t xml:space="preserve">pol_ieper-04- BATCH 13707554</t>
  </si>
  <si>
    <t xml:space="preserve">hvz_zuidoost-05- BATCH 8789155</t>
  </si>
  <si>
    <t xml:space="preserve">ocmw_zaventem-05- BATCH 8789157</t>
  </si>
  <si>
    <t xml:space="preserve">prov_wvlaanderen-05- BATCH 87891</t>
  </si>
  <si>
    <t xml:space="preserve">gem_tielt-MULTI- BATCH 6157341</t>
  </si>
  <si>
    <t xml:space="preserve">stad_blankenberge-MULTI- BATCH 1</t>
  </si>
  <si>
    <t xml:space="preserve">stad_hasselt-02- BATCH 11995947</t>
  </si>
  <si>
    <t xml:space="preserve">BATCH 15944719</t>
  </si>
  <si>
    <t xml:space="preserve">gem_leopoldsburg-03- BATCH 15067 1/12/2024 3:41:29 PM</t>
  </si>
  <si>
    <t xml:space="preserve">agb_zaventem-05- BATCH 8789232</t>
  </si>
  <si>
    <t xml:space="preserve">gem_maldegem-MULTI- BATCH 113353</t>
  </si>
  <si>
    <t xml:space="preserve">stad_zoutleeuw-MULTI- BATCH 6242</t>
  </si>
  <si>
    <t xml:space="preserve">zorg_waasland-MULTI- BATCH 62425</t>
  </si>
  <si>
    <t xml:space="preserve">BATCH 4000774</t>
  </si>
  <si>
    <t xml:space="preserve">gem_zaventem-05- BATCH 8789234</t>
  </si>
  <si>
    <t xml:space="preserve">to split</t>
  </si>
  <si>
    <t xml:space="preserve">BATCH 78367079</t>
  </si>
  <si>
    <t xml:space="preserve">BATCH 15945657</t>
  </si>
  <si>
    <t xml:space="preserve">gem_wuustwezel-05- BATCH 8789286</t>
  </si>
  <si>
    <t xml:space="preserve">check amount</t>
  </si>
  <si>
    <t xml:space="preserve">prov_ovlaanderen-03- BATCH 15067 1/12/2024 3:47:08 PM</t>
  </si>
  <si>
    <t xml:space="preserve">gem_riemst-04- BATCH 13707833</t>
  </si>
  <si>
    <t xml:space="preserve">pol_rivierenland-04- BATCH 13707</t>
  </si>
  <si>
    <t xml:space="preserve">ocmw_heuvelland-MULTI- BATCH 865</t>
  </si>
  <si>
    <t xml:space="preserve">ocmw_ieper-MULTI- BATCH 8656784</t>
  </si>
  <si>
    <t xml:space="preserve">white page</t>
  </si>
  <si>
    <t xml:space="preserve">comp_sint_martens_latem-MULTI- B 1/12/2024 3:51:03 PM</t>
  </si>
  <si>
    <t xml:space="preserve">gem_beersel-01- BATCH 13604259</t>
  </si>
  <si>
    <t xml:space="preserve">BATCH 2500407</t>
  </si>
  <si>
    <t xml:space="preserve">zorg_dezilverenzwaan-05- BATCH 8 1/12/2024 3:53:15 PM</t>
  </si>
  <si>
    <t xml:space="preserve">hvz_waasland-05- BATCH 8789294</t>
  </si>
  <si>
    <t xml:space="preserve">gem_bredene-MULTI- BATCH 1092205</t>
  </si>
  <si>
    <t xml:space="preserve">check amont</t>
  </si>
  <si>
    <t xml:space="preserve">stad_borgloon-MULTI- BATCH 10922</t>
  </si>
  <si>
    <t xml:space="preserve">stad_leuven-03- BATCH 15068107</t>
  </si>
  <si>
    <t xml:space="preserve">agb_koksijde-MULTI- BATCH 113354</t>
  </si>
  <si>
    <t xml:space="preserve">gem_koksijde-MULTI- BATCH 113354</t>
  </si>
  <si>
    <t xml:space="preserve">stad_ieper-MULTI- BATCH 8656887</t>
  </si>
  <si>
    <t xml:space="preserve">gem_opwijk-MULTI- BATCH 5891766</t>
  </si>
  <si>
    <t xml:space="preserve">gem_dentergem-MULTI- BATCH 10922</t>
  </si>
  <si>
    <t xml:space="preserve">ocmw_heistopdenberg-02- BATCH 11</t>
  </si>
  <si>
    <t xml:space="preserve">pol_grens-04- BATCH 13707929</t>
  </si>
  <si>
    <t xml:space="preserve">pol_kempenland-04- BATCH 1370795</t>
  </si>
  <si>
    <t xml:space="preserve">zorg_rivierenland-04- BATCH 1370 1/12/2024 3:58:41 PM</t>
  </si>
  <si>
    <t xml:space="preserve">ocmw_wemmel-MULTI- BATCH 6242782</t>
  </si>
  <si>
    <t xml:space="preserve">gem_beveren-MULTI- BATCH 1092216</t>
  </si>
  <si>
    <t xml:space="preserve">gem_avelgem-MULTI- BATCH 1092216</t>
  </si>
  <si>
    <t xml:space="preserve">gem_westerlo-05- BATCH 8789314</t>
  </si>
  <si>
    <t xml:space="preserve">gem_tervuren-MULTI- BATCH 615779</t>
  </si>
  <si>
    <t xml:space="preserve">comp_sint_martens_latem-MULTI- B 1/12/2024 4:05:17 PM</t>
  </si>
  <si>
    <t xml:space="preserve">gem_staden-MULTI- BATCH 6157798</t>
  </si>
  <si>
    <t xml:space="preserve">ocmw_heuvelland-MULTI- BATCH 865 1/12/2024 4:06:31 PM</t>
  </si>
  <si>
    <t xml:space="preserve">gem_houthalen-02- BATCH 11996216</t>
  </si>
  <si>
    <t xml:space="preserve">ocmw_oostkamp-03- BATCH 15068497</t>
  </si>
  <si>
    <t xml:space="preserve">agbm_mechelen-03- BATCH 15068499</t>
  </si>
  <si>
    <t xml:space="preserve">prov_limburg-03- BATCH 15068501</t>
  </si>
  <si>
    <t xml:space="preserve">BATCH 15946032</t>
  </si>
  <si>
    <t xml:space="preserve">prov_limburg-03- BATCH 15068503</t>
  </si>
  <si>
    <t xml:space="preserve">gem_leopoldsburg-03- BATCH 15068</t>
  </si>
  <si>
    <t xml:space="preserve">hvz_meetjesland-03- BATCH 150685</t>
  </si>
  <si>
    <t xml:space="preserve">pol_ieper-04- BATCH 13708096</t>
  </si>
  <si>
    <t xml:space="preserve">gem_wervik-MULTI- BATCH 6242890</t>
  </si>
  <si>
    <t xml:space="preserve">ocmw_oudenaarde-MULTI- BATCH 589</t>
  </si>
  <si>
    <t xml:space="preserve">gem_brakel-MULTI- BATCH 10922257</t>
  </si>
  <si>
    <t xml:space="preserve">gem_bredene-MULTI- BATCH 1092227</t>
  </si>
  <si>
    <t xml:space="preserve">gem_damme-MULTI- BATCH 10922274</t>
  </si>
  <si>
    <t xml:space="preserve">gem_dentergem-MULTI- BATCH 10922 1/12/2024 4:12:52 PM</t>
  </si>
  <si>
    <t xml:space="preserve">BATCH 15946147</t>
  </si>
  <si>
    <t xml:space="preserve">ocmw_dentergem-MULTI- BATCH 1092</t>
  </si>
  <si>
    <t xml:space="preserve">prov_wvlaanderen-05- BATCH 87893</t>
  </si>
  <si>
    <t xml:space="preserve">gem_zoersel-05- BATCH 8789397</t>
  </si>
  <si>
    <t xml:space="preserve">gem_riemst-04- BATCH 13708175</t>
  </si>
  <si>
    <t xml:space="preserve">BATCH 4000832</t>
  </si>
  <si>
    <t xml:space="preserve">agb_ieper-MULTI- BATCH 8657049</t>
  </si>
  <si>
    <t xml:space="preserve">gem_beersel-01- BATCH 13604521</t>
  </si>
  <si>
    <t xml:space="preserve">stad_stniklaas-04- BATCH 1370832</t>
  </si>
  <si>
    <t xml:space="preserve">other language</t>
  </si>
  <si>
    <t xml:space="preserve">pol_rivierenland-04- BATCH 13708</t>
  </si>
  <si>
    <t xml:space="preserve">agb_aarschot-01- BATCH 13604573</t>
  </si>
  <si>
    <t xml:space="preserve">stad_leuven-03- BATCH 15068689</t>
  </si>
  <si>
    <t xml:space="preserve">gem_opwijk-MULTI- BATCH 5891958</t>
  </si>
  <si>
    <t xml:space="preserve">ocmw_aalst-01- BATCH 13604698</t>
  </si>
  <si>
    <t xml:space="preserve">hvz_zuidoost-05- BATCH 8789703</t>
  </si>
  <si>
    <t xml:space="preserve">stad_aarschot-01- BATCH 13604708</t>
  </si>
  <si>
    <t xml:space="preserve">ocmw_olen-03- BATCH 15068768</t>
  </si>
  <si>
    <t xml:space="preserve">ocmw_lievegem-MULTI- BATCH 11335</t>
  </si>
  <si>
    <t xml:space="preserve">gem_lievegem-MULTI- BATCH 113357</t>
  </si>
  <si>
    <t xml:space="preserve">pol_turnhout-04- BATCH 13708453</t>
  </si>
  <si>
    <t xml:space="preserve">stad_sinttruiden-04- BATCH 13708</t>
  </si>
  <si>
    <t xml:space="preserve">pol_ieper-04- BATCH 13708457</t>
  </si>
  <si>
    <t xml:space="preserve">ocmw_oostrozebeke-MULTI- BATCH 5</t>
  </si>
  <si>
    <t xml:space="preserve">stad_aalst-01- BATCH 13604722</t>
  </si>
  <si>
    <t xml:space="preserve">gem_leopoldsburg-03- BATCH 15068 1/12/2024 4:42:02 PM</t>
  </si>
  <si>
    <t xml:space="preserve">gem_nijlen-03- BATCH 15068791</t>
  </si>
  <si>
    <t xml:space="preserve">gem_riemst-04- BATCH 13708555</t>
  </si>
  <si>
    <t xml:space="preserve">gem_ravels-04- BATCH 13708557</t>
  </si>
  <si>
    <t xml:space="preserve">stad_stniklaas-04- BATCH 1370855</t>
  </si>
  <si>
    <t xml:space="preserve">gem_beersel-01- BATCH 13604809</t>
  </si>
  <si>
    <t xml:space="preserve">BATCH 15947382</t>
  </si>
  <si>
    <t xml:space="preserve">gem_opwijk-MULTI- BATCH 5892101</t>
  </si>
  <si>
    <t xml:space="preserve">agb_wingene-05- BATCH 8789773</t>
  </si>
  <si>
    <t xml:space="preserve">pol_turnhout-04- BATCH 13708664</t>
  </si>
  <si>
    <t xml:space="preserve">stad_aalst-01- BATCH 13604901</t>
  </si>
  <si>
    <t xml:space="preserve">gem_riemst-04- BATCH 13708714</t>
  </si>
  <si>
    <t xml:space="preserve">BATCH 4000844</t>
  </si>
  <si>
    <t xml:space="preserve">hvz_waasland-05- BATCH 8789835</t>
  </si>
  <si>
    <t xml:space="preserve">gem_beersel-01- BATCH 13604982</t>
  </si>
  <si>
    <t xml:space="preserve">gem_beerse-01- BATCH 13604997</t>
  </si>
  <si>
    <t xml:space="preserve">zorg_opcura-MULTI- BATCH 5892166</t>
  </si>
  <si>
    <t xml:space="preserve">ocmw_beerse-01- BATCH 13605034</t>
  </si>
  <si>
    <t xml:space="preserve">hvz_rivierenland-04- BATCH 13708</t>
  </si>
  <si>
    <t xml:space="preserve"> other language</t>
  </si>
  <si>
    <t xml:space="preserve">comp_oostrozebeke-MULTI- BATCH 5 1/12/2024 5:33:34 PM</t>
  </si>
  <si>
    <t xml:space="preserve">ocmw_oostrozebeke-MULTI- BATCH 5 1/12/2024 5:38:46 PM</t>
  </si>
  <si>
    <t xml:space="preserve">gem_riemst-04- BATCH 13708994</t>
  </si>
  <si>
    <t xml:space="preserve">gem_boortmeerbeek-MULTI- BATCH 1</t>
  </si>
  <si>
    <t xml:space="preserve">gem_oostkamp-03- BATCH 15069183</t>
  </si>
  <si>
    <t xml:space="preserve">stad_hasselt-02- BATCH 11996678</t>
  </si>
  <si>
    <t xml:space="preserve">gem_riemst-04- BATCH 13709148</t>
  </si>
  <si>
    <t xml:space="preserve">BATCH 78367679</t>
  </si>
  <si>
    <t xml:space="preserve">crem_hasselt-02- BATCH 11996684</t>
  </si>
  <si>
    <t xml:space="preserve">gem_boortmeerbeek-MULTI- BATCH 1 1/12/2024 6:17:24 PM</t>
  </si>
  <si>
    <t xml:space="preserve">BATCH 78367979</t>
  </si>
  <si>
    <t xml:space="preserve">amount</t>
  </si>
  <si>
    <t xml:space="preserve">BATCH 78367985</t>
  </si>
  <si>
    <t xml:space="preserve">BATCH 78368020</t>
  </si>
  <si>
    <t xml:space="preserve">ocmw_hasselt-02- BATCH 11996737</t>
  </si>
  <si>
    <t xml:space="preserve">BATCH 78368045</t>
  </si>
  <si>
    <t xml:space="preserve">stad_hasselt-02- BATCH 11996811</t>
  </si>
  <si>
    <t xml:space="preserve">pol_kempenland-04- BATCH 1370946</t>
  </si>
  <si>
    <t xml:space="preserve">pol_grens-04- BATCH 13709474</t>
  </si>
  <si>
    <t xml:space="preserve">BATCH 4894072</t>
  </si>
  <si>
    <t xml:space="preserve">BATCH 4894074</t>
  </si>
  <si>
    <t xml:space="preserve">BATCH 4894083</t>
  </si>
  <si>
    <t xml:space="preserve">BATCH 4894099</t>
  </si>
  <si>
    <t xml:space="preserve">gem_boortmeerbeek-MULTI- BATCH 1 1/12/2024 7:50:00 PM</t>
  </si>
  <si>
    <t xml:space="preserve">BATCH 2500477</t>
  </si>
  <si>
    <t xml:space="preserve">BATCH 15947696</t>
  </si>
  <si>
    <t xml:space="preserve">BATCH 15947719</t>
  </si>
  <si>
    <t xml:space="preserve">BATCH 2500507</t>
  </si>
  <si>
    <t xml:space="preserve">BATCH 2500509</t>
  </si>
  <si>
    <t xml:space="preserve">BATCH 2500511</t>
  </si>
  <si>
    <t xml:space="preserve">gem_riemst-04- BATCH 13710514</t>
  </si>
  <si>
    <t xml:space="preserve">BATCH 15947844</t>
  </si>
  <si>
    <t xml:space="preserve">zorg_houthalen-02- BATCH 1199747</t>
  </si>
  <si>
    <t xml:space="preserve">gem_houthalen-02- BATCH 11997492</t>
  </si>
  <si>
    <t xml:space="preserve">BATCH 15947872</t>
  </si>
  <si>
    <t xml:space="preserve">BATCH 15947906</t>
  </si>
  <si>
    <t xml:space="preserve">ocmw_wachtebeke-MULTI- BATCH 624</t>
  </si>
  <si>
    <t xml:space="preserve">gem_houthalen-02- BATCH 11997689</t>
  </si>
  <si>
    <t xml:space="preserve">agbm_houthalen-02- BATCH 1199779</t>
  </si>
  <si>
    <t xml:space="preserve">stad_hasselt-02- BATCH 11998001</t>
  </si>
  <si>
    <t xml:space="preserve">BATCH 15947985</t>
  </si>
  <si>
    <t xml:space="preserve">ocmw_ranst-04- BATCH 13714225</t>
  </si>
  <si>
    <t xml:space="preserve">ocmw_ranst-04- BATCH 13715184</t>
  </si>
  <si>
    <t xml:space="preserve">gem_lierde-MULTI- BATCH 11340817</t>
  </si>
  <si>
    <t xml:space="preserve">agbm_mechelen-03- BATCH 15073771</t>
  </si>
  <si>
    <t xml:space="preserve">BATCH 15948306</t>
  </si>
  <si>
    <t xml:space="preserve">gem_brasschaat-01- BATCH 1361004</t>
  </si>
  <si>
    <t xml:space="preserve">ocmw_ranst-04- BATCH 13716689</t>
  </si>
  <si>
    <t xml:space="preserve">prov_limburg-03- BATCH 15074581</t>
  </si>
  <si>
    <t xml:space="preserve">gem_herne-MULTI- BATCH 8661344</t>
  </si>
  <si>
    <t xml:space="preserve">date</t>
  </si>
  <si>
    <t xml:space="preserve">ocmw_herne-MULTI- BATCH 8661346</t>
  </si>
  <si>
    <t xml:space="preserve">prov_limburg-03- BATCH 15074751</t>
  </si>
  <si>
    <t xml:space="preserve">gem_herne-MULTI- BATCH 8661447</t>
  </si>
  <si>
    <t xml:space="preserve">agb_herne-MULTI- BATCH 8661523</t>
  </si>
  <si>
    <t xml:space="preserve">gem_herne-MULTI- BATCH 8661584</t>
  </si>
  <si>
    <t xml:space="preserve">ocmw_herne-MULTI- BATCH 8661586</t>
  </si>
  <si>
    <t xml:space="preserve">prov_limburg-03- BATCH 15075422</t>
  </si>
  <si>
    <t xml:space="preserve">prov_limburg-03- BATCH 15075571</t>
  </si>
  <si>
    <t xml:space="preserve">stad_hasselt-02- BATCH 12001401</t>
  </si>
  <si>
    <t xml:space="preserve">ocmw_hasselt-02- BATCH 12001440</t>
  </si>
  <si>
    <t xml:space="preserve">ocmw_oostrozebeke-MULTI- BATCH 5 1/14/2024 2:24:00 AM</t>
  </si>
  <si>
    <t xml:space="preserve">BATCH 15949062</t>
  </si>
  <si>
    <t xml:space="preserve">stad_sinttruiden-04- BATCH 13723</t>
  </si>
  <si>
    <t xml:space="preserve">BATCH 15949334</t>
  </si>
  <si>
    <t xml:space="preserve">gem_begijnendijk-MULTI- BATCH 10</t>
  </si>
  <si>
    <t xml:space="preserve">gem_houthalen-02- BATCH 12004607</t>
  </si>
  <si>
    <t xml:space="preserve">prov_limburg-03- BATCH 15080119</t>
  </si>
  <si>
    <t xml:space="preserve">rescan</t>
  </si>
  <si>
    <t xml:space="preserve">prov_limburg-03- BATCH 15080121</t>
  </si>
  <si>
    <t xml:space="preserve">gem_heusden_zolder-MULTI- BATCH</t>
  </si>
  <si>
    <t xml:space="preserve">prov_limburg-03- BATCH 15080259</t>
  </si>
  <si>
    <t xml:space="preserve">ocmw_borsbeek-01- BATCH 13615558</t>
  </si>
  <si>
    <t xml:space="preserve">gem_borsbeek-01- BATCH 13615560</t>
  </si>
  <si>
    <t xml:space="preserve">prov_limburg-03- BATCH 15080527</t>
  </si>
  <si>
    <t xml:space="preserve">prov_limburg-03- BATCH 15080799</t>
  </si>
  <si>
    <t xml:space="preserve">prov_limburg-03- BATCH 15080983</t>
  </si>
  <si>
    <t xml:space="preserve">prov_limburg-03- BATCH 15081079</t>
  </si>
  <si>
    <t xml:space="preserve">ocmw_grimbergen-MULTI- BATCH 866</t>
  </si>
  <si>
    <t xml:space="preserve">agb_ieper_musea-MULTI- BATCH 866</t>
  </si>
  <si>
    <t xml:space="preserve">gem_zwalm-MULTI- BATCH 6250156</t>
  </si>
  <si>
    <t xml:space="preserve">stad_zoutleeuw-MULTI- BATCH 6250</t>
  </si>
  <si>
    <t xml:space="preserve">gem_loreninge-MULTI- BATCH 11351</t>
  </si>
  <si>
    <t xml:space="preserve">gem_loreninge-MULTI- BATCH 11351 1/15/2024 12:23:29 AM</t>
  </si>
  <si>
    <t xml:space="preserve">gem_loreninge-MULTI- BATCH 11351 1/15/2024 12:23:50 AM</t>
  </si>
  <si>
    <t xml:space="preserve">ocmw_meerhout-MULTI- BATCH 11351</t>
  </si>
  <si>
    <t xml:space="preserve">agb_bocholt-01- BATCH 13619377</t>
  </si>
  <si>
    <t xml:space="preserve">gem_bierbeek-MULTI- BATCH 109367</t>
  </si>
  <si>
    <t xml:space="preserve">stad_sinttruiden-04- BATCH 13731</t>
  </si>
  <si>
    <t xml:space="preserve">stad_geel-02- BATCH 12009230</t>
  </si>
  <si>
    <t xml:space="preserve">BATCH 15950636</t>
  </si>
  <si>
    <t xml:space="preserve">gem_zonhoven-05- BATCH 8799266</t>
  </si>
  <si>
    <t xml:space="preserve">stad_geel-02- BATCH 12009322</t>
  </si>
  <si>
    <t xml:space="preserve">ocmw_zonhoven-05- BATCH 8799341</t>
  </si>
  <si>
    <t xml:space="preserve">gem_heusden_zolder-MULTI- BATCH 1/15/2024 7:05:10 AM</t>
  </si>
  <si>
    <t xml:space="preserve">zorg_houthalen-02- BATCH 1200944</t>
  </si>
  <si>
    <t xml:space="preserve">gem_zonhoven-05- BATCH 8799365</t>
  </si>
  <si>
    <t xml:space="preserve">ocmw_heistopdenberg-02- BATCH 12</t>
  </si>
  <si>
    <t xml:space="preserve">comp_mechelen-03- BATCH 15085932</t>
  </si>
  <si>
    <t xml:space="preserve">gem_heusden_zolder-MULTI- BATCH 1/15/2024 7:36:49 AM</t>
  </si>
  <si>
    <t xml:space="preserve">ocmw_houthalen-02- BATCH 1200965</t>
  </si>
  <si>
    <t xml:space="preserve">gem_malle-03- BATCH 15085973</t>
  </si>
  <si>
    <t xml:space="preserve">gem_zonhoven-05- BATCH 8799455</t>
  </si>
  <si>
    <t xml:space="preserve">stad_aalst-01- BATCH 13620877</t>
  </si>
  <si>
    <t xml:space="preserve">gem_drogenbos-MULTI- BATCH 10937</t>
  </si>
  <si>
    <t xml:space="preserve">pol_vima-04- BATCH 13732477</t>
  </si>
  <si>
    <t xml:space="preserve">BATCH 78367981</t>
  </si>
  <si>
    <t xml:space="preserve">BATCH 78367983</t>
  </si>
  <si>
    <t xml:space="preserve">BATCH 78367987</t>
  </si>
  <si>
    <t xml:space="preserve">gem_borsbeek-01- BATCH 13620921</t>
  </si>
  <si>
    <t xml:space="preserve">gem_stpietersleeuw-04-BATCH 137</t>
  </si>
  <si>
    <t xml:space="preserve">pol_grens-04- BATCH 13732520</t>
  </si>
  <si>
    <t xml:space="preserve">prov_wvlaanderen-05- BATCH 87995</t>
  </si>
  <si>
    <t xml:space="preserve">stad_beringen-01- BATCH 13620968</t>
  </si>
  <si>
    <t xml:space="preserve">ocmw_dilsenstokkem-01- BATCH 136</t>
  </si>
  <si>
    <t xml:space="preserve">BATCH 7272264</t>
  </si>
  <si>
    <t xml:space="preserve">to check amount</t>
  </si>
  <si>
    <t xml:space="preserve">BATCH 6901405</t>
  </si>
  <si>
    <t xml:space="preserve">gem_lichtervelde-MULTI- BATCH 11</t>
  </si>
  <si>
    <t xml:space="preserve">agb_puurs_sint_amands-MULTI-BAT</t>
  </si>
  <si>
    <t xml:space="preserve">gem_puurs_sint_amands-MULTI- BAT</t>
  </si>
  <si>
    <t xml:space="preserve">gem_willebroek-05- BATCH 8799541</t>
  </si>
  <si>
    <t xml:space="preserve">ocmw_puurs_sint_amands-MULTI- BA</t>
  </si>
  <si>
    <t xml:space="preserve">zorg_puurs_sint_amands-MULTI- BA</t>
  </si>
  <si>
    <t xml:space="preserve">invoice type</t>
  </si>
  <si>
    <t xml:space="preserve">ocmw_tervuren-MULTI- BATCH 61648</t>
  </si>
  <si>
    <t xml:space="preserve">BATCH 6901403</t>
  </si>
  <si>
    <t xml:space="preserve">agb_tervuren-MULTI- BATCH 616490</t>
  </si>
  <si>
    <t xml:space="preserve">gem_tervuren-MULTI- BATCH 616490</t>
  </si>
  <si>
    <t xml:space="preserve">gem_malle-03- BATCH 15086161</t>
  </si>
  <si>
    <t xml:space="preserve">stad_landen-03- BATCH 15086164</t>
  </si>
  <si>
    <t xml:space="preserve">gem_galmaarden-MULTI- BATCH 8669</t>
  </si>
  <si>
    <t xml:space="preserve">gem_kapelleopdenbos-MULTI-BATCH</t>
  </si>
  <si>
    <t xml:space="preserve">gem_kluisbergen-MULTI-BATCH 113</t>
  </si>
  <si>
    <t xml:space="preserve">gem_wervik-MULTI- BATCH 6251228</t>
  </si>
  <si>
    <t xml:space="preserve">gem_retie-04- BATCH 13732653</t>
  </si>
  <si>
    <t xml:space="preserve">gem_hemiksem-MULTI- BATCH 866912</t>
  </si>
  <si>
    <t xml:space="preserve">gem_heusden_zolder-MULTI- BATCH 1/15/2024 8:09:48 AM</t>
  </si>
  <si>
    <t xml:space="preserve">gem_lennik-MULTI- BATCH 11353307</t>
  </si>
  <si>
    <t xml:space="preserve">ocmw_kluisbergen-MULTI- BATCH 11</t>
  </si>
  <si>
    <t xml:space="preserve">ocmw_vosselaar-05- BATCH 8799565</t>
  </si>
  <si>
    <t xml:space="preserve">gem_vosselaar-05- BATCH 8799567</t>
  </si>
  <si>
    <t xml:space="preserve">ocmw_hemiksem-MULTI- BATCH 86691</t>
  </si>
  <si>
    <t xml:space="preserve">gem_staden-MULTI- BATCH 6164913</t>
  </si>
  <si>
    <t xml:space="preserve">gem_ranst-04- BATCH 13732782</t>
  </si>
  <si>
    <t xml:space="preserve">gem_begijnendijk-MULTI- BATCH 10 </t>
  </si>
  <si>
    <t xml:space="preserve">agb_puurs_sint_amands-MULTI- BAT 1/15/2024 8:15:35 AM</t>
  </si>
  <si>
    <t xml:space="preserve">comp_oostrozebeke-MULTI- BATCH 5 1/15/2024 8:15:37 AM</t>
  </si>
  <si>
    <t xml:space="preserve">ocmw_oostrozebeke-MULTI- BATCH 5 </t>
  </si>
  <si>
    <t xml:space="preserve">pol_rivierenland-04- BATCH 13732</t>
  </si>
  <si>
    <t xml:space="preserve">hvz_oostlimburg-03- BATCH 150863</t>
  </si>
  <si>
    <t xml:space="preserve">stad_aalst-01- BATCH 13621118</t>
  </si>
  <si>
    <t xml:space="preserve">prov_wvlaanderen-05- BATCH 87995 1/15/2024 8:20:44 AM</t>
  </si>
  <si>
    <t xml:space="preserve">stad_borgloon-MULTI- BATCH 10937</t>
  </si>
  <si>
    <t xml:space="preserve">gem_kalmthout-MULTI- BATCH 11353</t>
  </si>
  <si>
    <t xml:space="preserve">gem_stpietersleeuw-04- BATCH 137 1/15/2024 8:24:08 AM</t>
  </si>
  <si>
    <t xml:space="preserve">stad_beringen-01- BATCH 13621152</t>
  </si>
  <si>
    <t xml:space="preserve">gem_kluisbergen-MULTI- BATCH 113 1/15/2024 8:26:24 AM</t>
  </si>
  <si>
    <t xml:space="preserve">gem_kortenberg-MULTI- BATCH 1135</t>
  </si>
  <si>
    <t xml:space="preserve">gem_kuurne-MULTI- BATCH 11353545</t>
  </si>
  <si>
    <t xml:space="preserve">gem_langemark_poelkapelle-MULTI-</t>
  </si>
  <si>
    <t xml:space="preserve">gem_meulebeke-MULTI- BATCH 11353</t>
  </si>
  <si>
    <t xml:space="preserve">ocmw_kluisbergen-MULTI- BATCH 11 1/15/2024 8:27:01 AM</t>
  </si>
  <si>
    <t xml:space="preserve">ocmw_langemark_poelkapelle-MULTI</t>
  </si>
  <si>
    <t xml:space="preserve">ocmw_lendelede-MULTI- BATCH 1135</t>
  </si>
  <si>
    <t xml:space="preserve">ocmw_meerhout-MULTI- BATCH 11353</t>
  </si>
  <si>
    <t xml:space="preserve">ocmw_meulebeke-MULTI- BATCH 1135</t>
  </si>
  <si>
    <t xml:space="preserve">stad_leuven-03- BATCH 15086439</t>
  </si>
  <si>
    <t xml:space="preserve">gem_olen-03- BATCH 15086441</t>
  </si>
  <si>
    <t xml:space="preserve">agb_tielt-MULTI- BATCH 6165021</t>
  </si>
  <si>
    <t xml:space="preserve">gem_staden-MULTI- BATCH 6165023</t>
  </si>
  <si>
    <t xml:space="preserve">ocmw_staden-MULTI- BATCH 6165025</t>
  </si>
  <si>
    <t xml:space="preserve">ocmw_ternat-MULTI- BATCH 6165027</t>
  </si>
  <si>
    <t xml:space="preserve">stad_tongeren-MULTI- BATCH 61650</t>
  </si>
  <si>
    <t xml:space="preserve">agb_beerse-01- BATCH 13621192</t>
  </si>
  <si>
    <t xml:space="preserve">ocmw_berlaar-01- BATCH 13621198</t>
  </si>
  <si>
    <t xml:space="preserve">gem_boom-01- BATCH 13621200</t>
  </si>
  <si>
    <t xml:space="preserve">ocmw_boom-01- BATCH 13621202</t>
  </si>
  <si>
    <t xml:space="preserve">zorg_wervik-MULTI- BATCH 6251344</t>
  </si>
  <si>
    <t xml:space="preserve">gem_zwalm-MULTI- BATCH 6251346</t>
  </si>
  <si>
    <t xml:space="preserve">ocmw_wevelgem-MULTI- BATCH 62513</t>
  </si>
  <si>
    <t xml:space="preserve">zorg_waasland-MULTI- BATCH 62513</t>
  </si>
  <si>
    <t xml:space="preserve">zorg_dewijngaard-05- BATCH 87996</t>
  </si>
  <si>
    <t xml:space="preserve">gem_wingene-05- BATCH 8799662</t>
  </si>
  <si>
    <t xml:space="preserve">agb_hulshout-02- BATCH 12010097</t>
  </si>
  <si>
    <t xml:space="preserve">hvz_rivierenland-04- BATCH 13732</t>
  </si>
  <si>
    <t xml:space="preserve">stad_sinttruiden-04- BATCH 13732</t>
  </si>
  <si>
    <t xml:space="preserve">gem_lichtervelde-MULTI- BATCH 11 1/15/2024 8:32:54 AM</t>
  </si>
  <si>
    <t xml:space="preserve">ocmw_lichtervelde-MULTI- BATCH 1</t>
  </si>
  <si>
    <t xml:space="preserve">gem_nazareth-MULTI- BATCH 589838</t>
  </si>
  <si>
    <t xml:space="preserve">ocmw_pittem-MULTI- BATCH 5898385</t>
  </si>
  <si>
    <t xml:space="preserve">zorg_puurs_sint_amands-MULTI- BA 1/15/2024 8:33:06 AM</t>
  </si>
  <si>
    <t xml:space="preserve">BATCH 6901491</t>
  </si>
  <si>
    <t xml:space="preserve">BATCH 6901493</t>
  </si>
  <si>
    <t xml:space="preserve">BATCH 7272290</t>
  </si>
  <si>
    <t xml:space="preserve">BATCH 6901495</t>
  </si>
  <si>
    <t xml:space="preserve">batch 6892396</t>
  </si>
  <si>
    <t xml:space="preserve">#</t>
  </si>
  <si>
    <t xml:space="preserve">bad quality</t>
  </si>
  <si>
    <t xml:space="preserve">gem_beerse-01- BATCH 13621242</t>
  </si>
  <si>
    <t xml:space="preserve">gem_nieuwerkerken-03- BATCH 1508</t>
  </si>
  <si>
    <t xml:space="preserve">ocmw_laakdal-03- BATCH 15086501</t>
  </si>
  <si>
    <t xml:space="preserve">agb_oudturnhout-03- BATCH 150865</t>
  </si>
  <si>
    <t xml:space="preserve">gem_laakdal-03- BATCH 15086505</t>
  </si>
  <si>
    <t xml:space="preserve">ocmw_tervuren-MULTI- BATCH 61650</t>
  </si>
  <si>
    <t xml:space="preserve">ocmw_aalst-01- BATCH 13621244</t>
  </si>
  <si>
    <t xml:space="preserve">gem_bornem-MULTI- BATCH 10937721</t>
  </si>
  <si>
    <t xml:space="preserve">BATCH 15951975</t>
  </si>
  <si>
    <t xml:space="preserve">gem_heers-02- BATCH 12010147</t>
  </si>
  <si>
    <t xml:space="preserve">gem_galmaarden-MULTI- BATCH 8669 1/15/2024 8:37:56 AM</t>
  </si>
  <si>
    <t xml:space="preserve">agb_ieper_musea-MULTI- BATCH 866 </t>
  </si>
  <si>
    <t xml:space="preserve">ocmw_kapelleopdenbos-MULTI- BATC</t>
  </si>
  <si>
    <t xml:space="preserve">gem_kapelleopdenbos-MULTI- BATCH 1/15/2024 8:38:13 AM</t>
  </si>
  <si>
    <t xml:space="preserve">agb_koksijdevvv-MULTI- BATCH 113</t>
  </si>
  <si>
    <t xml:space="preserve">gem_kluisbergen-MULTI- BATCH 113 1/15/2024 8:38:26 AM</t>
  </si>
  <si>
    <t xml:space="preserve">gem_gavere-MULTI- BATCH 8669438</t>
  </si>
  <si>
    <t xml:space="preserve">gem_geetbets-MULTI- BATCH 866944</t>
  </si>
  <si>
    <t xml:space="preserve">gem_gooik-MULTI- BATCH 8669442</t>
  </si>
  <si>
    <t xml:space="preserve">gem_koksijde-MULTI- BATCH 113538</t>
  </si>
  <si>
    <t xml:space="preserve">ocmw_gooik-MULTI- BATCH 8669444</t>
  </si>
  <si>
    <t xml:space="preserve">ocmw_haaltert-MULTI- BATCH 86694</t>
  </si>
  <si>
    <t xml:space="preserve">gem_kortenberg-MULTI- BATCH 1135 1/15/2024 8:39:18 AM</t>
  </si>
  <si>
    <t xml:space="preserve">gem_langemark_poelkapelle-MULTI- 1/15/2024 8:39:58 AM</t>
  </si>
  <si>
    <t xml:space="preserve">gem_merelbeke-MULTI- BATCH 11353</t>
  </si>
  <si>
    <t xml:space="preserve">ocmw_langemark_poelkapelle-MULTI 1/15/2024 8:40:15 AM</t>
  </si>
  <si>
    <t xml:space="preserve">ocmw_meulebeke-MULTI- BATCH 1135 1/15/2024 8:40:17 AM</t>
  </si>
  <si>
    <t xml:space="preserve">gem_malle-03- BATCH 15086577</t>
  </si>
  <si>
    <t xml:space="preserve">gem_overijse-03- BATCH 15086579</t>
  </si>
  <si>
    <t xml:space="preserve">gem_tervuren-MULTI- BATCH 616505</t>
  </si>
  <si>
    <t xml:space="preserve">agb_tervuren-MULTI- BATCH 616505</t>
  </si>
  <si>
    <t xml:space="preserve">stad_landen-03- BATCH 15086581</t>
  </si>
  <si>
    <t xml:space="preserve">gem_oostkamp-03- BATCH 15086583</t>
  </si>
  <si>
    <t xml:space="preserve">ocmw_overijse-03- BATCH 15086585</t>
  </si>
  <si>
    <t xml:space="preserve">ocmw_grobbendonk-02- BATCH 12010</t>
  </si>
  <si>
    <t xml:space="preserve">ocmw_schilde-04- BATCH 13732988</t>
  </si>
  <si>
    <t xml:space="preserve">gem_zonhoven-05- BATCH 8799696</t>
  </si>
  <si>
    <t xml:space="preserve">ocmw_vosselaar-05- BATCH 8799698</t>
  </si>
  <si>
    <t xml:space="preserve">gem_vosselaar-05- BATCH 8799700</t>
  </si>
  <si>
    <t xml:space="preserve">ocmw_begijnendijk-MULTI- BATCH 1</t>
  </si>
  <si>
    <t xml:space="preserve">gem_houthalen-02- BATCH 12010174</t>
  </si>
  <si>
    <t xml:space="preserve">gem_brasschaat-01- BATCH 1362131</t>
  </si>
  <si>
    <t xml:space="preserve">gem_nijlen-03- BATCH 15086623</t>
  </si>
  <si>
    <t xml:space="preserve">hvz_oostlimburg-03- BATCH 150866</t>
  </si>
  <si>
    <t xml:space="preserve">agb_ternat-MULTI- BATCH 6165079</t>
  </si>
  <si>
    <t xml:space="preserve">gem_staden-MULTI- BATCH 6165081</t>
  </si>
  <si>
    <t xml:space="preserve">gem_st_laureins-MULTI- BATCH 616</t>
  </si>
  <si>
    <t xml:space="preserve">ocmw_staden-MULTI- BATCH 6165085</t>
  </si>
  <si>
    <t xml:space="preserve">stad_tongeren-MULTI- BATCH 61650 1/15/2024 8:46:52 AM</t>
  </si>
  <si>
    <t xml:space="preserve">gem_alken-01- BATCH 13621345</t>
  </si>
  <si>
    <t xml:space="preserve">gem_berlaar-01- BATCH 13621347</t>
  </si>
  <si>
    <t xml:space="preserve">BATCH 15952010</t>
  </si>
  <si>
    <t xml:space="preserve">BATCH 6901569</t>
  </si>
  <si>
    <t xml:space="preserve">ocmw_retie-04- BATCH 13733045</t>
  </si>
  <si>
    <t xml:space="preserve">stad_stniklaas-04- BATCH 1373304</t>
  </si>
  <si>
    <t xml:space="preserve">BATCH 6901571</t>
  </si>
  <si>
    <t xml:space="preserve">pol_riho-04- BATCH 13733049</t>
  </si>
  <si>
    <t xml:space="preserve">BATCH 6901573</t>
  </si>
  <si>
    <t xml:space="preserve">agb_wingene-05- BATCH 8799706</t>
  </si>
  <si>
    <t xml:space="preserve">BATCH 6901575</t>
  </si>
  <si>
    <t xml:space="preserve">agb_nazareth-MULTI- BATCH 589843</t>
  </si>
  <si>
    <t xml:space="preserve">pol_vima-04- BATCH 13733051</t>
  </si>
  <si>
    <t xml:space="preserve">BATCH 6901577</t>
  </si>
  <si>
    <t xml:space="preserve">pol_rivierenland-04- BATCH 13733</t>
  </si>
  <si>
    <t xml:space="preserve">gem_nazareth-MULTI- BATCH 589844</t>
  </si>
  <si>
    <t xml:space="preserve">pol_beringenhamtessenderlo-04- B</t>
  </si>
  <si>
    <t xml:space="preserve">gem_oudenburg-MULTI- BATCH 58984</t>
  </si>
  <si>
    <t xml:space="preserve">ocmw_nazareth-MULTI- BATCH 58984</t>
  </si>
  <si>
    <t xml:space="preserve">ocmw_puurs_sint_amands-MULTI- BA 1/15/2024 8:48:59 AM</t>
  </si>
  <si>
    <t xml:space="preserve">gem_lierde-MULTI- BATCH 11354069</t>
  </si>
  <si>
    <t xml:space="preserve">gem_loreninge-MULTI- BATCH 11354</t>
  </si>
  <si>
    <t xml:space="preserve">agb_kalmthout-MULTI- BATCH 11354</t>
  </si>
  <si>
    <t xml:space="preserve">gem_lille-MULTI- BATCH 11354075</t>
  </si>
  <si>
    <t xml:space="preserve">gem_kalmthout-MULTI- BATCH 11354</t>
  </si>
  <si>
    <t xml:space="preserve">agbs_lommel-03- BATCH 15086653</t>
  </si>
  <si>
    <t xml:space="preserve">stad_lommel-03- BATCH 15086655</t>
  </si>
  <si>
    <t xml:space="preserve">gem_kalmthout-MULTI- BATCH 11354 1/15/2024 8:51:58 AM</t>
  </si>
  <si>
    <t xml:space="preserve">stad_aalst-01- BATCH 13621390</t>
  </si>
  <si>
    <t xml:space="preserve">ocmw_borsbeek-01- BATCH 13621401</t>
  </si>
  <si>
    <t xml:space="preserve">gem_borsbeek-01- BATCH 13621403</t>
  </si>
  <si>
    <t xml:space="preserve">agb_bocholt-01- BATCH 13621405</t>
  </si>
  <si>
    <t xml:space="preserve">agb_bornem-MULTI- BATCH 10937806</t>
  </si>
  <si>
    <t xml:space="preserve">gem_turnhout-04- BATCH 13733105</t>
  </si>
  <si>
    <t xml:space="preserve">gem_stpietersleeuw-04- BATCH 137 1/15/2024 8:54:58 AM</t>
  </si>
  <si>
    <t xml:space="preserve">prov_wvlaanderen-05- BATCH 87997</t>
  </si>
  <si>
    <t xml:space="preserve">ocmw_willebroek-05- BATCH 879974</t>
  </si>
  <si>
    <t xml:space="preserve">gem_holsbeek-MULTI- BATCH 866949</t>
  </si>
  <si>
    <t xml:space="preserve">stad_leuven-03- BATCH 15086723</t>
  </si>
  <si>
    <t xml:space="preserve">stad_maaseik-03- BATCH 15086725</t>
  </si>
  <si>
    <t xml:space="preserve">agbi_maaseik-03- BATCH 15086727</t>
  </si>
  <si>
    <t xml:space="preserve">gem_olen-03- BATCH 15086729</t>
  </si>
  <si>
    <t xml:space="preserve">agb_merelbeke-MULTI- BATCH 11354</t>
  </si>
  <si>
    <t xml:space="preserve">gem_koksijde-MULTI- BATCH 113541</t>
  </si>
  <si>
    <t xml:space="preserve">gem_kruisem-MULTI- BATCH 1135417</t>
  </si>
  <si>
    <t xml:space="preserve">gem_merelbeke-MULTI- BATCH 11354</t>
  </si>
  <si>
    <t xml:space="preserve">gem_merksplas-MULTI- BATCH 11354</t>
  </si>
  <si>
    <t xml:space="preserve">gem_meulebeke-MULTI- BATCH 11354</t>
  </si>
  <si>
    <t xml:space="preserve">ocmw_kortenberg-MULTI- BATCH 113</t>
  </si>
  <si>
    <t xml:space="preserve">ocmw_kruisem-MULTI- BATCH 113542</t>
  </si>
  <si>
    <t xml:space="preserve">ocmw_merelbeke-MULTI- BATCH 1135</t>
  </si>
  <si>
    <t xml:space="preserve">gem_zulte-MULTI- BATCH 6251466</t>
  </si>
  <si>
    <t xml:space="preserve">gem_diepenbeek-01- BATCH 1362146</t>
  </si>
  <si>
    <t xml:space="preserve">ocmw_dilsenstokkem-01- BATCH 136 1/15/2024 8:58:59 AM</t>
  </si>
  <si>
    <t xml:space="preserve">BATCH 15952037</t>
  </si>
  <si>
    <t xml:space="preserve">stad_geel-02- BATCH 12010246</t>
  </si>
  <si>
    <t xml:space="preserve">ocmw_herentals-02- BATCH 1201024</t>
  </si>
  <si>
    <t xml:space="preserve">agb_hulshout-02- BATCH 12010250</t>
  </si>
  <si>
    <t xml:space="preserve">ocmw_grimbergen-MULTI- BATCH 866 </t>
  </si>
  <si>
    <t xml:space="preserve">gem_staden-MULTI- BATCH 6165149</t>
  </si>
  <si>
    <t xml:space="preserve">gem_st_laureins-MULTI- BATCH 616 1/15/2024 9:02:19 AM</t>
  </si>
  <si>
    <t xml:space="preserve">ocmw_st_laureins-MULTI- BATCH 61</t>
  </si>
  <si>
    <t xml:space="preserve">ocmw_ternat-MULTI- BATCH 6165155</t>
  </si>
  <si>
    <t xml:space="preserve">gem_nieuwerkerken-03- BATCH 1508 1/15/2024 9:03:32 AM</t>
  </si>
  <si>
    <t xml:space="preserve">gem_laakdal-03- BATCH 15086777</t>
  </si>
  <si>
    <t xml:space="preserve">gem_lievegem-MULTI- BATCH 113542</t>
  </si>
  <si>
    <t xml:space="preserve">gem_lichtervelde-MULTI- BATCH 11 1/15/2024 9:03:49 AM</t>
  </si>
  <si>
    <t xml:space="preserve">zorg_vilvoorde-MULTI- BATCH 6251</t>
  </si>
  <si>
    <t xml:space="preserve">zorg_wervik-MULTI- BATCH 6251520</t>
  </si>
  <si>
    <t xml:space="preserve">gem_wemmel-MULTI- BATCH 6251522</t>
  </si>
  <si>
    <t xml:space="preserve">gem_brecht-01- BATCH 13621506</t>
  </si>
  <si>
    <t xml:space="preserve">ocmw_brecht-01- BATCH 13621508</t>
  </si>
  <si>
    <t xml:space="preserve">gem_bekkevoort-MULTI- BATCH 1093</t>
  </si>
  <si>
    <t xml:space="preserve">gem_wevelgem-MULTI- BATCH 625152</t>
  </si>
  <si>
    <t xml:space="preserve">gem_zwalm-MULTI- BATCH 6251526</t>
  </si>
  <si>
    <t xml:space="preserve">ocmw_wemmel-MULTI- BATCH 6251528</t>
  </si>
  <si>
    <t xml:space="preserve">zorg_waasland-MULTI- BATCH 62515</t>
  </si>
  <si>
    <t xml:space="preserve">pol_turnhout-04- BATCH 13733223</t>
  </si>
  <si>
    <t xml:space="preserve">pol_rupel-04- BATCH 13733225</t>
  </si>
  <si>
    <t xml:space="preserve">gem_stkatwaver-04- BATCH 1373322</t>
  </si>
  <si>
    <t xml:space="preserve">stad_sinttruiden-04- BATCH 13733</t>
  </si>
  <si>
    <t xml:space="preserve">gem_willebroek-05- BATCH 8799792</t>
  </si>
  <si>
    <t xml:space="preserve">gem_wingene-05- BATCH 8799794</t>
  </si>
  <si>
    <t xml:space="preserve">agb_waregem-05- BATCH 8799796</t>
  </si>
  <si>
    <t xml:space="preserve">gem_oudenburg-MULTI- BATCH 58985</t>
  </si>
  <si>
    <t xml:space="preserve">gem_puurs_sint_amands-MULTI- BAT 1/15/2024 9:05:21 AM</t>
  </si>
  <si>
    <t xml:space="preserve">ocmw_puurs_sint_amands-MULTI- BA 1/15/2024 9:05:23 AM</t>
  </si>
  <si>
    <t xml:space="preserve">zorg_puurs_sint_amands-MULTI- BA 1/15/2024 9:05:33 AM</t>
  </si>
  <si>
    <t xml:space="preserve">gem_galmaarden-MULTI- BATCH 8669 1/15/2024 9:06:39 AM</t>
  </si>
  <si>
    <t xml:space="preserve">gem_heusden_zolder-MULTI- BATCH </t>
  </si>
  <si>
    <t xml:space="preserve">gem_spiere_helkijn-MULTI- BATCH</t>
  </si>
  <si>
    <t xml:space="preserve">gem_tervuren-MULTI- BATCH 616516</t>
  </si>
  <si>
    <t xml:space="preserve">BATCH 4001386</t>
  </si>
  <si>
    <t xml:space="preserve">gem_malle-03- BATCH 15086814</t>
  </si>
  <si>
    <t xml:space="preserve">gem_kortemark-MULTI- BATCH 11354</t>
  </si>
  <si>
    <t xml:space="preserve">gem_kruisem-MULTI- BATCH 1135434</t>
  </si>
  <si>
    <t xml:space="preserve">gem_linter-MULTI- BATCH 11354345</t>
  </si>
  <si>
    <t xml:space="preserve">ocmw_aalst-01- BATCH 13621516</t>
  </si>
  <si>
    <t xml:space="preserve">gem_merelbeke-MULTI- BATCH 11354 1/15/2024 9:09:10 AM</t>
  </si>
  <si>
    <t xml:space="preserve">gem_merksplas-MULTI- BATCH 11354 1/15/2024 9:09:30 AM</t>
  </si>
  <si>
    <t xml:space="preserve">gem_meulebeke-MULTI- BATCH 11354 1/15/2024 9:09:38 AM</t>
  </si>
  <si>
    <t xml:space="preserve">ocmw_kruisem-MULTI- BATCH 113543</t>
  </si>
  <si>
    <t xml:space="preserve">BATCH 15952058</t>
  </si>
  <si>
    <t xml:space="preserve">ocmw_ranst-04- BATCH 13733287</t>
  </si>
  <si>
    <t xml:space="preserve">zorg_zorgbandleieenschelde-MULTI</t>
  </si>
  <si>
    <t xml:space="preserve">stad_herentals-02- BATCH 1201033</t>
  </si>
  <si>
    <t xml:space="preserve">ocmw_houthalen-02- BATCH 1201033</t>
  </si>
  <si>
    <t xml:space="preserve">gem_retie-04- BATCH 13733291</t>
  </si>
  <si>
    <t xml:space="preserve">check amount in v2</t>
  </si>
  <si>
    <t xml:space="preserve">agb_hamontachel-02- BATCH 120103</t>
  </si>
  <si>
    <t xml:space="preserve">gem_heers-02- BATCH 12010338</t>
  </si>
  <si>
    <t xml:space="preserve">zorg_houthalen-02- BATCH 1201034</t>
  </si>
  <si>
    <t xml:space="preserve">gem_grimbergen-MULTI- BATCH 8669</t>
  </si>
  <si>
    <t xml:space="preserve">agb_willebroek-05- BATCH 8799923</t>
  </si>
  <si>
    <t xml:space="preserve">agbm_houthalen-02- BATCH 1201034</t>
  </si>
  <si>
    <t xml:space="preserve">gem_westerlo-05- BATCH 8799925</t>
  </si>
  <si>
    <t xml:space="preserve">gem_vosselaar-05- BATCH 8799927</t>
  </si>
  <si>
    <t xml:space="preserve">stad_diest-01- BATCH 13621580</t>
  </si>
  <si>
    <t xml:space="preserve">stad_bree-01- BATCH 13621582</t>
  </si>
  <si>
    <t xml:space="preserve">ocmw_bree-01- BATCH 13621584</t>
  </si>
  <si>
    <t xml:space="preserve">prov_ovlaanderen-03- BATCH 15086</t>
  </si>
  <si>
    <t xml:space="preserve">ocmw_bekkevoort-MULTI- BATCH 109</t>
  </si>
  <si>
    <t xml:space="preserve">BATCH 15952081</t>
  </si>
  <si>
    <t xml:space="preserve">agb_bree-01- BATCH 13621586</t>
  </si>
  <si>
    <t xml:space="preserve">ocmw_avelgem-MULTI- BATCH 109379</t>
  </si>
  <si>
    <t xml:space="preserve">stad_stniklaas-04- BATCH 1373334</t>
  </si>
  <si>
    <t xml:space="preserve">ocmw_retie-04- BATCH 13733351</t>
  </si>
  <si>
    <t xml:space="preserve">pol_maldegem-04- BATCH 13733353</t>
  </si>
  <si>
    <t xml:space="preserve">gem_houthalen-02- BATCH 12010372</t>
  </si>
  <si>
    <t xml:space="preserve">comp_oudenaarde-MULTI- BATCH 589</t>
  </si>
  <si>
    <t xml:space="preserve">gem_opwijk-MULTI- BATCH 5898561</t>
  </si>
  <si>
    <t xml:space="preserve">gem_oudenburg-MULTI- BATCH 58985 1/15/2024 9:16:42 AM</t>
  </si>
  <si>
    <t xml:space="preserve">ocmw_oudenburg-MULTI- BATCH 5898</t>
  </si>
  <si>
    <t xml:space="preserve">ocmw_puurs_sint_amands-MULTI- BA 1/15/2024 9:16:51 AM</t>
  </si>
  <si>
    <t xml:space="preserve">agb_ternat-MULTI- BATCH 6165203</t>
  </si>
  <si>
    <t xml:space="preserve">comp_sint_martens_latem-MULTI- B  </t>
  </si>
  <si>
    <t xml:space="preserve">gem_staden-MULTI- BATCH 6165207</t>
  </si>
  <si>
    <t xml:space="preserve">gem_st_laureins-MULTI- BATCH 616 1/15/2024 9:19:09 AM</t>
  </si>
  <si>
    <t xml:space="preserve">ocmw_st_laureins-MULTI- BATCH 61 1/15/2024 9:19:20 AM</t>
  </si>
  <si>
    <t xml:space="preserve">gem_nijlen-03- BATCH 15086914</t>
  </si>
  <si>
    <t xml:space="preserve">agb_nijlen-03- BATCH 15086916</t>
  </si>
  <si>
    <t xml:space="preserve">hvz_noordlimburg-03- BATCH 15086</t>
  </si>
  <si>
    <t xml:space="preserve">agbt_lommel-03- BATCH 15086920</t>
  </si>
  <si>
    <t xml:space="preserve">agb_sam-03- BATCH 15086922</t>
  </si>
  <si>
    <t xml:space="preserve">ocmw_lommel-03- BATCH 15086924</t>
  </si>
  <si>
    <t xml:space="preserve">agb_bornem-MULTI- BATCH 10937966</t>
  </si>
  <si>
    <t xml:space="preserve">gem_lierde-MULTI- BATCH 11354422</t>
  </si>
  <si>
    <t xml:space="preserve">ocmw_kalmthout-MULTI- BATCH 1135</t>
  </si>
  <si>
    <t xml:space="preserve">gem_waasmunster-MULTI- BATCH 625</t>
  </si>
  <si>
    <t xml:space="preserve">gem_wemmel-MULTI- BATCH 6251570</t>
  </si>
  <si>
    <t xml:space="preserve">gem_wevelgem-MULTI- BATCH 625157</t>
  </si>
  <si>
    <t xml:space="preserve">gem_zwalm-MULTI- BATCH 6251574</t>
  </si>
  <si>
    <t xml:space="preserve">pol_rivierenland-04- BATCH 13733 1/15/2024 9:21:24 AM</t>
  </si>
  <si>
    <t xml:space="preserve">ocmw_tongeren-04- BATCH 13733453</t>
  </si>
  <si>
    <t xml:space="preserve">ocmw_wachtebeke-MULTI- BATCH 625</t>
  </si>
  <si>
    <t xml:space="preserve">zorg_waasland-MULTI- BATCH 62515 1/15/2024 9:21:42 AM</t>
  </si>
  <si>
    <t xml:space="preserve">gem_turnhout-04- BATCH 13733455</t>
  </si>
  <si>
    <t xml:space="preserve">prov_wvlaanderen-05- BATCH 88000</t>
  </si>
  <si>
    <t xml:space="preserve">gem_zoersel-05- BATCH 8800062</t>
  </si>
  <si>
    <t xml:space="preserve">ocmw_willebroek-05- BATCH 880006</t>
  </si>
  <si>
    <t xml:space="preserve">ocmw_zoersel-05- BATCH 8800066</t>
  </si>
  <si>
    <t xml:space="preserve">gem_haaltert-MULTI- BATCH 866966</t>
  </si>
  <si>
    <t xml:space="preserve">gem_heuvelland-MULTI- BATCH 8669</t>
  </si>
  <si>
    <t xml:space="preserve">ocmw_geetbets-MULTI- BATCH 86696</t>
  </si>
  <si>
    <t xml:space="preserve">gem_diepenbeek-01- BATCH 1362167</t>
  </si>
  <si>
    <t xml:space="preserve">agb_diepenbeek-01- BATCH 1362168</t>
  </si>
  <si>
    <t xml:space="preserve">stad_lommel-03- BATCH 15086990</t>
  </si>
  <si>
    <t xml:space="preserve">gem_arendonk-01- BATCH 13621683</t>
  </si>
  <si>
    <t xml:space="preserve">stad_borgloon-MULTI- BATCH 10937 1/15/2024 9:25:38 AM</t>
  </si>
  <si>
    <t xml:space="preserve">gem_deerlijk-MULTI- BATCH 109380</t>
  </si>
  <si>
    <t xml:space="preserve">gem_koekelare-MULTI- BATCH 11354</t>
  </si>
  <si>
    <t xml:space="preserve">gem_kortemark-MULTI- BATCH 11354 1/15/2024 9:26:54 AM</t>
  </si>
  <si>
    <t xml:space="preserve">gem_lendelede-MULTI- BATCH 11354</t>
  </si>
  <si>
    <t xml:space="preserve">gem_merksplas-MULTI- BATCH 11354 1/15/2024 9:27:11 AM</t>
  </si>
  <si>
    <t xml:space="preserve">ocmw_koekelare-MULTI- BATCH 1135</t>
  </si>
  <si>
    <t xml:space="preserve">gem_turnhout-04- batch 13732827</t>
  </si>
  <si>
    <t xml:space="preserve">ocmw_kortemark-MULTI- BATCH 1135</t>
  </si>
  <si>
    <t xml:space="preserve">ocmw_kruisem-MULTI- BATCH 113545</t>
  </si>
  <si>
    <t xml:space="preserve">zorg_zorgbandleieenschelde-MULTI 1/15/2024 9:27:31 AM</t>
  </si>
  <si>
    <t xml:space="preserve">ocmw_langemark_poelkapelle-MULTI 1/15/2024 9:27:37 AM</t>
  </si>
  <si>
    <t xml:space="preserve">ocmw_hulshout-02- BATCH 12010494</t>
  </si>
  <si>
    <t xml:space="preserve">gem_linter-MULTI- BATCH 11354565</t>
  </si>
  <si>
    <t xml:space="preserve">ocmw_herentals-02- BATCH 1201053</t>
  </si>
  <si>
    <t xml:space="preserve">ocmw_hasselt-02- BATCH 12010533</t>
  </si>
  <si>
    <t xml:space="preserve">stad_vilvoorde-05- BATCH 8800098</t>
  </si>
  <si>
    <t xml:space="preserve">gem_holsbeek-MULTI- BATCH 866971</t>
  </si>
  <si>
    <t xml:space="preserve">gem_herkdestad-MULTI- BATCH 8669</t>
  </si>
  <si>
    <t xml:space="preserve">stad_maaseik-03- BATCH 15087169</t>
  </si>
  <si>
    <t xml:space="preserve">BATCH 7272346</t>
  </si>
  <si>
    <t xml:space="preserve">gem_brecht-01- BATCH 13621727</t>
  </si>
  <si>
    <t xml:space="preserve">stad_leuven-03- BATCH 15087181</t>
  </si>
  <si>
    <t xml:space="preserve">BATCH 15952138</t>
  </si>
  <si>
    <t xml:space="preserve">gem_affligem-MULTI- BATCH 109380</t>
  </si>
  <si>
    <t xml:space="preserve">gem_avelgem-MULTI- BATCH 1093806</t>
  </si>
  <si>
    <t xml:space="preserve">gem_bekkevoort-MULTI- BATCH 1093 1/15/2024 9:32:17 AM</t>
  </si>
  <si>
    <t xml:space="preserve">gem_tielt-MULTI- BATCH 6165308</t>
  </si>
  <si>
    <t xml:space="preserve">gem_tielt-MULTI- BATCH 6165311</t>
  </si>
  <si>
    <t xml:space="preserve">comp_sint_martens_latem-MULTI- B 1/15/2024 9:33:11 AM</t>
  </si>
  <si>
    <t xml:space="preserve">ocmw_ternat-MULTI- BATCH 6165323</t>
  </si>
  <si>
    <t xml:space="preserve">gem_wortegem_petegem-MULTI- BATC</t>
  </si>
  <si>
    <t xml:space="preserve">stad_sinttruiden-04- BATCH 13733 1/15/2024 9:33:34 AM</t>
  </si>
  <si>
    <t xml:space="preserve">pol_kempenland-04- BATCH 1373358</t>
  </si>
  <si>
    <t xml:space="preserve">gem_wuustwezel-05- BATCH 8800153</t>
  </si>
  <si>
    <t xml:space="preserve">ocmw_wuustwezel-05- BATCH 880015</t>
  </si>
  <si>
    <t xml:space="preserve">gem_wingene-05- BATCH 8800157</t>
  </si>
  <si>
    <t xml:space="preserve">zorg_zorgbandleieenschelde-MULTI 1/15/2024 9:33:46 AM</t>
  </si>
  <si>
    <t xml:space="preserve">gem_ruiselede-MULTI- BATCH 58986</t>
  </si>
  <si>
    <t xml:space="preserve">gem_grimbergen-MULTI- BATCH 8669 1/15/2024 9:34:05 AM</t>
  </si>
  <si>
    <t xml:space="preserve">ocmw_oudenburg-MULTI- BATCH 5898 1/15/2024 9:34:08 AM</t>
  </si>
  <si>
    <t xml:space="preserve">ocmw_ruiselede-MULTI- BATCH 5898</t>
  </si>
  <si>
    <t xml:space="preserve">ocmw_mechelen-03- BATCH 15087204</t>
  </si>
  <si>
    <t xml:space="preserve">gem_beerse-01- BATCH 13621767</t>
  </si>
  <si>
    <t xml:space="preserve">gem_heers-02- BATCH 12010623</t>
  </si>
  <si>
    <t xml:space="preserve">ocmw_tervuren-MULTI- BATCH 61653</t>
  </si>
  <si>
    <t xml:space="preserve">ocmw_waasmunster-MULTI- BATCH 62</t>
  </si>
  <si>
    <t xml:space="preserve">BATCH 4001449</t>
  </si>
  <si>
    <t xml:space="preserve">stad_herentals-02- BATCH 1201062</t>
  </si>
  <si>
    <t xml:space="preserve">gem_heusden_zolder-MULTI- BATCH 1/15/2024 9:39:09 AM</t>
  </si>
  <si>
    <t xml:space="preserve">BATCH 4001451</t>
  </si>
  <si>
    <t xml:space="preserve">BATCH 78424979</t>
  </si>
  <si>
    <t xml:space="preserve">gem_oudturnhout-03- BATCH 150872</t>
  </si>
  <si>
    <t xml:space="preserve">agb_oudturnhout-03- BATCH 150873</t>
  </si>
  <si>
    <t xml:space="preserve">stad_landen-03- BATCH 15087335</t>
  </si>
  <si>
    <t xml:space="preserve">gem_overijse-03- BATCH 15087351</t>
  </si>
  <si>
    <t xml:space="preserve">gem_oostkamp-03- BATCH 15087368</t>
  </si>
  <si>
    <t xml:space="preserve">gem_wervik-MULTI- BATCH 6251662</t>
  </si>
  <si>
    <t xml:space="preserve">gem_riemst-04- BATCH 13733882</t>
  </si>
  <si>
    <t xml:space="preserve">gem_ranst-04- BATCH 13733884</t>
  </si>
  <si>
    <t xml:space="preserve">agb_kalmthout-MULTI- BATCH 11354 1/15/2024 9:43:40 AM</t>
  </si>
  <si>
    <t xml:space="preserve">gem_koekelare-MULTI- BATCH 11354 1/15/2024 9:43:42 AM</t>
  </si>
  <si>
    <t xml:space="preserve">gem_zonhoven-05- BATCH 8800199</t>
  </si>
  <si>
    <t xml:space="preserve">gem_westerlo-05- BATCH 8800217</t>
  </si>
  <si>
    <t xml:space="preserve">gem_vosselaar-05- BATCH 8800231</t>
  </si>
  <si>
    <t xml:space="preserve">gem_merksplas-MULTI- BATCH 11354 1/15/2024 9:44:51 AM</t>
  </si>
  <si>
    <t xml:space="preserve">ocmw_langemark_poelkapelle-MULTI 1/15/2024 9:45:02 AM</t>
  </si>
  <si>
    <t xml:space="preserve">ocmw_lendelede-MULTI- BATCH 1135 1/15/2024 9:45:04 AM</t>
  </si>
  <si>
    <t xml:space="preserve">gem_maldegem-MULTI- BATCH 113547</t>
  </si>
  <si>
    <t xml:space="preserve">gem_leopoldsburg-03- BATCH 15087</t>
  </si>
  <si>
    <t xml:space="preserve">prov_ovlaanderen-03- BATCH 15087</t>
  </si>
  <si>
    <t xml:space="preserve">ocmw_diest-01- BATCH 13621950</t>
  </si>
  <si>
    <t xml:space="preserve">prov_ovlaanderen-03- BATCH 15087 1/15/2024 9:47:50 AM</t>
  </si>
  <si>
    <t xml:space="preserve">zorg_noordlimburg-03- BATCH 1508</t>
  </si>
  <si>
    <t xml:space="preserve">stad_diest-01- BATCH 13621952</t>
  </si>
  <si>
    <t xml:space="preserve">stad_bree-01- BATCH 13621954</t>
  </si>
  <si>
    <t xml:space="preserve">agb_bree-01- BATCH 13621956</t>
  </si>
  <si>
    <t xml:space="preserve">gem_waasmunster-MULTI- BATCH 625 1/15/2024 9:48:31 AM</t>
  </si>
  <si>
    <t xml:space="preserve">gem_wevelgem-MULTI- BATCH 625171</t>
  </si>
  <si>
    <t xml:space="preserve">ocmw_zulte-MULTI- BATCH 6251712</t>
  </si>
  <si>
    <t xml:space="preserve">ocmw_bree-01- BATCH 13621958</t>
  </si>
  <si>
    <t xml:space="preserve">stad_aalst-01- BATCH 13621960</t>
  </si>
  <si>
    <t xml:space="preserve">stad_stniklaas-04- BATCH 1373396</t>
  </si>
  <si>
    <t xml:space="preserve">ocmw_stabroek-04- BATCH 13733971</t>
  </si>
  <si>
    <t xml:space="preserve">pol_maldegem-04- BATCH 13733973</t>
  </si>
  <si>
    <t xml:space="preserve">pol_riho-04- BATCH 13733975</t>
  </si>
  <si>
    <t xml:space="preserve">zorg_waasland-MULTI- BATCH 62517</t>
  </si>
  <si>
    <t xml:space="preserve">hvz_noordlimburg-03- BATCH 15087</t>
  </si>
  <si>
    <t xml:space="preserve">ocmw_tongeren-04- BATCH 13733977</t>
  </si>
  <si>
    <t xml:space="preserve">agbt_lommel-03- BATCH 15087467</t>
  </si>
  <si>
    <t xml:space="preserve">ocmw_maldegem-MULTI- BATCH 11354</t>
  </si>
  <si>
    <t xml:space="preserve">agb_bornem-MULTI- BATCH 10938190</t>
  </si>
  <si>
    <t xml:space="preserve">gem_aartselaar-MULTI- BATCH 1093</t>
  </si>
  <si>
    <t xml:space="preserve">BATCH 15952407</t>
  </si>
  <si>
    <t xml:space="preserve">stad_beringen-01- BATCH 13621996</t>
  </si>
  <si>
    <t xml:space="preserve">gem_turnhout-04- BATCH 13734061</t>
  </si>
  <si>
    <t xml:space="preserve">pol_grens-04- BATCH 13734078</t>
  </si>
  <si>
    <t xml:space="preserve">prov_wvlaanderen-05- BATCH 88003</t>
  </si>
  <si>
    <t xml:space="preserve">ocmw_zoersel-05- BATCH 8800320</t>
  </si>
  <si>
    <t xml:space="preserve">agb_koksijde-MULTI- BATCH 113549</t>
  </si>
  <si>
    <t xml:space="preserve">gem_kinrooi-MULTI- BATCH 1135490</t>
  </si>
  <si>
    <t xml:space="preserve">gem_kluisbergen-MULTI- BATCH 113 </t>
  </si>
  <si>
    <t xml:space="preserve">gem_koksijde-MULTI- BATCH 113549</t>
  </si>
  <si>
    <t xml:space="preserve">gem_lendelede-MULTI- BATCH 11354 1/15/2024 9:56:12 AM</t>
  </si>
  <si>
    <t xml:space="preserve">gem_linter-MULTI- BATCH 11354916</t>
  </si>
  <si>
    <t xml:space="preserve">gem_maldegem-MULTI- BATCH 113549</t>
  </si>
  <si>
    <t xml:space="preserve">ocmw_lommel-03- BATCH 15087502</t>
  </si>
  <si>
    <t xml:space="preserve">BATCH 6902987</t>
  </si>
  <si>
    <t xml:space="preserve">BATCH 6902989</t>
  </si>
  <si>
    <t xml:space="preserve">BATCH 6902991</t>
  </si>
  <si>
    <t xml:space="preserve">BATCH 6902993</t>
  </si>
  <si>
    <t xml:space="preserve">BATCH 6902995</t>
  </si>
  <si>
    <t xml:space="preserve">stad_lommel-03- BATCH 15087527</t>
  </si>
  <si>
    <t xml:space="preserve">BATCH 6902997</t>
  </si>
  <si>
    <t xml:space="preserve">hvz_zuidoost-05- BATCH 8800322</t>
  </si>
  <si>
    <t xml:space="preserve">BATCH 6902999</t>
  </si>
  <si>
    <t xml:space="preserve">BATCH 6903001</t>
  </si>
  <si>
    <t xml:space="preserve">gem_gavere-MULTI- BATCH 8669892</t>
  </si>
  <si>
    <t xml:space="preserve">BATCH 6903003</t>
  </si>
  <si>
    <t xml:space="preserve">BATCH 6903005</t>
  </si>
  <si>
    <t xml:space="preserve">BATCH 6903098</t>
  </si>
  <si>
    <t xml:space="preserve">gem_moorslede-MULTI- BATCH 11354</t>
  </si>
  <si>
    <t xml:space="preserve">BATCH 6903100</t>
  </si>
  <si>
    <t xml:space="preserve">BATCH 6903102</t>
  </si>
  <si>
    <t xml:space="preserve">BATCH 6903104</t>
  </si>
  <si>
    <t xml:space="preserve">ocmw_kinrooi-MULTI- BATCH 113549</t>
  </si>
  <si>
    <t xml:space="preserve">ocmw_langemark_poelkapelle-MULTI 1/15/2024 9:57:01 AM</t>
  </si>
  <si>
    <t xml:space="preserve">BATCH 6903106</t>
  </si>
  <si>
    <t xml:space="preserve">BATCH 6903108</t>
  </si>
  <si>
    <t xml:space="preserve">BATCH 6903110</t>
  </si>
  <si>
    <t xml:space="preserve">BATCH 6903112</t>
  </si>
  <si>
    <t xml:space="preserve">BATCH 6903354</t>
  </si>
  <si>
    <t xml:space="preserve">BATCH 6903360</t>
  </si>
  <si>
    <t xml:space="preserve">BATCH 6903362</t>
  </si>
  <si>
    <t xml:space="preserve">BATCH 6903364</t>
  </si>
  <si>
    <t xml:space="preserve">BATCH 6903366</t>
  </si>
  <si>
    <t xml:space="preserve">BATCH 6903368</t>
  </si>
  <si>
    <t xml:space="preserve">BATCH 6903370</t>
  </si>
  <si>
    <t xml:space="preserve">BATCH 6903372</t>
  </si>
  <si>
    <t xml:space="preserve">BATCH 6903374</t>
  </si>
  <si>
    <t xml:space="preserve">BATCH 6903376</t>
  </si>
  <si>
    <t xml:space="preserve">BATCH 6903378</t>
  </si>
  <si>
    <t xml:space="preserve">BATCH 6903380</t>
  </si>
  <si>
    <t xml:space="preserve">gem_deerlijk-MULTI- BATCH 109382</t>
  </si>
  <si>
    <t xml:space="preserve">BATCH 78425022</t>
  </si>
  <si>
    <t xml:space="preserve">gem_diepenbeek-01- BATCH 1362205</t>
  </si>
  <si>
    <t xml:space="preserve">agb_diepenbeek-01- BATCH 1362206</t>
  </si>
  <si>
    <t xml:space="preserve">agb_arendonk-01- BATCH 13622062</t>
  </si>
  <si>
    <t xml:space="preserve">gem_tielt-MULTI- BATCH 6165450</t>
  </si>
  <si>
    <t xml:space="preserve">gem_wortegem_petegem-MULTI- BATC 1/15/2024 9:59:37 AM</t>
  </si>
  <si>
    <t xml:space="preserve">gem_arendonk-01- BATCH 13622064</t>
  </si>
  <si>
    <t xml:space="preserve">ocmw_dilsenstokkem-01- BATCH 136 </t>
  </si>
  <si>
    <t xml:space="preserve">agb_beerse-01- BATCH 13622068</t>
  </si>
  <si>
    <t xml:space="preserve">agb_hulshout-02- BATCH 12010731</t>
  </si>
  <si>
    <t xml:space="preserve">BATCH 6903479</t>
  </si>
  <si>
    <t xml:space="preserve">ocmw_turnhout-04- BATCH 13734164</t>
  </si>
  <si>
    <t xml:space="preserve">ocmw_stniklaas-04- BATCH 1373418</t>
  </si>
  <si>
    <t xml:space="preserve">stad_sinttruiden-04- BATCH 13734</t>
  </si>
  <si>
    <t xml:space="preserve">stad_maaseik-03- BATCH 15087617</t>
  </si>
  <si>
    <t xml:space="preserve">agbi_maaseik-03- BATCH 15087619</t>
  </si>
  <si>
    <t xml:space="preserve">stad_vilvoorde-05- BATCH 8800361</t>
  </si>
  <si>
    <t xml:space="preserve">zorg_zorgbandleieenschelde-MULTI 1/15/2024 10:02:35 AM</t>
  </si>
  <si>
    <t xml:space="preserve">ocmw_lichtervelde-MULTI- BATCH 1 1/15/2024 10:02:38 AM</t>
  </si>
  <si>
    <t xml:space="preserve">gem_lievegem-MULTI- BATCH 113550</t>
  </si>
  <si>
    <t xml:space="preserve">gem_lichtervelde-MULTI- BATCH 11  </t>
  </si>
  <si>
    <t xml:space="preserve">ocmw_malle-03- BATCH 15087621</t>
  </si>
  <si>
    <t xml:space="preserve">stad_leuven-03- BATCH 15087623</t>
  </si>
  <si>
    <t xml:space="preserve">ocmw_lummen-03- BATCH 15087625</t>
  </si>
  <si>
    <t xml:space="preserve">gem_olen-03- BATCH 15087627</t>
  </si>
  <si>
    <t xml:space="preserve">comp_mechelen-03- BATCH 15087631</t>
  </si>
  <si>
    <t xml:space="preserve">BATCH 15952758</t>
  </si>
  <si>
    <t xml:space="preserve">gem_bekkevoort-MULTI- BATCH 1093 1/15/2024 10:04:35 AM</t>
  </si>
  <si>
    <t xml:space="preserve">ocmw_ternat-MULTI- BATCH 6165480</t>
  </si>
  <si>
    <t xml:space="preserve">ocmw_tervuren-MULTI- BATCH 61654</t>
  </si>
  <si>
    <t xml:space="preserve">agbs_aalst-01- BATCH 13622119</t>
  </si>
  <si>
    <t xml:space="preserve">pol_kempenland-04- BATCH 1373428</t>
  </si>
  <si>
    <t xml:space="preserve">gem_opwijk-MULTI- BATCH 5898933</t>
  </si>
  <si>
    <t xml:space="preserve">gem_puurs_sint_amands-MULTI- BAT </t>
  </si>
  <si>
    <t xml:space="preserve">ocmw_puurs_sint_amands-MULTI- BA </t>
  </si>
  <si>
    <t xml:space="preserve">gem_grimbergen-MULTI- BATCH 8670</t>
  </si>
  <si>
    <t xml:space="preserve">gem_heusden_zolder-MULTI- BATCH 1/15/2024 10:06:14 AM</t>
  </si>
  <si>
    <t xml:space="preserve">zorg_opcura-MULTI- BATCH 5898939</t>
  </si>
  <si>
    <t xml:space="preserve">gem_wevelgem-MULTI- BATCH 625181</t>
  </si>
  <si>
    <t xml:space="preserve">gem_wuustwezel-05- BATCH 8800395</t>
  </si>
  <si>
    <t xml:space="preserve">ocmw_zonhoven-05- BATCH 8800397</t>
  </si>
  <si>
    <t xml:space="preserve">gem_kapelleopdenbos-MULTI- BATCH </t>
  </si>
  <si>
    <t xml:space="preserve">zorg_waasland-MULTI- BATCH 62518</t>
  </si>
  <si>
    <t xml:space="preserve">agbm_mechelen-03- BATCH 15087672</t>
  </si>
  <si>
    <t xml:space="preserve">gem_malle-03- BATCH 15087674</t>
  </si>
  <si>
    <t xml:space="preserve">BATCH 4001469</t>
  </si>
  <si>
    <t xml:space="preserve">gem_aalter-MULTI- BATCH 10938421</t>
  </si>
  <si>
    <t xml:space="preserve">gem_ardooie-MULTI- BATCH 1093842</t>
  </si>
  <si>
    <t xml:space="preserve">gem_bonheiden-MULTI- BATCH 10938</t>
  </si>
  <si>
    <t xml:space="preserve">gem_boortmeerbeek-MULTI- BATCH 1 </t>
  </si>
  <si>
    <t xml:space="preserve">gem_bornem-MULTI- BATCH 10938443</t>
  </si>
  <si>
    <t xml:space="preserve">gem_tervuren-MULTI- BATCH 616549</t>
  </si>
  <si>
    <t xml:space="preserve">gem_brakel-MULTI- BATCH 10938445</t>
  </si>
  <si>
    <t xml:space="preserve">gem_bredene-MULTI- BATCH 1093844</t>
  </si>
  <si>
    <t xml:space="preserve">gem_damme-MULTI- BATCH 10938449</t>
  </si>
  <si>
    <t xml:space="preserve">gem_dentergem-MULTI- BATCH 10938</t>
  </si>
  <si>
    <t xml:space="preserve">ocmw_avelgem-MULTI- BATCH 109384</t>
  </si>
  <si>
    <t xml:space="preserve">ocmw_blankenberge-MULTI- BATCH 1</t>
  </si>
  <si>
    <t xml:space="preserve">stad_blankenberge-MULTI- BATCH 1 </t>
  </si>
  <si>
    <t xml:space="preserve">BATCH 78427077</t>
  </si>
  <si>
    <t xml:space="preserve">gem_heers-02- BATCH 12010786</t>
  </si>
  <si>
    <t xml:space="preserve">gem_houthalen-02- BATCH 12010788</t>
  </si>
  <si>
    <t xml:space="preserve">gem_westerlo-05- BATCH 8800422</t>
  </si>
  <si>
    <t xml:space="preserve">gem_zonhoven-05- BATCH 8800424</t>
  </si>
  <si>
    <t xml:space="preserve">gem_gavere-MULTI- BATCH 8670177</t>
  </si>
  <si>
    <t xml:space="preserve">gem_gooik-MULTI- BATCH 8670196</t>
  </si>
  <si>
    <t xml:space="preserve">gem_heuvelland-MULTI- BATCH 8670</t>
  </si>
  <si>
    <t xml:space="preserve">ocmw_gooik-MULTI- BATCH 8670206</t>
  </si>
  <si>
    <t xml:space="preserve">ocmw_galmaarden-MULTI- BATCH 867</t>
  </si>
  <si>
    <t xml:space="preserve">gem_kortemark-MULTI- BATCH 11355</t>
  </si>
  <si>
    <t xml:space="preserve">gem_langemark_poelkapelle-MULTI- </t>
  </si>
  <si>
    <t xml:space="preserve">gem_meulebeke-MULTI- BATCH 11355</t>
  </si>
  <si>
    <t xml:space="preserve">gem_moorslede-MULTI- BATCH 11355</t>
  </si>
  <si>
    <t xml:space="preserve">ocmw_kinrooi-MULTI- BATCH 113552</t>
  </si>
  <si>
    <t xml:space="preserve">ocmw_heusden_zolder-MULTI- BATCH</t>
  </si>
  <si>
    <t xml:space="preserve">BATCH 15953491</t>
  </si>
  <si>
    <t xml:space="preserve">prov_ovlaanderen-03- BATCH 15087 1/15/2024 10:15:29 AM</t>
  </si>
  <si>
    <t xml:space="preserve">comp_sint_martens_latem-MULTI- B 1/15/2024 10:15:51 AM</t>
  </si>
  <si>
    <t xml:space="preserve">agb_diest-01- BATCH 13622257</t>
  </si>
  <si>
    <t xml:space="preserve">stad_stniklaas-04- BATCH 1373442</t>
  </si>
  <si>
    <t xml:space="preserve">pol_riho-04- BATCH 13734422</t>
  </si>
  <si>
    <t xml:space="preserve">pol_rivierenland-04- BATCH 13734</t>
  </si>
  <si>
    <t xml:space="preserve">gem_maldegem-MULTI- BATCH 113553</t>
  </si>
  <si>
    <t xml:space="preserve">ocmw_leopoldsburg-03- BATCH 1508</t>
  </si>
  <si>
    <t xml:space="preserve">zorg_noordlimburg-03- BATCH 1508 1/15/2024 10:20:32 AM</t>
  </si>
  <si>
    <t xml:space="preserve">hvz_noordlimburg-03- BATCH 15087 1/15/2024 10:20:34 AM</t>
  </si>
  <si>
    <t xml:space="preserve">stad_aalst-01- BATCH 13622277</t>
  </si>
  <si>
    <t xml:space="preserve">ocmw_deerlijk-MULTI- BATCH 10938</t>
  </si>
  <si>
    <t xml:space="preserve">gem_bever-MULTI- BATCH 10938652</t>
  </si>
  <si>
    <t xml:space="preserve">gem_damme-MULTI- BATCH 10938654</t>
  </si>
  <si>
    <t xml:space="preserve">gem_deerlijk-MULTI- BATCH 109386</t>
  </si>
  <si>
    <t xml:space="preserve">ocmw_asse-MULTI- BATCH 10938658</t>
  </si>
  <si>
    <t xml:space="preserve">ocmw_bonheiden-MULTI- BATCH 1093</t>
  </si>
  <si>
    <t xml:space="preserve">gem_opwijk-MULTI- BATCH 5898987</t>
  </si>
  <si>
    <t xml:space="preserve">gem_puurs_sint_amands-MULTI- BAT 1/15/2024 10:23:12 AM</t>
  </si>
  <si>
    <t xml:space="preserve">ocmw_oudenaarde-MULTI- BATCH 589 </t>
  </si>
  <si>
    <t xml:space="preserve">prov_wvlaanderen-05- BATCH 88005</t>
  </si>
  <si>
    <t xml:space="preserve">ocmw_boortmeerbeek-MULTI- BATCH</t>
  </si>
  <si>
    <t xml:space="preserve">ocmw_bornem-MULTI- BATCH 1093866</t>
  </si>
  <si>
    <t xml:space="preserve">gem_wevelgem-MULTI- BATCH 625195</t>
  </si>
  <si>
    <t xml:space="preserve">gem_zwalm-MULTI- BATCH 6251961</t>
  </si>
  <si>
    <t xml:space="preserve">ocmw_tongeren-04- BATCH 13734533</t>
  </si>
  <si>
    <t xml:space="preserve">pol_beringenhamtessenderlo-04- B 1/15/2024 10:24:21 AM</t>
  </si>
  <si>
    <t xml:space="preserve">hvz_zuidoost-05- BATCH 8800503</t>
  </si>
  <si>
    <t xml:space="preserve">ocmw_bredene-MULTI- BATCH 109386</t>
  </si>
  <si>
    <t xml:space="preserve">ocmw_bredene-MULTI- BATCH 109386 1/15/2024 10:25:16 AM</t>
  </si>
  <si>
    <t xml:space="preserve">ocmw_kalmthout-MULTI- BATCH 1135 1/15/2024 10:25:27 AM</t>
  </si>
  <si>
    <t xml:space="preserve">gem_turnhout-04- BATCH 13734540</t>
  </si>
  <si>
    <t xml:space="preserve">gem_turnhout-04- BATCH 13734542</t>
  </si>
  <si>
    <t xml:space="preserve">ocmw_damme-MULTI- BATCH 10938672</t>
  </si>
  <si>
    <t xml:space="preserve">ocmw_depinte-MULTI- BATCH 109386</t>
  </si>
  <si>
    <t xml:space="preserve">stad_borgloon-MULTI- BATCH 10938</t>
  </si>
  <si>
    <t xml:space="preserve">ocmw_tielt-MULTI- BATCH 6165636</t>
  </si>
  <si>
    <t xml:space="preserve">stad_lommel-03- BATCH 15087796</t>
  </si>
  <si>
    <t xml:space="preserve">gem_arendonk-01- BATCH 13622316</t>
  </si>
  <si>
    <t xml:space="preserve">ocmw_hulshout-02- BATCH 12010893</t>
  </si>
  <si>
    <t xml:space="preserve">gem_hulshout-02- BATCH 12010897</t>
  </si>
  <si>
    <t xml:space="preserve">stad_vilvoorde-05- BATCH 8800519</t>
  </si>
  <si>
    <t xml:space="preserve">pol_grens-04- BATCH 13734627</t>
  </si>
  <si>
    <t xml:space="preserve">agb_ieper-MULTI- BATCH 8670289</t>
  </si>
  <si>
    <t xml:space="preserve">gem_kruisem-MULTI- BATCH 1135540</t>
  </si>
  <si>
    <t xml:space="preserve">gem_moorslede-MULTI- BATCH 11355 1/15/2024 10:29:48 AM</t>
  </si>
  <si>
    <t xml:space="preserve">ocmw_meerhout-MULTI- BATCH 11355</t>
  </si>
  <si>
    <t xml:space="preserve">ocmw_lichtervelde-MULTI- BATCH 1 1/15/2024 10:29:52 AM</t>
  </si>
  <si>
    <t xml:space="preserve">ocmw_turnhout-04- BATCH 13734635</t>
  </si>
  <si>
    <t xml:space="preserve">pol_voorkempen-04- BATCH 1373463</t>
  </si>
  <si>
    <t xml:space="preserve">gem_gavere-MULTI- BATCH 8670292</t>
  </si>
  <si>
    <t xml:space="preserve">ocmw_geetbets-MULTI- BATCH 86702</t>
  </si>
  <si>
    <t xml:space="preserve">ocmw_gooik-MULTI- BATCH 8670296</t>
  </si>
  <si>
    <t xml:space="preserve">gem_aartselaar-MULTI- BATCH 1093 1/15/2024 10:30:40 AM</t>
  </si>
  <si>
    <t xml:space="preserve">gem_avelgem-MULTI- BATCH 1093872</t>
  </si>
  <si>
    <t xml:space="preserve">ocmw_herenthout-MULTI- BATCH 867</t>
  </si>
  <si>
    <t xml:space="preserve">gem_holsbeek-MULTI- BATCH 867030</t>
  </si>
  <si>
    <t xml:space="preserve">detail</t>
  </si>
  <si>
    <t xml:space="preserve">gem_tielt-MULTI- BATCH 6165678</t>
  </si>
  <si>
    <t xml:space="preserve">ocmw_kapellen-03- BATCH 15087859</t>
  </si>
  <si>
    <t xml:space="preserve">to split </t>
  </si>
  <si>
    <t xml:space="preserve">gem_olen-03- BATCH 15087874</t>
  </si>
  <si>
    <t xml:space="preserve">BATCH 15953663</t>
  </si>
  <si>
    <t xml:space="preserve">agb_kapellen-03- BATCH 15087882</t>
  </si>
  <si>
    <t xml:space="preserve">ocmw_mechelen-03- BATCH 15087897</t>
  </si>
  <si>
    <t xml:space="preserve">gem_brasschaat-01- BATCH 1362236</t>
  </si>
  <si>
    <t xml:space="preserve">gem_beerse-01- BATCH 13622368</t>
  </si>
  <si>
    <t xml:space="preserve">zorg_puurs_sint_amands-MULTI- BA </t>
  </si>
  <si>
    <t xml:space="preserve">zorg_wervik-MULTI- BATCH 6252045</t>
  </si>
  <si>
    <t xml:space="preserve">gem_wuustwezel-05- BATCH 8800558</t>
  </si>
  <si>
    <t xml:space="preserve">pol_turnhout-04- BATCH 13734662</t>
  </si>
  <si>
    <t xml:space="preserve">stad_sinttruiden-04- BATCH 13734 1/15/2024 10:35:19 AM</t>
  </si>
  <si>
    <t xml:space="preserve">gem_bekkevoort-MULTI- BATCH 1093 1/15/2024 10:35:31 AM</t>
  </si>
  <si>
    <t xml:space="preserve">BATCH 6903638</t>
  </si>
  <si>
    <t xml:space="preserve">gem_grimbergen-MULTI- BATCH 8670 1/15/2024 10:36:35 AM</t>
  </si>
  <si>
    <t xml:space="preserve">gem_galmaarden-MULTI- BATCH 8670</t>
  </si>
  <si>
    <t xml:space="preserve">BATCH 6903640</t>
  </si>
  <si>
    <t xml:space="preserve">gem_hemiksem-MULTI- BATCH 867035</t>
  </si>
  <si>
    <t xml:space="preserve">gem_kapellen-03- BATCH 15087901</t>
  </si>
  <si>
    <t xml:space="preserve">zorg_waasland-MULTI- BATCH 62520</t>
  </si>
  <si>
    <t xml:space="preserve">gem_wevelgem-MULTI- BATCH 625205</t>
  </si>
  <si>
    <t xml:space="preserve">gem_wemmel-MULTI- BATCH 6252059</t>
  </si>
  <si>
    <t xml:space="preserve">gem_herselt-02- BATCH 12010975</t>
  </si>
  <si>
    <t xml:space="preserve">agb_bonheiden-MULTI- BATCH 10938</t>
  </si>
  <si>
    <t xml:space="preserve">gem_bever-MULTI- BATCH 10938775</t>
  </si>
  <si>
    <t xml:space="preserve">gem_boortmeerbeek-MULTI- BATCH 1 1/15/2024 10:41:13 AM</t>
  </si>
  <si>
    <t xml:space="preserve">gem_damme-MULTI- BATCH 10938779</t>
  </si>
  <si>
    <t xml:space="preserve">gem_heusden_zolder-MULTI- BATCH 1/15/2024 10:41:19 AM</t>
  </si>
  <si>
    <t xml:space="preserve">gem_depinte-MULTI- BATCH 1093878</t>
  </si>
  <si>
    <t xml:space="preserve">ocmw_bever-MULTI- BATCH 10938783</t>
  </si>
  <si>
    <t xml:space="preserve">gem_begijnendijk-MULTI- BATCH 10  </t>
  </si>
  <si>
    <t xml:space="preserve">gem_gavere-MULTI- BATCH 8670427</t>
  </si>
  <si>
    <t xml:space="preserve">gem_overijse-03- BATCH 15087966</t>
  </si>
  <si>
    <t xml:space="preserve">gem_malle-03- BATCH 15087968</t>
  </si>
  <si>
    <t xml:space="preserve">gem_spiere_helkijn-MULTI- BATCH 1/15/2024 10:43:06 AM</t>
  </si>
  <si>
    <t xml:space="preserve">prov_ovlaanderen-03- BATCH 15087 1/15/2024 10:43:10 AM</t>
  </si>
  <si>
    <t xml:space="preserve">ocmw_putte-01- BATCH 13622465</t>
  </si>
  <si>
    <t xml:space="preserve">gem_koksijde-MULTI- BATCH 113535 </t>
  </si>
  <si>
    <t xml:space="preserve">ocmw_westerlo-05- BATCH 8800582</t>
  </si>
  <si>
    <t xml:space="preserve">stad_stniklaas-04- BATCH 1373477</t>
  </si>
  <si>
    <t xml:space="preserve">gem_houthalen-02- BATCH 12011004</t>
  </si>
  <si>
    <t xml:space="preserve">zorg_ternethe-04- BATCH 13734772</t>
  </si>
  <si>
    <t xml:space="preserve">pol_vima-04- BATCH 13734787</t>
  </si>
  <si>
    <t xml:space="preserve">pol_riho-04- BATCH 13734789</t>
  </si>
  <si>
    <t xml:space="preserve">gem_kinrooi-MULTI- BATCH 1135549</t>
  </si>
  <si>
    <t xml:space="preserve">gem_kruisem-MULTI- BATCH 1135549</t>
  </si>
  <si>
    <t xml:space="preserve">gem_langemark_poelkapelle-MULTI- 1/15/2024 10:46:57 AM</t>
  </si>
  <si>
    <t xml:space="preserve">ocmw_lendelede-MULTI- BATCH 1135 </t>
  </si>
  <si>
    <t xml:space="preserve">ocmw_sint_genesius_rode-MULTI- B</t>
  </si>
  <si>
    <t xml:space="preserve">BATCH 15954108</t>
  </si>
  <si>
    <t xml:space="preserve">agb_bree-01- BATCH 13622502</t>
  </si>
  <si>
    <t xml:space="preserve">hvz_meetjesland-03- BATCH 150880</t>
  </si>
  <si>
    <t xml:space="preserve">stad_bree-01- BATCH 13622509</t>
  </si>
  <si>
    <t xml:space="preserve">stad_aalst-01- BATCH 13622511</t>
  </si>
  <si>
    <t xml:space="preserve">gem_opwijk-MULTI- BATCH 5899074</t>
  </si>
  <si>
    <t xml:space="preserve">gem_oudenburg-MULTI- BATCH 58990</t>
  </si>
  <si>
    <t xml:space="preserve">pol_rivierenland-04- BATCH 13734 1/15/2024 10:51:37 AM</t>
  </si>
  <si>
    <t xml:space="preserve">ocmw_tongeren-04- BATCH 13734835</t>
  </si>
  <si>
    <t xml:space="preserve">gem_stpietersleeuw-04- BATCH 137 </t>
  </si>
  <si>
    <t xml:space="preserve">gem_wevelgem-MULTI- BATCH 625207</t>
  </si>
  <si>
    <t xml:space="preserve">zorg_waasland-MULTI- BATCH 62520 1/15/2024 10:51:49 AM</t>
  </si>
  <si>
    <t xml:space="preserve">stad_lommel-03- BATCH 15088090</t>
  </si>
  <si>
    <t xml:space="preserve">gem_rumst-04- BATCH 13734840</t>
  </si>
  <si>
    <t xml:space="preserve">gem_zaventem-05- BATCH 8800671</t>
  </si>
  <si>
    <t xml:space="preserve">gem_wevelgem-MULTI- BATCH 625210</t>
  </si>
  <si>
    <t xml:space="preserve">gem_turnhout-04- BATCH 13734981</t>
  </si>
  <si>
    <t xml:space="preserve">prov_wvlaanderen-05- BATCH 88006</t>
  </si>
  <si>
    <t xml:space="preserve">hvz_zuidoost-05- BATCH 8800675</t>
  </si>
  <si>
    <t xml:space="preserve">gem_ardooie-MULTI- BATCH 1093888</t>
  </si>
  <si>
    <t xml:space="preserve">gem_bierbeek-MULTI- BATCH 109388</t>
  </si>
  <si>
    <t xml:space="preserve">gem_boortmeerbeek-MULTI- BATCH 1 1/15/2024 10:58:40 AM</t>
  </si>
  <si>
    <t xml:space="preserve">agb_ieper_musea-MULTI- BATCH 867</t>
  </si>
  <si>
    <t xml:space="preserve">gem_gavere-MULTI- BATCH 8670629</t>
  </si>
  <si>
    <t xml:space="preserve">gem_turnhout-04- BATCH 13734987</t>
  </si>
  <si>
    <t xml:space="preserve">ocmw_turnhout-04- BATCH 13734992</t>
  </si>
  <si>
    <t xml:space="preserve">gem_depinte-MULTI- BATCH 1093888</t>
  </si>
  <si>
    <t xml:space="preserve">gem_heuvelland-MULTI- BATCH 8670 1/15/2024 10:59:19 AM</t>
  </si>
  <si>
    <t xml:space="preserve">ocmw_herenthout-MULTI- BATCH 867 1/15/2024 10:59:32 AM</t>
  </si>
  <si>
    <t xml:space="preserve">zorg_lommel-03- BATCH 15088130</t>
  </si>
  <si>
    <t xml:space="preserve">stad_leuven-03- BATCH 15088132</t>
  </si>
  <si>
    <t xml:space="preserve">gem_olen-03- BATCH 15088134</t>
  </si>
  <si>
    <t xml:space="preserve">gem_arendonk-01- BATCH 13622579</t>
  </si>
  <si>
    <t xml:space="preserve">gem_brasschaat-01- BATCH 1362258</t>
  </si>
  <si>
    <t xml:space="preserve">agb_beerse-01- BATCH 13622583</t>
  </si>
  <si>
    <t xml:space="preserve">gem_brecht-01- BATCH 13622585</t>
  </si>
  <si>
    <t xml:space="preserve">pol_polder-04- BATCH 13735042</t>
  </si>
  <si>
    <t xml:space="preserve">database</t>
  </si>
  <si>
    <t xml:space="preserve">agb_kinrooi-MULTI- BATCH 1135577</t>
  </si>
  <si>
    <t xml:space="preserve">gem_kinrooi-MULTI- BATCH 1135577</t>
  </si>
  <si>
    <t xml:space="preserve">gem_koksijde-MULTI- BATCH 113557</t>
  </si>
  <si>
    <t xml:space="preserve">gem_lierde-MULTI- BATCH 11355780</t>
  </si>
  <si>
    <t xml:space="preserve">gem_lille-MULTI- BATCH 11355782</t>
  </si>
  <si>
    <t xml:space="preserve">ocmw_kinrooi-MULTI- BATCH 113557</t>
  </si>
  <si>
    <t xml:space="preserve">ocmw_langemark_poelkapelle-MULTI </t>
  </si>
  <si>
    <t xml:space="preserve">gem_lievegem-MULTI- BATCH 113557</t>
  </si>
  <si>
    <t xml:space="preserve">gem_lichtervelde-MULTI- BATCH 11 1/15/2024 11:03:05 AM</t>
  </si>
  <si>
    <t xml:space="preserve">gem_avelgem-MULTI- BATCH 1093892</t>
  </si>
  <si>
    <t xml:space="preserve">gem_bekkevoort-MULTI- BATCH 1093 1/15/2024 11:03:25 AM</t>
  </si>
  <si>
    <t xml:space="preserve">pol_polder-04- BATCH 13735107</t>
  </si>
  <si>
    <t xml:space="preserve">gem_grimbergen-MULTI- BATCH 8670 1/15/2024 11:03:39 AM</t>
  </si>
  <si>
    <t xml:space="preserve">gem_hulshout-02- BATCH 12011201</t>
  </si>
  <si>
    <t xml:space="preserve">ocmw_hulshout-02- BATCH 12011203</t>
  </si>
  <si>
    <t xml:space="preserve">ocmw_herentals-02- BATCH 1201121</t>
  </si>
  <si>
    <t xml:space="preserve">ocmw_heistopdenberg-02- BATCH 12 </t>
  </si>
  <si>
    <t xml:space="preserve">stad_stniklaas-04- BATCH 1370571</t>
  </si>
  <si>
    <t xml:space="preserve">ocmw_sint_genesius_rode-MULTI- B 1/15/2024 11:06:30 AM</t>
  </si>
  <si>
    <t xml:space="preserve">ocmw_aalst-01- BATCH 13622605</t>
  </si>
  <si>
    <t xml:space="preserve">ocmw_mechelen-03- BATCH 15088183</t>
  </si>
  <si>
    <t xml:space="preserve">V1</t>
  </si>
  <si>
    <t xml:space="preserve">gem_puurs_sint_amands-MULTI- BAT 1/15/2024 11:06:43 AM</t>
  </si>
  <si>
    <t xml:space="preserve">ocmw_oostrozebeke-MULTI- BATCH 5  </t>
  </si>
  <si>
    <t xml:space="preserve">gem_kapelleopdenbos-MULTI- BATCH 1/15/2024 11:08:00 AM</t>
  </si>
  <si>
    <t xml:space="preserve">zorg_waasland-MULTI- BATCH 62521</t>
  </si>
  <si>
    <t xml:space="preserve">gem_wingene-05- BATCH 8800735</t>
  </si>
  <si>
    <t xml:space="preserve">ocmw_wuustwezel-05- BATCH 880074</t>
  </si>
  <si>
    <t xml:space="preserve">gem_wuustwezel-05- BATCH 8800745</t>
  </si>
  <si>
    <t xml:space="preserve">gem_willebroek-05- BATCH 8800747</t>
  </si>
  <si>
    <t xml:space="preserve">ocmw_vilvoorde-05- BATCH 8800749</t>
  </si>
  <si>
    <t xml:space="preserve">agb_asse-MULTI- BATCH 10938968</t>
  </si>
  <si>
    <t xml:space="preserve">gem_ardooie-MULTI- BATCH 1093897</t>
  </si>
  <si>
    <t xml:space="preserve">gem_galmaarden-MULTI- BATCH 8670 1/15/2024 11:08:47 AM</t>
  </si>
  <si>
    <t xml:space="preserve">gem_heusden_zolder-MULTI- BATCH 1/15/2024 11:08:49 AM</t>
  </si>
  <si>
    <t xml:space="preserve">gem_bonheiden-MULTI- BATCH 10938 1/15/2024 11:09:54 AM</t>
  </si>
  <si>
    <t xml:space="preserve">BATCH 4001491</t>
  </si>
  <si>
    <t xml:space="preserve">ocmw_bonheiden-MULTI- BATCH 1093 1/15/2024 11:10:17 AM</t>
  </si>
  <si>
    <t xml:space="preserve">ocmw_boortmeerbeek-MULTI- BATCH 1/15/2024 11:10:20 AM</t>
  </si>
  <si>
    <t xml:space="preserve">ocmw_damme-MULTI- BATCH 10938982</t>
  </si>
  <si>
    <t xml:space="preserve">stad_herentals-02- BATCH 1201132</t>
  </si>
  <si>
    <t xml:space="preserve">agbm_mechelen-03- BATCH 15088267</t>
  </si>
  <si>
    <t xml:space="preserve">ocmw_olen-03- BATCH 15088275</t>
  </si>
  <si>
    <t xml:space="preserve">prov_limburg-03- BATCH 15088277</t>
  </si>
  <si>
    <t xml:space="preserve">stad_landen-03- BATCH 15088279</t>
  </si>
  <si>
    <t xml:space="preserve">gem_riemst-04- BATCH 13735175</t>
  </si>
  <si>
    <t xml:space="preserve">gem_westerlo-05- BATCH 8800771</t>
  </si>
  <si>
    <t xml:space="preserve">gem_kinrooi-MULTI- BATCH 1135604</t>
  </si>
  <si>
    <t xml:space="preserve">gem_lille-MULTI- BATCH 11356044</t>
  </si>
  <si>
    <t xml:space="preserve">gem_wervik-MULTI- BATCH 6252164</t>
  </si>
  <si>
    <t xml:space="preserve">ocmw_schilde-04- BATCH 13735196</t>
  </si>
  <si>
    <t xml:space="preserve">agb_ieper-MULTI- BATCH 8670784</t>
  </si>
  <si>
    <t xml:space="preserve">gem_gavere-MULTI- BATCH 8670786</t>
  </si>
  <si>
    <t xml:space="preserve">gem_maarkedal-MULTI- BATCH 11356</t>
  </si>
  <si>
    <t xml:space="preserve">ocmw_kinrooi-MULTI- BATCH 113560</t>
  </si>
  <si>
    <t xml:space="preserve">ocmw_lille-MULTI- BATCH 11356050</t>
  </si>
  <si>
    <t xml:space="preserve">ocmw_moorslede-MULTI- BATCH 1135</t>
  </si>
  <si>
    <t xml:space="preserve">ocmw_begijnendijk-MULTI- BATCH 1 1/15/2024 11:14:53 AM</t>
  </si>
  <si>
    <t xml:space="preserve">ocmw_beerse-01- BATCH 13622721</t>
  </si>
  <si>
    <t xml:space="preserve">stad_bree-01- BATCH 13622723</t>
  </si>
  <si>
    <t xml:space="preserve">prov_ovlaanderen-03- BATCH 15088</t>
  </si>
  <si>
    <t xml:space="preserve">gem_nijlen-03- BATCH 15088391</t>
  </si>
  <si>
    <t xml:space="preserve">hvz_meetjesland-03- BATCH 150883</t>
  </si>
  <si>
    <t xml:space="preserve">gem_lierde-MULTI- BATCH 11356098</t>
  </si>
  <si>
    <t xml:space="preserve">stad_stniklaas-04- BATCH 1373533</t>
  </si>
  <si>
    <t xml:space="preserve">pol_vima-04- BATCH 13735340</t>
  </si>
  <si>
    <t xml:space="preserve">pol_riho-04- BATCH 13735342</t>
  </si>
  <si>
    <t xml:space="preserve">gem_boortmeerbeek-MULTI- BATCH 1 1/15/2024 11:20:47 AM</t>
  </si>
  <si>
    <t xml:space="preserve">ocmw_sint_genesius_rode-MULTI- B 1/15/2024 11:20:53 AM</t>
  </si>
  <si>
    <t xml:space="preserve">stad_hasselt-02- BATCH 12011369</t>
  </si>
  <si>
    <t xml:space="preserve">BATCH 6904012</t>
  </si>
  <si>
    <t xml:space="preserve">BATCH 6904014</t>
  </si>
  <si>
    <t xml:space="preserve">stad_aalst-01- BATCH 13622783</t>
  </si>
  <si>
    <t xml:space="preserve">ocmw_beringen-01- BATCH 13622807</t>
  </si>
  <si>
    <t xml:space="preserve">zorg_kempen-03- BATCH 15088420</t>
  </si>
  <si>
    <t xml:space="preserve">gem_opwijk-MULTI- BATCH 5899163</t>
  </si>
  <si>
    <t xml:space="preserve">gem_puurs_sint_amands-MULTI- BAT 1/15/2024 11:23:25 AM</t>
  </si>
  <si>
    <t xml:space="preserve">ocmw_pittem-MULTI- BATCH 5899167</t>
  </si>
  <si>
    <t xml:space="preserve">gem_stpietersleeuw-04- BATCH 137 1/15/2024 11:25:33 AM</t>
  </si>
  <si>
    <t xml:space="preserve">gem_turnhout-04- BATCH 13735395</t>
  </si>
  <si>
    <t xml:space="preserve">gem_zoersel-05- BATCH 8800899</t>
  </si>
  <si>
    <t xml:space="preserve">prov_wvlaanderen-05- BATCH 88009</t>
  </si>
  <si>
    <t xml:space="preserve">hvz_zuidoost-05- BATCH 8800903</t>
  </si>
  <si>
    <t xml:space="preserve">stad_borgloon-MULTI- BATCH 10939</t>
  </si>
  <si>
    <t xml:space="preserve">gem_aartselaar-MULTI- BATCH 1093 1/15/2024 11:26:38 AM</t>
  </si>
  <si>
    <t xml:space="preserve">agb_asse-MULTI- BATCH 10939122</t>
  </si>
  <si>
    <t xml:space="preserve">gem_boortmeerbeek-MULTI- BATCH 1 1/15/2024 11:26:50 AM</t>
  </si>
  <si>
    <t xml:space="preserve">gem_damme-MULTI- BATCH 10939126</t>
  </si>
  <si>
    <t xml:space="preserve">gem_depinte-MULTI- BATCH 1093912</t>
  </si>
  <si>
    <t xml:space="preserve">ocmw_asse-MULTI- BATCH 10939130</t>
  </si>
  <si>
    <t xml:space="preserve">stad_lommel-03- BATCH 15088450</t>
  </si>
  <si>
    <t xml:space="preserve">BATCH 6904056</t>
  </si>
  <si>
    <t xml:space="preserve">agb_koksijde-MULTI- BATCH 113562</t>
  </si>
  <si>
    <t xml:space="preserve">gem_langemark_poelkapelle-MULTI- 1/15/2024 11:30:25 AM</t>
  </si>
  <si>
    <t xml:space="preserve">ocmw_langemark_poelkapelle-MULTI 1/15/2024 11:30:26 AM</t>
  </si>
  <si>
    <t xml:space="preserve">pol_noord-04- BATCH 13735546</t>
  </si>
  <si>
    <t xml:space="preserve">stad_vilvoorde-05- BATCH 8800944</t>
  </si>
  <si>
    <t xml:space="preserve">ocmw_aartselaar-MULTI- BATCH 109</t>
  </si>
  <si>
    <t xml:space="preserve">gem_herkdestad-MULTI- BATCH 8670</t>
  </si>
  <si>
    <t xml:space="preserve">gem_holsbeek-MULTI- BATCH 867084</t>
  </si>
  <si>
    <t xml:space="preserve">gem_hulshout-02- BATCH 12011487</t>
  </si>
  <si>
    <t xml:space="preserve">agbi_maaseik-03- BATCH 15088566</t>
  </si>
  <si>
    <t xml:space="preserve">zorg_lommel-03- BATCH 15088568</t>
  </si>
  <si>
    <t xml:space="preserve">ocmw_lummen-03- BATCH 15088570</t>
  </si>
  <si>
    <t xml:space="preserve">gem_laakdal-03- BATCH 15088572</t>
  </si>
  <si>
    <t xml:space="preserve">gem_oudturnhout-03- BATCH 150885</t>
  </si>
  <si>
    <t xml:space="preserve">gem_lievegem-MULTI- BATCH 113564</t>
  </si>
  <si>
    <t xml:space="preserve">zorg_wervik-MULTI- BATCH 6252232</t>
  </si>
  <si>
    <t xml:space="preserve">stad_sinttruiden-04- BATCH 13735</t>
  </si>
  <si>
    <t xml:space="preserve">gem_grimbergen-MULTI- BATCH 8670 1/15/2024 11:36:30 AM</t>
  </si>
  <si>
    <t xml:space="preserve">gem_galmaarden-MULTI- BATCH 8670 1/15/2024 11:36:31 AM</t>
  </si>
  <si>
    <t xml:space="preserve">gem_bekkevoort-MULTI- BATCH 1093 1/15/2024 11:37:34 AM</t>
  </si>
  <si>
    <t xml:space="preserve">ocmw_hamontachel-02- BATCH 12011</t>
  </si>
  <si>
    <t xml:space="preserve">agbm_mechelen-03- BATCH 15088724</t>
  </si>
  <si>
    <t xml:space="preserve">stad_landen-03- BATCH 15088728</t>
  </si>
  <si>
    <t xml:space="preserve">gem_opwijk-MULTI- BATCH 5899247</t>
  </si>
  <si>
    <t xml:space="preserve">gem_puurs_sint_amands-MULTI- BAT 1/15/2024 11:39:51 AM</t>
  </si>
  <si>
    <t xml:space="preserve">gem_ruiselede-MULTI- BATCH 58992</t>
  </si>
  <si>
    <t xml:space="preserve">zorg_puurs_sint_amands-MULTI- BA 1/15/2024 11:39:58 AM</t>
  </si>
  <si>
    <t xml:space="preserve">gem_wevelgem-MULTI- BATCH 625231</t>
  </si>
  <si>
    <t xml:space="preserve">BATCH 4001505</t>
  </si>
  <si>
    <t xml:space="preserve">gem_moorslede-MULTI- BATCH 11356</t>
  </si>
  <si>
    <t xml:space="preserve">gem_retie-04- BATCH 13735693</t>
  </si>
  <si>
    <t xml:space="preserve">gem_ranst-04- BATCH 13735695</t>
  </si>
  <si>
    <t xml:space="preserve">agb_vilvoorde-05- BATCH 8801030</t>
  </si>
  <si>
    <t xml:space="preserve">gem_westerlo-05- BATCH 8801032</t>
  </si>
  <si>
    <t xml:space="preserve">gem_boortmeerbeek-MULTI- BATCH 1 1/15/2024 11:42:23 AM</t>
  </si>
  <si>
    <t xml:space="preserve">gem_brakel-MULTI- BATCH 10939227</t>
  </si>
  <si>
    <t xml:space="preserve">gem_geetbets-MULTI- BATCH 867089</t>
  </si>
  <si>
    <t xml:space="preserve">agb_tervuren-MULTI- BATCH 616593</t>
  </si>
  <si>
    <t xml:space="preserve">gem_spiere_helkijn-MULTI- BATCH 1/15/2024 11:42:35 AM</t>
  </si>
  <si>
    <t xml:space="preserve">stad_borgloon-MULTI- BATCH 10939 1/15/2024 11:42:38 AM</t>
  </si>
  <si>
    <t xml:space="preserve">gem_begijnendijk-MULTI- BATCH 10 1/15/2024 11:42:52 AM</t>
  </si>
  <si>
    <t xml:space="preserve">gem_heers-02- BATCH 12011564</t>
  </si>
  <si>
    <t xml:space="preserve">ocmw_overijse-03- BATCH 15088798</t>
  </si>
  <si>
    <t xml:space="preserve">prov_ovlaanderen-03- BATCH 15088 1/15/2024 11:46:38 AM</t>
  </si>
  <si>
    <t xml:space="preserve">gem_koksijde-MULTI- BATCH 113567</t>
  </si>
  <si>
    <t xml:space="preserve">gem_langemark_poelkapelle-MULTI- 1/15/2024 11:46:44 AM</t>
  </si>
  <si>
    <t xml:space="preserve">gem_moorslede-MULTI- BATCH 11356 1/15/2024 11:46:46 AM</t>
  </si>
  <si>
    <t xml:space="preserve">BATCH 15955736</t>
  </si>
  <si>
    <t xml:space="preserve">gem_ternat-MULTI- BATCH 6165991</t>
  </si>
  <si>
    <t xml:space="preserve">ocmw_sint_genesius_rode-MULTI- B 1/15/2024 11:48:10 AM</t>
  </si>
  <si>
    <t xml:space="preserve">ocmw_aarschot-01- BATCH 13623181</t>
  </si>
  <si>
    <t xml:space="preserve">agb_bree-01- BATCH 13623183</t>
  </si>
  <si>
    <t xml:space="preserve">comp_oostrozebeke-MULTI- BATCH 5 1/15/2024 11:50:22 AM</t>
  </si>
  <si>
    <t xml:space="preserve">gem_nazareth-MULTI- BATCH 589932</t>
  </si>
  <si>
    <t xml:space="preserve">ocmw_oudenburg-MULTI- BATCH 5899</t>
  </si>
  <si>
    <t xml:space="preserve">gem_nijlen-03- BATCH 15088847</t>
  </si>
  <si>
    <t xml:space="preserve">gem_lint-03- BATCH 15088851</t>
  </si>
  <si>
    <t xml:space="preserve">ocmw_puurs_sint_amands-MULTI- BA 1/15/2024 11:50:33 AM</t>
  </si>
  <si>
    <t xml:space="preserve">zorg_waasland-MULTI- BATCH 62523</t>
  </si>
  <si>
    <t xml:space="preserve">ocmw_tongeren-04- BATCH 13735783</t>
  </si>
  <si>
    <t xml:space="preserve">pol_beringenhamtessenderlo-04- B  </t>
  </si>
  <si>
    <t xml:space="preserve">stad_aalst-01- BATCH 13623227</t>
  </si>
  <si>
    <t xml:space="preserve">stad_lommel-03- BATCH 15088883</t>
  </si>
  <si>
    <t xml:space="preserve">gem_turnhout-04- BATCH 13735869</t>
  </si>
  <si>
    <t xml:space="preserve">prov_wvlaanderen-05- BATCH 88011</t>
  </si>
  <si>
    <t xml:space="preserve">gem_aartselaar-MULTI- BATCH 1093 1/15/2024 11:58:50 AM</t>
  </si>
  <si>
    <t xml:space="preserve">gem_deerlijk-MULTI- BATCH 109393</t>
  </si>
  <si>
    <t xml:space="preserve">ocmw_aartselaar-MULTI- BATCH 109 1/15/2024 11:58:57 AM</t>
  </si>
  <si>
    <t xml:space="preserve">gem_gavere-MULTI- BATCH 8670988</t>
  </si>
  <si>
    <t xml:space="preserve">gem_schilde-04- BATCH 13735898</t>
  </si>
  <si>
    <t xml:space="preserve">ocmw_gavere-MULTI- BATCH 8670990</t>
  </si>
  <si>
    <t xml:space="preserve">gem_herkdestad-MULTI- BATCH 8670 1/15/2024 11:59:52 AM</t>
  </si>
  <si>
    <t xml:space="preserve">gem_diepenbeek-01- BATCH 1362330</t>
  </si>
  <si>
    <t xml:space="preserve">stad_dilsenstokkem-01- BATCH 136</t>
  </si>
  <si>
    <t xml:space="preserve">gem_brasschaat-01- BATCH 1362342</t>
  </si>
  <si>
    <t xml:space="preserve">agb_hulshout-02- BATCH 12012342</t>
  </si>
  <si>
    <t xml:space="preserve">stad_maaseik-03- BATCH 15088946</t>
  </si>
  <si>
    <t xml:space="preserve">zorg_wervik-MULTI- BATCH 6252472</t>
  </si>
  <si>
    <t xml:space="preserve">agb_koksijde-MULTI- BATCH 113570</t>
  </si>
  <si>
    <t xml:space="preserve">gem_kinrooi-MULTI- BATCH 1135708</t>
  </si>
  <si>
    <t xml:space="preserve">gem_koekelare-MULTI- BATCH 11357</t>
  </si>
  <si>
    <t xml:space="preserve">ocmw_kinrooi-MULTI- BATCH 113570</t>
  </si>
  <si>
    <t xml:space="preserve">ocmw_lichtervelde-MULTI- BATCH 1 </t>
  </si>
  <si>
    <t xml:space="preserve">gem_lichtervelde-MULTI- BATCH 11 1/15/2024 12:03:56 PM</t>
  </si>
  <si>
    <t xml:space="preserve">stad_vilvoorde-05- BATCH 8801224</t>
  </si>
  <si>
    <t xml:space="preserve">ocmw_grimbergen-MULTI- BATCH 867</t>
  </si>
  <si>
    <t xml:space="preserve">stad_sinttruiden-04- BATCH 13735 1/15/2024 12:04:03 PM</t>
  </si>
  <si>
    <t xml:space="preserve">ocmw_boom-01- BATCH 13623451</t>
  </si>
  <si>
    <t xml:space="preserve">gem_nazareth-MULTI- BATCH 589943</t>
  </si>
  <si>
    <t xml:space="preserve">gem_opwijk-MULTI- BATCH 5899439</t>
  </si>
  <si>
    <t xml:space="preserve">gem_puurs_sint_amands-MULTI- BAT 1/15/2024 12:06:56 PM</t>
  </si>
  <si>
    <t xml:space="preserve">gem_kortessem-03- BATCH 15088970</t>
  </si>
  <si>
    <t xml:space="preserve">ocmw_boom-01- BATCH 13623453</t>
  </si>
  <si>
    <t xml:space="preserve">ocmw_boom-01- BATCH 13623455</t>
  </si>
  <si>
    <t xml:space="preserve">gem_wevelgem-MULTI- BATCH 625248</t>
  </si>
  <si>
    <t xml:space="preserve">ocmw_waasmunster-MULTI- BATCH 62 1/15/2024 12:08:18 PM</t>
  </si>
  <si>
    <t xml:space="preserve">zorg_waasland-MULTI- BATCH 62524</t>
  </si>
  <si>
    <t xml:space="preserve">BATCH 6904952</t>
  </si>
  <si>
    <t xml:space="preserve">BATCH 6904954</t>
  </si>
  <si>
    <t xml:space="preserve">BATCH 6904956</t>
  </si>
  <si>
    <t xml:space="preserve">agb_wingene-05- BATCH 8801267 (A</t>
  </si>
  <si>
    <t xml:space="preserve">gem_kapelleopdenbos-MULTI- BATCH 1/15/2024 12:09:29 PM</t>
  </si>
  <si>
    <t xml:space="preserve">ocmw_houthalen-02- BATCH 1201251</t>
  </si>
  <si>
    <t xml:space="preserve">zorg_houthalen-02- BATCH 1201252</t>
  </si>
  <si>
    <t xml:space="preserve">gem_wingene-05- BATCH 8801272 (G</t>
  </si>
  <si>
    <t xml:space="preserve">prov_limburg-03- BATCH 15089005</t>
  </si>
  <si>
    <t xml:space="preserve">gem_riemst-04- BATCH 13736026</t>
  </si>
  <si>
    <t xml:space="preserve">gem_kluisbergen-MULTI- BATCH 113 1/15/2024 12:14:18 PM</t>
  </si>
  <si>
    <t xml:space="preserve">gem_kortemark-MULTI- BATCH 11357</t>
  </si>
  <si>
    <t xml:space="preserve">gem_meulebeke-MULTI- BATCH 11357</t>
  </si>
  <si>
    <t xml:space="preserve">gem_maldegem-MULTI- BATCH 113572</t>
  </si>
  <si>
    <t xml:space="preserve">BATCH 15955923</t>
  </si>
  <si>
    <t xml:space="preserve">gem_ranst-04- BATCH 13736107</t>
  </si>
  <si>
    <t xml:space="preserve">gem_stabroek-04- BATCH 13736111</t>
  </si>
  <si>
    <t xml:space="preserve">ocmw_westerlo-05- BATCH 8801305</t>
  </si>
  <si>
    <t xml:space="preserve">gem_depinte-MULTI- BATCH 1093950</t>
  </si>
  <si>
    <t xml:space="preserve">ocmw_asse-MULTI- BATCH 10939509</t>
  </si>
  <si>
    <t xml:space="preserve">stad_blankenberge-MULTI- BATCH 1 1/15/2024 12:15:59 PM</t>
  </si>
  <si>
    <t xml:space="preserve">ocmw_hemiksem-MULTI- BATCH 86710</t>
  </si>
  <si>
    <t xml:space="preserve">gem_gavere-MULTI- BATCH 8671095</t>
  </si>
  <si>
    <t xml:space="preserve">stad_diest-01- BATCH 13623569</t>
  </si>
  <si>
    <t xml:space="preserve">ocmw_bree-01- BATCH 13623571</t>
  </si>
  <si>
    <t xml:space="preserve">stad_bree-01- BATCH 13623573</t>
  </si>
  <si>
    <t xml:space="preserve">agb_bree-01- BATCH 13623575</t>
  </si>
  <si>
    <t xml:space="preserve">prov_ovlaanderen-03- BATCH 15089</t>
  </si>
  <si>
    <t xml:space="preserve">gem_nijlen-03- BATCH 15089115</t>
  </si>
  <si>
    <t xml:space="preserve">hvz_oostlimburg-03- BATCH 150891</t>
  </si>
  <si>
    <t xml:space="preserve">comp_oostrozebeke-MULTI- BATCH 5 1/15/2024 12:18:40 PM</t>
  </si>
  <si>
    <t xml:space="preserve">ocmw_meerhout-MULTI- BATCH 11357</t>
  </si>
  <si>
    <t xml:space="preserve">ocmw_lille-MULTI- BATCH 11357275</t>
  </si>
  <si>
    <t xml:space="preserve">ocmw_maldegem-MULTI- BATCH 11357</t>
  </si>
  <si>
    <t xml:space="preserve">pol_heist-04- BATCH 13736156</t>
  </si>
  <si>
    <t xml:space="preserve">gem_st_laureins-MULTI- BATCH 616      </t>
  </si>
  <si>
    <t xml:space="preserve">ocmw_st_laureins-MULTI- BATCH 61         </t>
  </si>
  <si>
    <t xml:space="preserve">ocmw_peer-04- BATCH 13736172</t>
  </si>
  <si>
    <t xml:space="preserve">ocmw_tongeren-04- BATCH 13736178</t>
  </si>
  <si>
    <t xml:space="preserve">gem_opwijk-MULTI- BATCH 5899582</t>
  </si>
  <si>
    <t xml:space="preserve">ocmw_puurs_sint_amands-MULTI- BA 1/15/2024 12:24:38 PM</t>
  </si>
  <si>
    <t xml:space="preserve">gem_wemmel-MULTI- BATCH 6252547</t>
  </si>
  <si>
    <t xml:space="preserve">ocmw_wevelgem-MULTI- BATCH 62525</t>
  </si>
  <si>
    <t xml:space="preserve">prov_wvlaanderen-05- BATCH 88013</t>
  </si>
  <si>
    <t xml:space="preserve">agb_diepenbeek-01- BATCH 1362372</t>
  </si>
  <si>
    <t xml:space="preserve">agb_arendonk-01- BATCH 13623736</t>
  </si>
  <si>
    <t xml:space="preserve">stad_dilsenstokkem-01- BATCH 136 1/15/2024 12:29:19 PM</t>
  </si>
  <si>
    <t xml:space="preserve">gem_arendonk-01- BATCH 13623740</t>
  </si>
  <si>
    <t xml:space="preserve">gem_turnhout-04- BATCH 13736292</t>
  </si>
  <si>
    <t xml:space="preserve">gem_koksijde-MULTI- BATCH 113574</t>
  </si>
  <si>
    <t xml:space="preserve">gem_kortemark-MULTI- BATCH 11357 1/15/2024 12:30:32 PM</t>
  </si>
  <si>
    <t xml:space="preserve">agb_maldegem-MULTI- BATCH 113574</t>
  </si>
  <si>
    <t xml:space="preserve">BATCH 78427479</t>
  </si>
  <si>
    <t xml:space="preserve">gem_ardooie-MULTI- BATCH 1093962</t>
  </si>
  <si>
    <t xml:space="preserve">gem_bonheiden-MULTI- BATCH 10939</t>
  </si>
  <si>
    <t xml:space="preserve">gem_deerlijk-MULTI- BATCH 109396</t>
  </si>
  <si>
    <t xml:space="preserve">ocmw_blankenberge-MULTI- BATCH 1 1/15/2024 12:31:42 PM</t>
  </si>
  <si>
    <t xml:space="preserve">stad_blankenberge-MULTI- BATCH 1 1/15/2024 12:31:48 PM</t>
  </si>
  <si>
    <t xml:space="preserve">agb_herne-MULTI- BATCH 8671133</t>
  </si>
  <si>
    <t xml:space="preserve">gem_st_laureins-MULTI- BATCH 616 1/15/2024 12:31:59 PM</t>
  </si>
  <si>
    <t xml:space="preserve">stad_sinttruiden-04- BATCH 13736</t>
  </si>
  <si>
    <t xml:space="preserve">stad_maaseik-03- BATCH 15089626</t>
  </si>
  <si>
    <t xml:space="preserve">ocmw_lummen-03- BATCH 15089628</t>
  </si>
  <si>
    <t xml:space="preserve">gem_kortessem-03- BATCH 15089630</t>
  </si>
  <si>
    <t xml:space="preserve">gem_oudturnhout-03- BATCH 150896</t>
  </si>
  <si>
    <t xml:space="preserve">gem_wortegem_petegem-MULTI- BATCH</t>
  </si>
  <si>
    <t xml:space="preserve">ocmw_boom-01- BATCH 13623866</t>
  </si>
  <si>
    <t xml:space="preserve">gem_willebroek-05- BATCH 8801427</t>
  </si>
  <si>
    <t xml:space="preserve">gem_wingene-05- BATCH 8801429</t>
  </si>
  <si>
    <t xml:space="preserve">agbm_mechelen-03- BATCH 15089751</t>
  </si>
  <si>
    <t xml:space="preserve">gem_retie-04- BATCH 13736417</t>
  </si>
  <si>
    <t xml:space="preserve">BATCH 6905112</t>
  </si>
  <si>
    <t xml:space="preserve">gem_waasmunster-MULTI- BATCH 625      </t>
  </si>
  <si>
    <t xml:space="preserve">BATCH 15956650</t>
  </si>
  <si>
    <t xml:space="preserve">gem_heusden_zolder-MULTI- BATCH     </t>
  </si>
  <si>
    <t xml:space="preserve">gem_oostkamp-03- BATCH 15089785</t>
  </si>
  <si>
    <t xml:space="preserve">prov_ovlaanderen-03- BATCH 15089 1/15/2024 12:45:22 PM</t>
  </si>
  <si>
    <t xml:space="preserve">stad_diest-01- BATCH 13623930</t>
  </si>
  <si>
    <t xml:space="preserve">gem_st_laureins-MULTI- BATCH 616 1/15/2024 12:48:34 PM</t>
  </si>
  <si>
    <t xml:space="preserve">stad_hasselt-02- BATCH 12012933</t>
  </si>
  <si>
    <t xml:space="preserve">gem_nijlen-03- BATCH 15089967</t>
  </si>
  <si>
    <t xml:space="preserve">agb_bree-01- BATCH 13623981</t>
  </si>
  <si>
    <t xml:space="preserve">pol_riho-04- BATCH 13736559</t>
  </si>
  <si>
    <t xml:space="preserve">agb_bornem-MULTI- BATCH 10939725</t>
  </si>
  <si>
    <t xml:space="preserve">stad_beringen-01- BATCH 13624028</t>
  </si>
  <si>
    <t xml:space="preserve">gem_opwijk-MULTI- BATCH 5899744</t>
  </si>
  <si>
    <t xml:space="preserve">gem_waasmunster-MULTI- BATCH 625 1/15/2024 12:57:03 PM</t>
  </si>
  <si>
    <t xml:space="preserve">gem_wevelgem-MULTI- BATCH 625277</t>
  </si>
  <si>
    <t xml:space="preserve">zorg_waasland-MULTI- BATCH 62527</t>
  </si>
  <si>
    <t xml:space="preserve">ocmw_hasselt-02- BATCH 12012976</t>
  </si>
  <si>
    <t xml:space="preserve">stad_maaseik-03- BATCH 15090031</t>
  </si>
  <si>
    <t xml:space="preserve">gem_boom-01- BATCH 13624059</t>
  </si>
  <si>
    <t xml:space="preserve">gem_brecht-01- BATCH 13624061</t>
  </si>
  <si>
    <t xml:space="preserve">gem_beerse-01- BATCH 13624063</t>
  </si>
  <si>
    <t xml:space="preserve">gem_avelgem-MULTI- BATCH 1093983</t>
  </si>
  <si>
    <t xml:space="preserve">zorg_zorgbandleieenschelde-MULTI   </t>
  </si>
  <si>
    <t xml:space="preserve">gem_lichtervelde-MULTI-BATCH 11</t>
  </si>
  <si>
    <t xml:space="preserve">comp_mechelen-03- BATCH 15090076</t>
  </si>
  <si>
    <t xml:space="preserve">gem_oudturnhout-03- BATCH 150900</t>
  </si>
  <si>
    <t xml:space="preserve">gem_ruiselede-MULTI- BATCH 58997</t>
  </si>
  <si>
    <t xml:space="preserve">ocmw_aalst-01- BATCH 13624079</t>
  </si>
  <si>
    <t xml:space="preserve">zorg_waasland-MULTI- BATCH 62528</t>
  </si>
  <si>
    <t xml:space="preserve">gem_grimbergen-MULTI- BATCH 8671</t>
  </si>
  <si>
    <t xml:space="preserve">gem_heusden_zolder-MULTI- BATCH 1/15/2024 1:09:44 PM</t>
  </si>
  <si>
    <t xml:space="preserve">BATCH 6906511</t>
  </si>
  <si>
    <t xml:space="preserve">BATCH 6906513</t>
  </si>
  <si>
    <t xml:space="preserve">BATCH 6906515</t>
  </si>
  <si>
    <t xml:space="preserve">BATCH 6906517</t>
  </si>
  <si>
    <t xml:space="preserve">BATCH 6906519</t>
  </si>
  <si>
    <t xml:space="preserve">BATCH 6906521</t>
  </si>
  <si>
    <t xml:space="preserve">stad_herentals-02- BATCH 1201307</t>
  </si>
  <si>
    <t xml:space="preserve">gem_overijse-03- BATCH 15090139</t>
  </si>
  <si>
    <t xml:space="preserve">ocmw_putte-01- BATCH 13624101</t>
  </si>
  <si>
    <t xml:space="preserve">gem_bonheiden-MULTI- BATCH 10940</t>
  </si>
  <si>
    <t xml:space="preserve">gem_boortmeerbeek-MULTI-BATCH 1</t>
  </si>
  <si>
    <t xml:space="preserve">ocmw_borgloon-MULTI- BATCH 10940</t>
  </si>
  <si>
    <t xml:space="preserve">pol_brasschaat-04- BATCH 1373680</t>
  </si>
  <si>
    <t xml:space="preserve">agb_boortmeerbeek-MULTI- BATCH 1</t>
  </si>
  <si>
    <t xml:space="preserve">agb_koksijde-MULTI- BATCH 113579</t>
  </si>
  <si>
    <t xml:space="preserve">gem_lendelede-MULTI- BATCH 11357</t>
  </si>
  <si>
    <t xml:space="preserve">gem_meulebeke-MULTI- BATCH 11357 1/15/2024 1:20:36 PM</t>
  </si>
  <si>
    <t xml:space="preserve">stad_aalst-01- BATCH 13624188</t>
  </si>
  <si>
    <t xml:space="preserve">ocmw_tongeren-04- BATCH 13736847</t>
  </si>
  <si>
    <t xml:space="preserve">gem_stpietersleeuw-04- BATCH 137 1/15/2024 1:25:00 PM</t>
  </si>
  <si>
    <t xml:space="preserve">gem_nazareth-MULTI- BATCH 589980</t>
  </si>
  <si>
    <t xml:space="preserve">ocmw_oudenaarde-MULTI-BATCH 589</t>
  </si>
  <si>
    <t xml:space="preserve">gem_zwalm-MULTI- BATCH 6252845</t>
  </si>
  <si>
    <t xml:space="preserve">zorg_waasland-MULTI- BATCH 62528 1/15/2024 1:25:19 PM</t>
  </si>
  <si>
    <t xml:space="preserve">gem_bever-MULTI- BATCH 10940190</t>
  </si>
  <si>
    <t xml:space="preserve">gem_kalmthout-MULTI- BATCH 11357</t>
  </si>
  <si>
    <t xml:space="preserve">gem_diepenbeek-01- BATCH 1362424</t>
  </si>
  <si>
    <t xml:space="preserve">prov_wvlaanderen-05- BATCH 88017</t>
  </si>
  <si>
    <t xml:space="preserve">gem_boortmeerbeek-MULTI- BATCH 1 1/15/2024 1:31:59 PM</t>
  </si>
  <si>
    <t xml:space="preserve">gem_bredene-MULTI- BATCH 1094032</t>
  </si>
  <si>
    <t xml:space="preserve">ocmw_boortmeerbeek-MULTI- BATCH   </t>
  </si>
  <si>
    <t xml:space="preserve">stad_blankenberge-MULTI- BATCH 1 1/15/2024 1:32:05 PM</t>
  </si>
  <si>
    <t xml:space="preserve">gem_heuvelland-MULTI- BATCH 8671</t>
  </si>
  <si>
    <t xml:space="preserve">stad_geel-02- BATCH 12013170</t>
  </si>
  <si>
    <t xml:space="preserve">ocmw_hulshout-02- BATCH 12013172</t>
  </si>
  <si>
    <t xml:space="preserve">gem_brecht-01- BATCH 13624279</t>
  </si>
  <si>
    <t xml:space="preserve">gem_olen-03- BATCH 15090292</t>
  </si>
  <si>
    <t xml:space="preserve">ocmw_zonhoven-05- BATCH 8801784</t>
  </si>
  <si>
    <t xml:space="preserve">gem_wortegem_petegem-MULTI- BATC 1/15/2024 1:35:51 PM</t>
  </si>
  <si>
    <t xml:space="preserve">ocmw_wortegem_petegem-MULTI- BAT</t>
  </si>
  <si>
    <t xml:space="preserve">gem_grimbergen-MULTI- BATCH 8671 1/15/2024 1:36:55 PM</t>
  </si>
  <si>
    <t xml:space="preserve">gem_galmaarden-MULTI- BATCH 8671</t>
  </si>
  <si>
    <t xml:space="preserve">gem_herne-MULTI- BATCH 8671643</t>
  </si>
  <si>
    <t xml:space="preserve">agb_maldegem-MULTI- BATCH 113580</t>
  </si>
  <si>
    <t xml:space="preserve">ocmw_lichtervelde-MULTI- BATCH 1 1/15/2024 1:37:03 PM</t>
  </si>
  <si>
    <t xml:space="preserve">zorg_zorgbandleieenschelde-MULTI 1/15/2024 1:37:05 PM</t>
  </si>
  <si>
    <t xml:space="preserve">gem_kluisbergen-MULTI- BATCH 113 1/15/2024 1:37:16 PM</t>
  </si>
  <si>
    <t xml:space="preserve">gem_koksijde-MULTI- BATCH 113581</t>
  </si>
  <si>
    <t xml:space="preserve">ocmw_tervuren-MULTI- BATCH 61665</t>
  </si>
  <si>
    <t xml:space="preserve">agbm_mechelen-03- BATCH 15090357</t>
  </si>
  <si>
    <t xml:space="preserve">gem_kasterlee-03- BATCH 15090361</t>
  </si>
  <si>
    <t xml:space="preserve">ocmw_ranst-04- BATCH 13737154</t>
  </si>
  <si>
    <t xml:space="preserve">gem_retie-04- BATCH 13737160</t>
  </si>
  <si>
    <t xml:space="preserve">ocmw_schilde-04- BATCH 13737162</t>
  </si>
  <si>
    <t xml:space="preserve">ocmw_wevelgem-MULTI- BATCH 62529</t>
  </si>
  <si>
    <t xml:space="preserve">BATCH 6907888</t>
  </si>
  <si>
    <t xml:space="preserve">gem_heusden_zolder-MULTI- BATCH 1/15/2024 1:42:46 PM</t>
  </si>
  <si>
    <t xml:space="preserve">gem_kapelleopdenbos-MULTI- BATCH</t>
  </si>
  <si>
    <t xml:space="preserve">gem_kapelleopdenbos-MULTI- BATCH 1/15/2024 1:43:10 PM</t>
  </si>
  <si>
    <t xml:space="preserve">agb_tervuren-MULTI- BATCH 616652</t>
  </si>
  <si>
    <t xml:space="preserve">zorg_houthalen-02- BATCH 1201322</t>
  </si>
  <si>
    <t xml:space="preserve">ocmw_retie-04- BATCH 13737230</t>
  </si>
  <si>
    <t xml:space="preserve">agb_willebroek-05- BATCH 8801853</t>
  </si>
  <si>
    <t xml:space="preserve">gem_vosselaar-05- BATCH 8801857</t>
  </si>
  <si>
    <t xml:space="preserve">agb_wingene-05- BATCH 8801859</t>
  </si>
  <si>
    <t xml:space="preserve">ocmw_aarschot-01- BATCH 13624371</t>
  </si>
  <si>
    <t xml:space="preserve">stad_diest-01- BATCH 13624373</t>
  </si>
  <si>
    <t xml:space="preserve">stad_stniklaas-04- BATCH 1373723</t>
  </si>
  <si>
    <t xml:space="preserve">stad_bree-01- BATCH 13624375</t>
  </si>
  <si>
    <t xml:space="preserve">gem_begijnendijk-MULTI- BATCH 10 1/15/2024 1:47:51 PM</t>
  </si>
  <si>
    <t xml:space="preserve">gem_maldegem-MULTI- BATCH 113582</t>
  </si>
  <si>
    <t xml:space="preserve">gem_kruisem-MULTI- BATCH 1135824</t>
  </si>
  <si>
    <t xml:space="preserve">gem_meerhout-MULTI- BATCH 113582</t>
  </si>
  <si>
    <t xml:space="preserve">gem_merksplas-MULTI- BATCH 11358</t>
  </si>
  <si>
    <t xml:space="preserve">gem_meulebeke-MULTI- BATCH 11358</t>
  </si>
  <si>
    <t xml:space="preserve">ocmw_kuurne-MULTI- BATCH 1135824</t>
  </si>
  <si>
    <t xml:space="preserve">ocmw_borgloon-MULTI- BATCH 10940 1/15/2024 1:48:05 PM</t>
  </si>
  <si>
    <t xml:space="preserve">sport_hasselt-02- BATCH 12013273</t>
  </si>
  <si>
    <t xml:space="preserve">stad_aalst-01- BATCH 13624393</t>
  </si>
  <si>
    <t xml:space="preserve">pol_heist-04- BATCH 13737283</t>
  </si>
  <si>
    <t xml:space="preserve">gem_drogenbos-MULTI- BATCH 10940</t>
  </si>
  <si>
    <t xml:space="preserve">gem_lille-MULTI- BATCH 11358353</t>
  </si>
  <si>
    <t xml:space="preserve">ocmw_kalmthout-MULTI- BATCH 1135         </t>
  </si>
  <si>
    <t xml:space="preserve">gem_kalmthout-MULTI- BATCH 11358</t>
  </si>
  <si>
    <t xml:space="preserve">BATCH 2502510</t>
  </si>
  <si>
    <t xml:space="preserve">stad_lommel-03- BATCH 15090605</t>
  </si>
  <si>
    <t xml:space="preserve">pol_leuven-04- BATCH 13737305</t>
  </si>
  <si>
    <t xml:space="preserve">ocmw_willebroek-05- BATCH 880192</t>
  </si>
  <si>
    <t xml:space="preserve">hvz_zuidoost-05- BATCH 8801927</t>
  </si>
  <si>
    <t xml:space="preserve">prov_wvlaanderen-05- BATCH 88019</t>
  </si>
  <si>
    <t xml:space="preserve">gem_oudenburg-MULTI- BATCH 59001</t>
  </si>
  <si>
    <t xml:space="preserve">gem_holsbeek-MULTI- BATCH 867181</t>
  </si>
  <si>
    <t xml:space="preserve">gem_tielt-MULTI- BATCH 6166566</t>
  </si>
  <si>
    <t xml:space="preserve">zorg_waasland-MULTI- BATCH 62530</t>
  </si>
  <si>
    <t xml:space="preserve">ocmw_dilsenstokkem-01- BATCH 136     </t>
  </si>
  <si>
    <t xml:space="preserve">gem_brecht-01- BATCH 13624529</t>
  </si>
  <si>
    <t xml:space="preserve">gem_brasschaat-01- BATCH 1362453</t>
  </si>
  <si>
    <t xml:space="preserve">agbs_aalst-01- BATCH 13624533</t>
  </si>
  <si>
    <t xml:space="preserve">ocmw_hasselt-02- BATCH 12013536</t>
  </si>
  <si>
    <t xml:space="preserve">stad_geel-02- BATCH 12013567</t>
  </si>
  <si>
    <t xml:space="preserve">ocmw_heistopdenberg-02- BATCH 12 1/15/2024 2:04:21 PM</t>
  </si>
  <si>
    <t xml:space="preserve">stad_sinttruiden-04- BATCH 13737</t>
  </si>
  <si>
    <t xml:space="preserve">zorg_wervik-MULTI- BATCH 6253127</t>
  </si>
  <si>
    <t xml:space="preserve">gem_wortegem_petegem-MULTI- BATC 1/15/2024 2:04:28 PM</t>
  </si>
  <si>
    <t xml:space="preserve">gem_bierbeek-MULTI- BATCH 109405</t>
  </si>
  <si>
    <t xml:space="preserve">gem_depinte-MULTI- BATCH 1094059</t>
  </si>
  <si>
    <t xml:space="preserve">gem_loreninge-MULTI- BATCH 11358</t>
  </si>
  <si>
    <t xml:space="preserve">ocmw_meerhout-MULTI- BATCH 11358</t>
  </si>
  <si>
    <t xml:space="preserve">gem_kluisbergen-MULTI- BATCH 113</t>
  </si>
  <si>
    <t xml:space="preserve">gem_lievegem-MULTI- BATCH 113584</t>
  </si>
  <si>
    <t xml:space="preserve">agb_maldegem-MULTI- BATCH 113584</t>
  </si>
  <si>
    <t xml:space="preserve">stad_blankenberge-MULTI- BATCH 1 1/15/2024 2:04:54 PM</t>
  </si>
  <si>
    <t xml:space="preserve">gem_affligem-MULTI- BATCH 109405</t>
  </si>
  <si>
    <t xml:space="preserve">gem_waregem-05- BATCH 8801941</t>
  </si>
  <si>
    <t xml:space="preserve">gem_ternat-MULTI- BATCH 6166724</t>
  </si>
  <si>
    <t xml:space="preserve">gem_ternat-MULTI- BATCH 6166726</t>
  </si>
  <si>
    <t xml:space="preserve">gem_ternat-MULTI- BATCH 6166728</t>
  </si>
  <si>
    <t xml:space="preserve">gem_kortessem-03- BATCH 15090712</t>
  </si>
  <si>
    <t xml:space="preserve">gem_willebroek-05- BATCH 8801979</t>
  </si>
  <si>
    <t xml:space="preserve">zorg_dewijngaard-05- BATCH 88019</t>
  </si>
  <si>
    <t xml:space="preserve">BATCH 15959291</t>
  </si>
  <si>
    <t xml:space="preserve">gem_galmaarden-MULTI- BATCH 8671 1/15/2024 2:10:07 PM</t>
  </si>
  <si>
    <t xml:space="preserve">gem_heusden_zolder-MULTI- BATCH 1/15/2024 2:10:11 PM</t>
  </si>
  <si>
    <t xml:space="preserve">BATCH 4001828</t>
  </si>
  <si>
    <t xml:space="preserve">ocmw_oostkamp-03- BATCH 15090797</t>
  </si>
  <si>
    <t xml:space="preserve">agbm_mechelen-03- BATCH 15090799</t>
  </si>
  <si>
    <t xml:space="preserve">gem_oostkamp-03- BATCH 15090801</t>
  </si>
  <si>
    <t xml:space="preserve">stad_stniklaas-04- BATCH 1373759</t>
  </si>
  <si>
    <t xml:space="preserve">gem_zonhoven-05- BATCH 8802001</t>
  </si>
  <si>
    <t xml:space="preserve">gem_puurs_sint_amands-MULTI- BAT    </t>
  </si>
  <si>
    <t xml:space="preserve">stad_herentals-02- BATCH 1201372</t>
  </si>
  <si>
    <t xml:space="preserve">ocmw_schilde-04- BATCH 13737603</t>
  </si>
  <si>
    <t xml:space="preserve">zorg_waasland-MULTI- BATCH 62531</t>
  </si>
  <si>
    <t xml:space="preserve">gem_wachtebeke-MULTI- BATCH 6253</t>
  </si>
  <si>
    <t xml:space="preserve">agb_asse-MULTI- BATCH 10940710</t>
  </si>
  <si>
    <t xml:space="preserve">gem_bierbeek-MULTI- BATCH 109407</t>
  </si>
  <si>
    <t xml:space="preserve">ocmw_borgloon-MULTI- BATCH 10940 1/15/2024 2:16:05 PM</t>
  </si>
  <si>
    <t xml:space="preserve">ocmw_bredene-MULTI- BATCH 109407</t>
  </si>
  <si>
    <t xml:space="preserve">agb_nijlen-03- BATCH 15090853</t>
  </si>
  <si>
    <t xml:space="preserve">gem_nijlen-03- BATCH 15090858</t>
  </si>
  <si>
    <t xml:space="preserve">stad_hasselt-02- BATCH 12013793</t>
  </si>
  <si>
    <t xml:space="preserve">gem_stabroek-04- BATCH 13737695</t>
  </si>
  <si>
    <t xml:space="preserve">pol_heist-04- BATCH 13737701</t>
  </si>
  <si>
    <t xml:space="preserve">pol_rivierenland-04- BATCH 13737</t>
  </si>
  <si>
    <t xml:space="preserve">ocmw_zaventem-05- BATCH 8802043</t>
  </si>
  <si>
    <t xml:space="preserve">gem_glabbeek-MULTI- BATCH 867200</t>
  </si>
  <si>
    <t xml:space="preserve">gem_haaltert-MULTI- BATCH 867200</t>
  </si>
  <si>
    <t xml:space="preserve">ocmw_meerhout-MULTI- BATCH 11358 1/15/2024 2:21:25 PM</t>
  </si>
  <si>
    <t xml:space="preserve">gem_lint-03- BATCH 15090890</t>
  </si>
  <si>
    <t xml:space="preserve">gem_opwijk-MULTI- BATCH 5900258</t>
  </si>
  <si>
    <t xml:space="preserve">ocmw_borsbeek-01- BATCH 13624715</t>
  </si>
  <si>
    <t xml:space="preserve">gem_borsbeek-01- BATCH 13624724</t>
  </si>
  <si>
    <t xml:space="preserve">stad_aalst-01- BATCH 13624728</t>
  </si>
  <si>
    <t xml:space="preserve">gem_stpietersleeuw-04- BATCH 137</t>
  </si>
  <si>
    <t xml:space="preserve">pol_leuven-04- BATCH 13737745</t>
  </si>
  <si>
    <t xml:space="preserve">gem_lichtervelde-MULTI- BATCH 11 1/15/2024 2:26:10 PM</t>
  </si>
  <si>
    <t xml:space="preserve">gem_wachtebeke-MULTI- BATCH 6253 1/15/2024 2:26:12 PM</t>
  </si>
  <si>
    <t xml:space="preserve">ocmw_mechelen-03- BATCH 15087629   </t>
  </si>
  <si>
    <t xml:space="preserve">stad_lommel-03- BATCH 15090922</t>
  </si>
  <si>
    <t xml:space="preserve">gem_stkatwaver-04- BATCH 1373466</t>
  </si>
  <si>
    <t xml:space="preserve">prov_wvlaanderen-05- BATCH 88021</t>
  </si>
  <si>
    <t xml:space="preserve">gem_haaltert-MULTI- BATCH 867215</t>
  </si>
  <si>
    <t xml:space="preserve">gem_heuvelland-MULTI- BATCH 8672</t>
  </si>
  <si>
    <t xml:space="preserve">ocmw_aartselaar-MULTI- BATCH 109 1/15/2024 2:32:14 PM</t>
  </si>
  <si>
    <t xml:space="preserve">gem_bornem-MULTI- BATCH 10941099</t>
  </si>
  <si>
    <t xml:space="preserve">ocmw_bornem-MULTI- BATCH 1094110</t>
  </si>
  <si>
    <t xml:space="preserve">ocmw_bredene-MULTI- BATCH 109411</t>
  </si>
  <si>
    <t xml:space="preserve">agbs_herentals-02- BATCH 1201396</t>
  </si>
  <si>
    <t xml:space="preserve">comp_sint_martens_latem-MULTI- B     </t>
  </si>
  <si>
    <t xml:space="preserve">gem_tielt-MULTI- BATCH 6166867</t>
  </si>
  <si>
    <t xml:space="preserve">stad_peer-04- BATCH 13738007</t>
  </si>
  <si>
    <t xml:space="preserve">stad_peer-04- BATCH 13738007 </t>
  </si>
  <si>
    <t xml:space="preserve">stad_peer-04- BATCH 13738007   </t>
  </si>
  <si>
    <t xml:space="preserve">stad_peer-04- BATCH 13738007    </t>
  </si>
  <si>
    <t xml:space="preserve">gem_wortegem_petegem-MULTI- BATC 1/15/2024 2:35:48 PM</t>
  </si>
  <si>
    <t xml:space="preserve">zorg_zorgbandleieenschelde-MULTI 1/15/2024 2:35:50 PM</t>
  </si>
  <si>
    <t xml:space="preserve">gem_beerse-01- BATCH 13624818</t>
  </si>
  <si>
    <t xml:space="preserve">agbs_aalst-01- BATCH 13624820</t>
  </si>
  <si>
    <t xml:space="preserve">gem_lichtervelde-MULTI- BATCH 11 1/15/2024 2:35:56 PM</t>
  </si>
  <si>
    <t xml:space="preserve">gem_kruisem-MULTI- BATCH 1135874</t>
  </si>
  <si>
    <t xml:space="preserve">BATCH 15959894</t>
  </si>
  <si>
    <t xml:space="preserve">gem_meerhout-MULTI- BATCH 113587</t>
  </si>
  <si>
    <t xml:space="preserve">gem_wuustwezel-05- BATCH 8802157</t>
  </si>
  <si>
    <t xml:space="preserve">agb_waregem-05- BATCH 8802159</t>
  </si>
  <si>
    <t xml:space="preserve">gem_willebroek-05- BATCH 8802161</t>
  </si>
  <si>
    <t xml:space="preserve">gem_avelgem-MULTI- BATCH 1094117</t>
  </si>
  <si>
    <t xml:space="preserve">gem_grimbergen-MULTI- BATCH 8672</t>
  </si>
  <si>
    <t xml:space="preserve">gem_galmaarden-MULTI- BATCH 8672</t>
  </si>
  <si>
    <t xml:space="preserve">gem_bekkevoort-MULTI- BATCH 1094</t>
  </si>
  <si>
    <t xml:space="preserve">pol_ieper-04- BATCH 13738311</t>
  </si>
  <si>
    <t xml:space="preserve">comp_sint_martens_latem-MULTI- B 1/15/2024 2:39:45 PM</t>
  </si>
  <si>
    <t xml:space="preserve">gem_ternat-MULTI- BATCH 6166897</t>
  </si>
  <si>
    <t xml:space="preserve">ocmw_lint-03- BATCH 15091051</t>
  </si>
  <si>
    <t xml:space="preserve">comp_oudenaarde-MULTI- BATCH 590</t>
  </si>
  <si>
    <t xml:space="preserve">gem_oudenburg-MULTI- BATCH 59003</t>
  </si>
  <si>
    <t xml:space="preserve">gem_kasterlee-03- BATCH 15091058</t>
  </si>
  <si>
    <t xml:space="preserve">agbm_mechelen-03- BATCH 15091060</t>
  </si>
  <si>
    <t xml:space="preserve">ocmw_leuven-03- BATCH 15091062</t>
  </si>
  <si>
    <t xml:space="preserve">gem_wevelgem-MULTI- BATCH 625335</t>
  </si>
  <si>
    <t xml:space="preserve">gem_zwalm-MULTI- BATCH 6253360</t>
  </si>
  <si>
    <t xml:space="preserve">zorg_waasland-MULTI- BATCH 62533</t>
  </si>
  <si>
    <t xml:space="preserve">gem_hemiksem-MULTI- BATCH 867229</t>
  </si>
  <si>
    <t xml:space="preserve">ocmw_beerse-01- BATCH 13624913</t>
  </si>
  <si>
    <t xml:space="preserve">stad_herentals-02- BATCH 1201402</t>
  </si>
  <si>
    <t xml:space="preserve">gem_ranst-04- BATCH 13738407</t>
  </si>
  <si>
    <t xml:space="preserve">BATCH 15961104</t>
  </si>
  <si>
    <t xml:space="preserve">BATCH 4001842</t>
  </si>
  <si>
    <t xml:space="preserve">prov_ovlaanderen-03- BATCH 15091</t>
  </si>
  <si>
    <t xml:space="preserve">gem_westerlo-05- BATCH 8802185</t>
  </si>
  <si>
    <t xml:space="preserve">ocmw_begijnendijk-MULTI- BATCH 1     </t>
  </si>
  <si>
    <t xml:space="preserve">agb_asse-MULTI- BATCH 10941317</t>
  </si>
  <si>
    <t xml:space="preserve">gem_herenthout-MULTI- BATCH 8672</t>
  </si>
  <si>
    <t xml:space="preserve">gem_houthalen-02- BATCH 12014072</t>
  </si>
  <si>
    <t xml:space="preserve">stad_hasselt-02- BATCH 12014074</t>
  </si>
  <si>
    <t xml:space="preserve">gem_beveren-MULTI- BATCH 1094131</t>
  </si>
  <si>
    <t xml:space="preserve">ocmw_bornem-MULTI- BATCH 1094132</t>
  </si>
  <si>
    <t xml:space="preserve">gem_stabroek-04- BATCH 13738552</t>
  </si>
  <si>
    <t xml:space="preserve">stad_stniklaas-04- BATCH 1373855</t>
  </si>
  <si>
    <t xml:space="preserve">pol_vima-04- BATCH 13738556</t>
  </si>
  <si>
    <t xml:space="preserve">agb_bocholt-01- BATCH 13624967</t>
  </si>
  <si>
    <t xml:space="preserve">agb_nijlen-03- BATCH 15091251</t>
  </si>
  <si>
    <t xml:space="preserve">agbt_lommel-03- BATCH 15091253</t>
  </si>
  <si>
    <t xml:space="preserve">hvz_oostlimburg-03- BATCH 150912</t>
  </si>
  <si>
    <t xml:space="preserve">gem_koksijde-MULTI- BATCH 113588</t>
  </si>
  <si>
    <t xml:space="preserve">gem_kortenberg-MULTI- BATCH 1135      </t>
  </si>
  <si>
    <t xml:space="preserve">gem_kruisem-MULTI- BATCH 1135888</t>
  </si>
  <si>
    <t xml:space="preserve">gem_merksplas-MULTI- BATCH 11358 1/15/2024 2:53:35 PM</t>
  </si>
  <si>
    <t xml:space="preserve">gem_lierde-MULTI- BATCH 11358892</t>
  </si>
  <si>
    <t xml:space="preserve">gem_nijlen-03- BATCH 15091257</t>
  </si>
  <si>
    <t xml:space="preserve">hvz_noordlimburg-03- BATCH 15091</t>
  </si>
  <si>
    <t xml:space="preserve">ocmw_lommel-03- BATCH 15091261</t>
  </si>
  <si>
    <t xml:space="preserve">agbs_lommel-03- BATCH 15091263</t>
  </si>
  <si>
    <t xml:space="preserve">gem_lint-03- BATCH 15091265</t>
  </si>
  <si>
    <t xml:space="preserve">stad_borgloon-MULTI- BATCH 10941</t>
  </si>
  <si>
    <t xml:space="preserve">ocmw_tongeren-04- BATCH 13738595</t>
  </si>
  <si>
    <t xml:space="preserve">pol_leuven-04- BATCH 13738597</t>
  </si>
  <si>
    <t xml:space="preserve">BATCH 15961405</t>
  </si>
  <si>
    <t xml:space="preserve">gem_opwijk-MULTI- BATCH 5900382</t>
  </si>
  <si>
    <t xml:space="preserve">gem_waasmunster-MULTI- BATCH 625 1/15/2024 2:58:00 PM</t>
  </si>
  <si>
    <t xml:space="preserve">stad_beringen-01- BATCH 13625017</t>
  </si>
  <si>
    <t xml:space="preserve">gem_wemmel-MULTI- BATCH 6253416</t>
  </si>
  <si>
    <t xml:space="preserve">gem_wevelgem-MULTI- BATCH 625341</t>
  </si>
  <si>
    <t xml:space="preserve">zorg_waasland-MULTI- BATCH 62534</t>
  </si>
  <si>
    <t xml:space="preserve">ocmw_willebroek-05- BATCH 880246</t>
  </si>
  <si>
    <t xml:space="preserve">stad_lommel-03- BATCH 15091347</t>
  </si>
  <si>
    <t xml:space="preserve">prov_wvlaanderen-05- BATCH 88024</t>
  </si>
  <si>
    <t xml:space="preserve">gem_holsbeek-MULTI- BATCH 867241</t>
  </si>
  <si>
    <t xml:space="preserve">stad_geel-02- BATCH 12014151</t>
  </si>
  <si>
    <t xml:space="preserve">ocmw_hasselt-02- BATCH 12014156</t>
  </si>
  <si>
    <t xml:space="preserve">gem_aartselaar-MULTI- BATCH 1094</t>
  </si>
  <si>
    <t xml:space="preserve">gem_deerlijk-MULTI- BATCH 109413</t>
  </si>
  <si>
    <t xml:space="preserve">gem_tielt-MULTI- BATCH 6166949</t>
  </si>
  <si>
    <t xml:space="preserve">zorg_wervik-MULTI- BATCH 6253458</t>
  </si>
  <si>
    <t xml:space="preserve">gem_beerse-01- BATCH 13625045</t>
  </si>
  <si>
    <t xml:space="preserve">zorg_zorgbandleieenschelde-MULTI 1/15/2024 3:03:26 PM</t>
  </si>
  <si>
    <t xml:space="preserve">gem_olen-03- BATCH 15091443</t>
  </si>
  <si>
    <t xml:space="preserve">stad_vilvoorde-05- BATCH 8802471</t>
  </si>
  <si>
    <t xml:space="preserve">gem_lievegem-MULTI- BATCH 113590</t>
  </si>
  <si>
    <t xml:space="preserve">comp_mechelen-03- BATCH 15091448</t>
  </si>
  <si>
    <t xml:space="preserve">gem_beveren-MULTI- BATCH 1094144</t>
  </si>
  <si>
    <t xml:space="preserve">gem_avelgem-MULTI- BATCH 1094144</t>
  </si>
  <si>
    <t xml:space="preserve">gem_bekkevoort-MULTI- BATCH 1094 1/15/2024 3:06:27 PM</t>
  </si>
  <si>
    <t xml:space="preserve">gem_stkatwaver-04- BATCH 1373875</t>
  </si>
  <si>
    <t xml:space="preserve">stad_sinttruiden-04- BATCH 13738</t>
  </si>
  <si>
    <t xml:space="preserve">pol_kempenland-04- BATCH 1373877</t>
  </si>
  <si>
    <t xml:space="preserve">pol_ieper-04- BATCH 13738773</t>
  </si>
  <si>
    <t xml:space="preserve">pol_bodukap-04- BATCH 13738781</t>
  </si>
  <si>
    <t xml:space="preserve">agbs_aalst-01- BATCH 13625061</t>
  </si>
  <si>
    <t xml:space="preserve">ocmw_brasschaat-01- BATCH 136250</t>
  </si>
  <si>
    <t xml:space="preserve">agb_kinrooi-MULTI- BATCH 1135911</t>
  </si>
  <si>
    <t xml:space="preserve">gem_kampenhout-MULTI- BATCH 1135</t>
  </si>
  <si>
    <t xml:space="preserve">gem_kinrooi-MULTI- BATCH 1135912</t>
  </si>
  <si>
    <t xml:space="preserve">gem_koksijde-MULTI- BATCH 113591</t>
  </si>
  <si>
    <t xml:space="preserve">gem_linter-MULTI- BATCH 11359130</t>
  </si>
  <si>
    <t xml:space="preserve">gem_loreninge-MULTI- BATCH 11359</t>
  </si>
  <si>
    <t xml:space="preserve">gem_meerhout-MULTI- BATCH 113591</t>
  </si>
  <si>
    <t xml:space="preserve">gem_merksplas-MULTI- BATCH 11359</t>
  </si>
  <si>
    <t xml:space="preserve">ocmw_kinrooi-MULTI- BATCH 113591</t>
  </si>
  <si>
    <t xml:space="preserve">ocmw_lint-03- BATCH 15091498</t>
  </si>
  <si>
    <t xml:space="preserve">gem_overijse-03- BATCH 15091501</t>
  </si>
  <si>
    <t xml:space="preserve">comp_sint_martens_latem-MULTI- B 1/15/2024 3:11:35 PM</t>
  </si>
  <si>
    <t xml:space="preserve">ocmw_stkatwaver-04- BATCH 137388</t>
  </si>
  <si>
    <t xml:space="preserve">ocmw_beerse-01- BATCH 13625090</t>
  </si>
  <si>
    <t xml:space="preserve">gem_wortegem_petegem-MULTI- BATC 1/15/2024 3:14:51 PM</t>
  </si>
  <si>
    <t xml:space="preserve">agbm_mechelen-03- BATCH 15091544</t>
  </si>
  <si>
    <t xml:space="preserve">gem_oostkamp-03- BATCH 15091550</t>
  </si>
  <si>
    <t xml:space="preserve">stad_stniklaas-04- BATCH 1373890</t>
  </si>
  <si>
    <t xml:space="preserve">BATCH 15961664</t>
  </si>
  <si>
    <t xml:space="preserve">gem_lille-MULTI- BATCH 11359305</t>
  </si>
  <si>
    <t xml:space="preserve">gem_gooik-MULTI- BATCH 8672608</t>
  </si>
  <si>
    <t xml:space="preserve">gem_geetbets-MULTI- BATCH 867261</t>
  </si>
  <si>
    <t xml:space="preserve">gem_kortenberg-MULTI- BATCH 1135 1/15/2024 3:21:21 PM</t>
  </si>
  <si>
    <t xml:space="preserve">prov_ovlaanderen-03- BATCH 15091 1/15/2024 3:21:41 PM</t>
  </si>
  <si>
    <t xml:space="preserve">stad_hasselt-02- BATCH 12014294</t>
  </si>
  <si>
    <t xml:space="preserve">pol_hano-02- BATCH 12014296</t>
  </si>
  <si>
    <t xml:space="preserve">gem_aalter-MULTI- BATCH 10941612</t>
  </si>
  <si>
    <t xml:space="preserve">gem_ardooie-MULTI- BATCH 1094162</t>
  </si>
  <si>
    <t xml:space="preserve">gem_beveren-MULTI- BATCH 1094162</t>
  </si>
  <si>
    <t xml:space="preserve">ocmw_blankenberge-MULTI- BATCH 1   </t>
  </si>
  <si>
    <t xml:space="preserve">ocmw_boortmeerbeek-MULTI- BATCH 1/15/2024 3:23:27 PM</t>
  </si>
  <si>
    <t xml:space="preserve">stad_blankenberge-MULTI- BATCH 1  </t>
  </si>
  <si>
    <t xml:space="preserve">comp_sint_martens_latem-MULTI- B 1/15/2024 3:23:34 PM</t>
  </si>
  <si>
    <t xml:space="preserve">stad_tongeren-MULTI- BATCH 61670</t>
  </si>
  <si>
    <t xml:space="preserve">stad_borgloon-MULTI- BATCH 10941 1/15/2024 3:23:42 PM</t>
  </si>
  <si>
    <t xml:space="preserve">pol_rivierenland-04- BATCH 13738</t>
  </si>
  <si>
    <t xml:space="preserve">ocmw_tongeren-04- BATCH 13738932</t>
  </si>
  <si>
    <t xml:space="preserve">stad_aalst-01- BATCH 13625147</t>
  </si>
  <si>
    <t xml:space="preserve">gem_kampenhout-MULTI- BATCH 1135 1/15/2024 3:27:15 PM</t>
  </si>
  <si>
    <t xml:space="preserve">gem_koksijde-MULTI- BATCH 113594</t>
  </si>
  <si>
    <t xml:space="preserve">gem_kortenberg-MULTI- BATCH 1135 1/15/2024 3:27:39 PM</t>
  </si>
  <si>
    <t xml:space="preserve">ocmw_kampenhout-MULTI- BATCH 113</t>
  </si>
  <si>
    <t xml:space="preserve">gem_lierde-MULTI- BATCH 11359421</t>
  </si>
  <si>
    <t xml:space="preserve">ocmw_kalmthout-MULTI- BATCH 1135 1/15/2024 3:27:59 PM</t>
  </si>
  <si>
    <t xml:space="preserve">gem_kasterlee-03- BATCH 15091625</t>
  </si>
  <si>
    <t xml:space="preserve">gem_kasterlee-03- BATCH 15091631</t>
  </si>
  <si>
    <t xml:space="preserve">gem_nazareth-MULTI- BATCH 590048</t>
  </si>
  <si>
    <t xml:space="preserve">ocmw_pittem-MULTI- BATCH 5900484</t>
  </si>
  <si>
    <t xml:space="preserve">gem_wemmel-MULTI- BATCH 6253562</t>
  </si>
  <si>
    <t xml:space="preserve">zorg_waasland-MULTI- BATCH 62535</t>
  </si>
  <si>
    <t xml:space="preserve">gem_diepenbeek-01- BATCH 1362520</t>
  </si>
  <si>
    <t xml:space="preserve">prov_wvlaanderen-05- BATCH 88026</t>
  </si>
  <si>
    <t xml:space="preserve">stad_leuven-03- BATCH 15091684</t>
  </si>
  <si>
    <t xml:space="preserve">ocmw_kapellen-03- BATCH 15091686</t>
  </si>
  <si>
    <t xml:space="preserve">stad_geel-02- BATCH 12014393</t>
  </si>
  <si>
    <t xml:space="preserve">ocmw_herentals-02- BATCH 1201439</t>
  </si>
  <si>
    <t xml:space="preserve">pol_berlaarnijlen-04- BATCH 1373</t>
  </si>
  <si>
    <t xml:space="preserve">pol_aarschot-04- BATCH 13739057</t>
  </si>
  <si>
    <t xml:space="preserve">gem_asse-MULTI- BATCH 10941779</t>
  </si>
  <si>
    <t xml:space="preserve">pol_ieper-04- BATCH 13739059</t>
  </si>
  <si>
    <t xml:space="preserve">gem_asse-MULTI- BATCH 10941781</t>
  </si>
  <si>
    <t xml:space="preserve">gem_bredene-MULTI- BATCH 1094178</t>
  </si>
  <si>
    <t xml:space="preserve">gem_wortegem_petegem-MULTI- BATC 1/15/2024 3:36:37 PM</t>
  </si>
  <si>
    <t xml:space="preserve">gem_boom-01- BATCH 13625248</t>
  </si>
  <si>
    <t xml:space="preserve">gem_beerse-01- BATCH 13625250</t>
  </si>
  <si>
    <t xml:space="preserve">gem_wuustwezel-05- BATCH 8802676</t>
  </si>
  <si>
    <t xml:space="preserve">gem_willebroek-05- BATCH 8802678</t>
  </si>
  <si>
    <t xml:space="preserve">gem_grimbergen-MULTI- BATCH 8672 1/15/2024 3:38:08 PM</t>
  </si>
  <si>
    <t xml:space="preserve">gem_herne-MULTI- BATCH 8672695</t>
  </si>
  <si>
    <t xml:space="preserve">comp_mechelen-03- BATCH 15091743</t>
  </si>
  <si>
    <t xml:space="preserve">ocmw_lievegem-MULTI- BATCH 11359</t>
  </si>
  <si>
    <t xml:space="preserve">gem_lievegem-MULTI- BATCH 113596</t>
  </si>
  <si>
    <t xml:space="preserve">gem_kampenhout-MULTI- BATCH 1135 1/15/2024 3:38:35 PM</t>
  </si>
  <si>
    <t xml:space="preserve">gem_meulebeke-MULTI- BATCH 11359</t>
  </si>
  <si>
    <t xml:space="preserve">gem_ternat-MULTI- BATCH 6167087</t>
  </si>
  <si>
    <t xml:space="preserve">gem_nazareth-MULTI- BATCH 590050</t>
  </si>
  <si>
    <t xml:space="preserve">zorg_opcura-MULTI- BATCH 5900515</t>
  </si>
  <si>
    <t xml:space="preserve">gem_wervik-MULTI- BATCH 6253622</t>
  </si>
  <si>
    <t xml:space="preserve">gem_zoersel-05- BATCH 8802681</t>
  </si>
  <si>
    <t xml:space="preserve">gem_hemiksem-MULTI- BATCH 867271</t>
  </si>
  <si>
    <t xml:space="preserve">zorg_houthalen-02- BATCH 1201444</t>
  </si>
  <si>
    <t xml:space="preserve">stad_herentals-02- BATCH 1201445</t>
  </si>
  <si>
    <t xml:space="preserve">gem_overijse-03- BATCH 15091899</t>
  </si>
  <si>
    <t xml:space="preserve">agbm_mechelen-03- BATCH 15091902</t>
  </si>
  <si>
    <t xml:space="preserve">prov_limburg-03- BATCH 15091904</t>
  </si>
  <si>
    <t xml:space="preserve">gem_oostkamp-03- BATCH 15091927</t>
  </si>
  <si>
    <t xml:space="preserve">gem_heusden_zolder-MULTI- BATCH 1/15/2024 3:47:06 PM</t>
  </si>
  <si>
    <t xml:space="preserve">gem_kapelleopdenbos-MULTI- BATCH 1/15/2024 3:47:09 PM</t>
  </si>
  <si>
    <t xml:space="preserve">gem_begijnendijk-MULTI- BATCH 10     </t>
  </si>
  <si>
    <t xml:space="preserve">ocmw_borgloon-MULTI- BATCH 10941</t>
  </si>
  <si>
    <t xml:space="preserve">gem_wortegem_petegem-MULTI- BATC 1/15/2024 3:47:20 PM</t>
  </si>
  <si>
    <t xml:space="preserve">gem_bocholt-01- BATCH 13625354</t>
  </si>
  <si>
    <t xml:space="preserve">ocmw_aarschot-01- BATCH 13625356</t>
  </si>
  <si>
    <t xml:space="preserve">agb_vilvoorde-05- BATCH 8802752</t>
  </si>
  <si>
    <t xml:space="preserve">gem_zonhoven-05- BATCH 8802754</t>
  </si>
  <si>
    <t xml:space="preserve">agb_ieper-MULTI- BATCH 8672758</t>
  </si>
  <si>
    <t xml:space="preserve">gem_maldegem-MULTI- BATCH 113597</t>
  </si>
  <si>
    <t xml:space="preserve">gem_houthalen-02- BATCH 12014477</t>
  </si>
  <si>
    <t xml:space="preserve">stad_hasselt-02- BATCH 12014479</t>
  </si>
  <si>
    <t xml:space="preserve">pol_brasschaat-04- BATCH 1373925</t>
  </si>
  <si>
    <t xml:space="preserve">stad_stniklaas-04- BATCH 1373925</t>
  </si>
  <si>
    <t xml:space="preserve">gem_asse-MULTI- BATCH 10941949</t>
  </si>
  <si>
    <t xml:space="preserve">gem_beveren-MULTI- BATCH 1094195</t>
  </si>
  <si>
    <t xml:space="preserve">gem_boortmeerbeek-MULTI- BATCH 1 1/15/2024 3:52:45 PM</t>
  </si>
  <si>
    <t xml:space="preserve">comp_oostrozebeke-MULTI- BATCH 5 1/15/2024 3:52:47 PM</t>
  </si>
  <si>
    <t xml:space="preserve">gem_depinte-MULTI- BATCH 1094195</t>
  </si>
  <si>
    <t xml:space="preserve">ocmw_depinte-MULTI- BATCH 109419</t>
  </si>
  <si>
    <t xml:space="preserve">gem_borsbeek-01- BATCH 13625382</t>
  </si>
  <si>
    <t xml:space="preserve">ocmw_borsbeek-01- BATCH 13625384</t>
  </si>
  <si>
    <t xml:space="preserve">stad_aalst-01- BATCH 13625386</t>
  </si>
  <si>
    <t xml:space="preserve">gem_zaventem-05- BATCH 8802854</t>
  </si>
  <si>
    <t xml:space="preserve">gem_lierde-MULTI- BATCH 11359821</t>
  </si>
  <si>
    <t xml:space="preserve">gem_kampenhout-MULTI- BATCH 1135 1/15/2024 3:55:55 PM</t>
  </si>
  <si>
    <t xml:space="preserve">ocmw_kampenhout-MULTI- BATCH 113 1/15/2024 3:56:03 PM</t>
  </si>
  <si>
    <t xml:space="preserve">gem_stpietersleeuw-04- BATCH 137 1/15/2024 3:57:07 PM</t>
  </si>
  <si>
    <t xml:space="preserve">gem_turnhout-04- BATCH 13739411</t>
  </si>
  <si>
    <t xml:space="preserve">gem_deerlijk-MULTI- BATCH 109420</t>
  </si>
  <si>
    <t xml:space="preserve">gem_wemmel-MULTI- BATCH 6253729</t>
  </si>
  <si>
    <t xml:space="preserve">gem_wevelgem-MULTI- BATCH 625373</t>
  </si>
  <si>
    <t xml:space="preserve">gem_zwalm-MULTI- BATCH 6253733</t>
  </si>
  <si>
    <t xml:space="preserve">gem_diepenbeek-01- BATCH 1362552</t>
  </si>
  <si>
    <t xml:space="preserve">zorg_waasland-MULTI- BATCH 62537</t>
  </si>
  <si>
    <t xml:space="preserve">BATCH 2502543</t>
  </si>
  <si>
    <t xml:space="preserve">gem_zoersel-05- BATCH 8802888</t>
  </si>
  <si>
    <t xml:space="preserve">prov_wvlaanderen-05- BATCH 88028</t>
  </si>
  <si>
    <t xml:space="preserve">agbs_herentals-02- BATCH 1201454</t>
  </si>
  <si>
    <t xml:space="preserve">ocmw_turnhout-04- BATCH 13739457</t>
  </si>
  <si>
    <t xml:space="preserve">pol_berlaarnijlen-04- BATCH 1373 1/15/2024 4:02:27 PM</t>
  </si>
  <si>
    <t xml:space="preserve">gem_brecht-01- BATCH 13625587</t>
  </si>
  <si>
    <t xml:space="preserve">gem_boom-01- BATCH 13625590</t>
  </si>
  <si>
    <t xml:space="preserve">gem_haaltert-MULTI- BATCH 867280</t>
  </si>
  <si>
    <t xml:space="preserve">stad_leuven-03- BATCH 15092154</t>
  </si>
  <si>
    <t xml:space="preserve">gem_olen-03- BATCH 15092156</t>
  </si>
  <si>
    <t xml:space="preserve">crem_hasselt-02- BATCH 12014594</t>
  </si>
  <si>
    <t xml:space="preserve">pol_ieper-04- BATCH 13739523</t>
  </si>
  <si>
    <t xml:space="preserve">gem_brakel-MULTI- BATCH 10942103</t>
  </si>
  <si>
    <t xml:space="preserve">ocmw_brecht-01- BATCH 13625726</t>
  </si>
  <si>
    <t xml:space="preserve">gem_wuustwezel-05- BATCH 8802928</t>
  </si>
  <si>
    <t xml:space="preserve">gem_willebroek-05- BATCH 8802930</t>
  </si>
  <si>
    <t xml:space="preserve">gem_hemiksem-MULTI- BATCH 867283</t>
  </si>
  <si>
    <t xml:space="preserve">gem_ternat-MULTI- BATCH 6167226</t>
  </si>
  <si>
    <t xml:space="preserve">stad_tongeren-MULTI- BATCH 61672</t>
  </si>
  <si>
    <t xml:space="preserve">gem_tervuren-MULTI- BATCH 616723</t>
  </si>
  <si>
    <t xml:space="preserve">ocmw_oostkamp-03- BATCH 15092193</t>
  </si>
  <si>
    <t xml:space="preserve">gem_malle-03- BATCH 15092195</t>
  </si>
  <si>
    <t xml:space="preserve">gem_loreninge-MULTI- BATCH 11359 1/15/2024 4:12:28 PM</t>
  </si>
  <si>
    <t xml:space="preserve">agbm_houthalen-02- BATCH 1201463</t>
  </si>
  <si>
    <t xml:space="preserve">gem_riemst-04- BATCH 13739572</t>
  </si>
  <si>
    <t xml:space="preserve">agb_puurs_sint_amands-MULTI- BAT</t>
  </si>
  <si>
    <t xml:space="preserve">gem_puurs_sint_amands-MULTI- BAT 1/15/2024 4:14:43 PM</t>
  </si>
  <si>
    <t xml:space="preserve">ocmw_oudenburg-MULTI- BATCH 5900</t>
  </si>
  <si>
    <t xml:space="preserve">gem_bocholt-01- BATCH 13625752</t>
  </si>
  <si>
    <t xml:space="preserve">gem_heusden_zolder-MULTI- BATCH 1/15/2024 4:17:13 PM</t>
  </si>
  <si>
    <t xml:space="preserve">gem_houthalen-02- BATCH 12014639</t>
  </si>
  <si>
    <t xml:space="preserve">gem_oostkamp-03- BATCH 15092219</t>
  </si>
  <si>
    <t xml:space="preserve">ocmw_overijse-03- BATCH 15092221</t>
  </si>
  <si>
    <t xml:space="preserve">prov_ovlaanderen-03- BATCH 15092</t>
  </si>
  <si>
    <t xml:space="preserve">gem_ranst-04- BATCH 13739717</t>
  </si>
  <si>
    <t xml:space="preserve">pol_brasschaat-04- BATCH 1373971</t>
  </si>
  <si>
    <t xml:space="preserve">stad_stniklaas-04- BATCH 1373972</t>
  </si>
  <si>
    <t xml:space="preserve">pol_riho-04- BATCH 13739723</t>
  </si>
  <si>
    <t xml:space="preserve">pol_heist-04- BATCH 13739725</t>
  </si>
  <si>
    <t xml:space="preserve">gem_asse-MULTI- BATCH 10942162</t>
  </si>
  <si>
    <t xml:space="preserve">ocmw_aalter-MULTI- BATCH 1094216</t>
  </si>
  <si>
    <t xml:space="preserve">stad_aarschot-01- BATCH 13625802</t>
  </si>
  <si>
    <t xml:space="preserve">agb_diest-01- BATCH 13625804</t>
  </si>
  <si>
    <t xml:space="preserve">stad_bree-01- BATCH 13625806</t>
  </si>
  <si>
    <t xml:space="preserve">pol_bredha-04- BATCH 13739727</t>
  </si>
  <si>
    <t xml:space="preserve">gem_lierde-MULTI- BATCH 11360010</t>
  </si>
  <si>
    <t xml:space="preserve">gem_kruisem-MULTI- BATCH 1136001</t>
  </si>
  <si>
    <t xml:space="preserve">gem_loreninge-MULTI- BATCH 11360</t>
  </si>
  <si>
    <t xml:space="preserve">hvz_noordlimburg-03- BATCH 15092</t>
  </si>
  <si>
    <t xml:space="preserve">stad_hasselt-02- BATCH 12014656</t>
  </si>
  <si>
    <t xml:space="preserve">ocmw_borsbeek-01- BATCH 13625827</t>
  </si>
  <si>
    <t xml:space="preserve">stad_aalst-01- BATCH 13625832</t>
  </si>
  <si>
    <t xml:space="preserve">agb_zaventem-05- BATCH 8802987</t>
  </si>
  <si>
    <t xml:space="preserve">stad_lommel-03- BATCH 15092283</t>
  </si>
  <si>
    <t xml:space="preserve">gem_aartselaar-MULTI- BATCH 1094 1/15/2024 4:31:03 PM</t>
  </si>
  <si>
    <t xml:space="preserve">ocmw_oudenaarde-MULTI- BATCH 590</t>
  </si>
  <si>
    <t xml:space="preserve">gem_brecht-01- BATCH 13625880</t>
  </si>
  <si>
    <t xml:space="preserve">gem_turnhout-04- BATCH 13739807</t>
  </si>
  <si>
    <t xml:space="preserve">zorg_rivierenland-04- BATCH 1373</t>
  </si>
  <si>
    <t xml:space="preserve">stad_maaseik-03- BATCH 15092345</t>
  </si>
  <si>
    <t xml:space="preserve">stad_leuven-03- BATCH 15092348</t>
  </si>
  <si>
    <t xml:space="preserve">ocmw_heistopdenberg-02- BATCH 12     </t>
  </si>
  <si>
    <t xml:space="preserve">ocmw_asse-MULTI- BATCH 10942252</t>
  </si>
  <si>
    <t xml:space="preserve">ocmw_depinte-MULTI- BATCH 109422</t>
  </si>
  <si>
    <t xml:space="preserve">gem_avelgem-MULTI- BATCH 1094225</t>
  </si>
  <si>
    <t xml:space="preserve">zorg_wervik-MULTI- BATCH 6253837</t>
  </si>
  <si>
    <t xml:space="preserve">zorg_dezilverenzwaan-05- BATCH 8</t>
  </si>
  <si>
    <t xml:space="preserve">gem_galmaarden-MULTI- BATCH 8672 1/15/2024 4:39:12 PM</t>
  </si>
  <si>
    <t xml:space="preserve">gem_kortemark-MULTI- BATCH 11360</t>
  </si>
  <si>
    <t xml:space="preserve">gem_loreninge-MULTI- BATCH 11360 1/15/2024 4:39:15 PM</t>
  </si>
  <si>
    <t xml:space="preserve">comp_mechelen-03- BATCH 15092366</t>
  </si>
  <si>
    <t xml:space="preserve">gem_meulebeke-MULTI- BATCH 11360</t>
  </si>
  <si>
    <t xml:space="preserve">ocmw_loreninge-MULTI- BATCH 1136</t>
  </si>
  <si>
    <t xml:space="preserve">gem_hemiksem-MULTI- BATCH 867293</t>
  </si>
  <si>
    <t xml:space="preserve">stad_landen-03- BATCH 15092402</t>
  </si>
  <si>
    <t xml:space="preserve">gem_bocholt-01- BATCH 13625967</t>
  </si>
  <si>
    <t xml:space="preserve">stad_aarschot-01- BATCH 13625969</t>
  </si>
  <si>
    <t xml:space="preserve">gem_waasmunster-MULTI- BATCH 625 1/15/2024 4:48:08 PM</t>
  </si>
  <si>
    <t xml:space="preserve">zorg_waasland-MULTI- BATCH 62538</t>
  </si>
  <si>
    <t xml:space="preserve">ocmw_westerlo-05- BATCH 8803063</t>
  </si>
  <si>
    <t xml:space="preserve">gem_westerlo-05- BATCH 8803065</t>
  </si>
  <si>
    <t xml:space="preserve">gem_vosselaar-05- BATCH 8803067</t>
  </si>
  <si>
    <t xml:space="preserve">prov_ovlaanderen-03- BATCH 15092 1/15/2024 4:50:26 PM</t>
  </si>
  <si>
    <t xml:space="preserve">agbt_lommel-03- BATCH 15092442</t>
  </si>
  <si>
    <t xml:space="preserve">prov_limburg-03- BATCH 15091546</t>
  </si>
  <si>
    <t xml:space="preserve">gem_aalter-MULTI- BATCH 10942411</t>
  </si>
  <si>
    <t xml:space="preserve">gem_ardooie-MULTI- BATCH 1094241</t>
  </si>
  <si>
    <t xml:space="preserve">stad_stniklaas-04- BATCH 1373769</t>
  </si>
  <si>
    <t xml:space="preserve">stad_stniklaas-04- BATCH 1373995</t>
  </si>
  <si>
    <t xml:space="preserve">gem_bredene-MULTI- BATCH 1094241</t>
  </si>
  <si>
    <t xml:space="preserve">ocmw_brakel-MULTI- BATCH 1094241</t>
  </si>
  <si>
    <t xml:space="preserve">ocmw_depinte-MULTI- BATCH 109424</t>
  </si>
  <si>
    <t xml:space="preserve">stad_tongeren-MULTI- BATCH 61673</t>
  </si>
  <si>
    <t xml:space="preserve">gem_lint-03- BATCH 15092466</t>
  </si>
  <si>
    <t xml:space="preserve">agbs_lommel-03- BATCH 15092471</t>
  </si>
  <si>
    <t xml:space="preserve">gem_lille-MULTI- BATCH 11360250</t>
  </si>
  <si>
    <t xml:space="preserve">gem_kalmthout-MULTI- BATCH 11360</t>
  </si>
  <si>
    <t xml:space="preserve">agb_kalmthout-MULTI- BATCH 11360</t>
  </si>
  <si>
    <t xml:space="preserve">gem_kortemark-MULTI- BATCH 11360 1/15/2024 4:56:41 PM</t>
  </si>
  <si>
    <t xml:space="preserve">gem_loreninge-MULTI- BATCH 11360 1/15/2024 4:56:50 PM</t>
  </si>
  <si>
    <t xml:space="preserve">ocmw_kortemark-MULTI- BATCH 1136</t>
  </si>
  <si>
    <t xml:space="preserve">08.04.2023</t>
  </si>
  <si>
    <t xml:space="preserve">NY KANTO</t>
  </si>
  <si>
    <t xml:space="preserve">SEHENO E</t>
  </si>
  <si>
    <t xml:space="preserve">M-KTN</t>
  </si>
  <si>
    <t xml:space="preserve">M-SE</t>
  </si>
  <si>
    <t xml:space="preserve">m-mb</t>
  </si>
  <si>
    <t xml:space="preserve">m-tov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</si>
</sst>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£-809]#,##0.00"/>
    <numFmt numFmtId="166" formatCode="0"/>
    <numFmt numFmtId="167" formatCode="0.00\ %"/>
    <numFmt numFmtId="168" formatCode="General"/>
    <numFmt numFmtId="169" formatCode="d/m"/>
  </numFmts>
  <fonts count="5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News Cycle"/>
      <family val="0"/>
      <charset val="1"/>
    </font>
    <font>
      <b val="true"/>
      <sz val="18"/>
      <name val="News Cycle"/>
      <family val="0"/>
      <charset val="1"/>
    </font>
    <font>
      <b val="true"/>
      <sz val="11"/>
      <name val="News Cycle"/>
      <family val="0"/>
      <charset val="1"/>
    </font>
    <font>
      <b val="true"/>
      <sz val="18"/>
      <color rgb="FF666666"/>
      <name val="News Cycle"/>
      <family val="0"/>
      <charset val="1"/>
    </font>
    <font>
      <b val="true"/>
      <sz val="18"/>
      <color rgb="FFF3F3F3"/>
      <name val="News Cycle"/>
      <family val="0"/>
      <charset val="1"/>
    </font>
    <font>
      <b val="true"/>
      <sz val="18"/>
      <color rgb="FFFFFFFF"/>
      <name val="News Cycle"/>
      <family val="0"/>
      <charset val="1"/>
    </font>
    <font>
      <b val="true"/>
      <sz val="18"/>
      <color rgb="FF4A86E8"/>
      <name val="News Cycle"/>
      <family val="0"/>
      <charset val="1"/>
    </font>
    <font>
      <sz val="11"/>
      <name val="News Cycle"/>
      <family val="0"/>
      <charset val="1"/>
    </font>
    <font>
      <b val="true"/>
      <sz val="24"/>
      <name val="News Cycle"/>
      <family val="0"/>
      <charset val="1"/>
    </font>
    <font>
      <b val="true"/>
      <sz val="28"/>
      <name val="News Cycle"/>
      <family val="0"/>
      <charset val="1"/>
    </font>
    <font>
      <b val="true"/>
      <sz val="36"/>
      <name val="News Cycle"/>
      <family val="0"/>
      <charset val="1"/>
    </font>
    <font>
      <b val="true"/>
      <sz val="18"/>
      <color rgb="FFFF0000"/>
      <name val="News Cycle"/>
      <family val="0"/>
      <charset val="1"/>
    </font>
    <font>
      <b val="true"/>
      <i val="true"/>
      <sz val="18"/>
      <color rgb="FFFFFFFF"/>
      <name val="News Cycle"/>
      <family val="0"/>
      <charset val="1"/>
    </font>
    <font>
      <b val="true"/>
      <sz val="25"/>
      <color rgb="FF00A933"/>
      <name val="News Cycle"/>
      <family val="0"/>
      <charset val="1"/>
    </font>
    <font>
      <b val="true"/>
      <i val="true"/>
      <sz val="18"/>
      <name val="News Cycle"/>
      <family val="0"/>
      <charset val="1"/>
    </font>
    <font>
      <b val="true"/>
      <sz val="18"/>
      <name val="Arial"/>
      <family val="0"/>
      <charset val="1"/>
    </font>
    <font>
      <sz val="18"/>
      <name val="News Cycle"/>
      <family val="0"/>
      <charset val="1"/>
    </font>
    <font>
      <b val="true"/>
      <i val="true"/>
      <sz val="24"/>
      <name val="News Cycle"/>
      <family val="0"/>
      <charset val="1"/>
    </font>
    <font>
      <b val="true"/>
      <sz val="26"/>
      <name val="News Cycle"/>
      <family val="0"/>
      <charset val="1"/>
    </font>
    <font>
      <b val="true"/>
      <sz val="26"/>
      <color rgb="FF000000"/>
      <name val="News Cycle"/>
      <family val="0"/>
      <charset val="1"/>
    </font>
    <font>
      <b val="true"/>
      <sz val="73"/>
      <color rgb="FF000000"/>
      <name val="News Cycle"/>
      <family val="0"/>
      <charset val="1"/>
    </font>
    <font>
      <b val="true"/>
      <sz val="73"/>
      <color rgb="FF666666"/>
      <name val="News Cycle"/>
      <family val="0"/>
      <charset val="1"/>
    </font>
    <font>
      <b val="true"/>
      <sz val="36"/>
      <color rgb="FF000000"/>
      <name val="News Cycle"/>
      <family val="0"/>
      <charset val="1"/>
    </font>
    <font>
      <b val="true"/>
      <sz val="48"/>
      <color rgb="FF000000"/>
      <name val="News Cycle"/>
      <family val="0"/>
      <charset val="1"/>
    </font>
    <font>
      <b val="true"/>
      <sz val="21"/>
      <color rgb="FF000000"/>
      <name val="News Cycle"/>
      <family val="0"/>
      <charset val="1"/>
    </font>
    <font>
      <b val="true"/>
      <sz val="21"/>
      <name val="News Cycle"/>
      <family val="0"/>
      <charset val="1"/>
    </font>
    <font>
      <b val="true"/>
      <sz val="70"/>
      <color rgb="FFF3F3F3"/>
      <name val="News Cycle"/>
      <family val="0"/>
      <charset val="1"/>
    </font>
    <font>
      <b val="true"/>
      <sz val="70"/>
      <color rgb="FFFFFFFF"/>
      <name val="News Cycle"/>
      <family val="0"/>
      <charset val="1"/>
    </font>
    <font>
      <b val="true"/>
      <sz val="72"/>
      <color rgb="FF000000"/>
      <name val="News Cycle"/>
      <family val="0"/>
      <charset val="1"/>
    </font>
    <font>
      <b val="true"/>
      <sz val="36"/>
      <color rgb="FF4A86E8"/>
      <name val="News Cycle"/>
      <family val="0"/>
      <charset val="1"/>
    </font>
    <font>
      <b val="true"/>
      <sz val="36"/>
      <color rgb="FFFFFFFF"/>
      <name val="News Cycle"/>
      <family val="0"/>
      <charset val="1"/>
    </font>
    <font>
      <b val="true"/>
      <sz val="24"/>
      <color rgb="FF000000"/>
      <name val="News Cycle"/>
      <family val="0"/>
      <charset val="1"/>
    </font>
    <font>
      <b val="true"/>
      <sz val="30"/>
      <color rgb="FF000000"/>
      <name val="News Cycle"/>
      <family val="0"/>
      <charset val="1"/>
    </font>
    <font>
      <b val="true"/>
      <sz val="30"/>
      <name val="News Cycle"/>
      <family val="0"/>
      <charset val="1"/>
    </font>
    <font>
      <b val="true"/>
      <sz val="45"/>
      <color rgb="FF000000"/>
      <name val="News Cycle"/>
      <family val="0"/>
      <charset val="1"/>
    </font>
    <font>
      <b val="true"/>
      <sz val="45"/>
      <color rgb="FFFFFFFF"/>
      <name val="News Cycle"/>
      <family val="0"/>
      <charset val="1"/>
    </font>
    <font>
      <b val="true"/>
      <sz val="45"/>
      <color rgb="FFFF0000"/>
      <name val="News Cycle"/>
      <family val="0"/>
      <charset val="1"/>
    </font>
    <font>
      <b val="true"/>
      <sz val="45"/>
      <name val="News Cycle"/>
      <family val="0"/>
      <charset val="1"/>
    </font>
    <font>
      <b val="true"/>
      <sz val="35"/>
      <color rgb="FF000000"/>
      <name val="News Cycle"/>
      <family val="0"/>
      <charset val="1"/>
    </font>
    <font>
      <b val="true"/>
      <sz val="40"/>
      <color rgb="FF000000"/>
      <name val="News Cycle"/>
      <family val="0"/>
      <charset val="1"/>
    </font>
    <font>
      <b val="true"/>
      <sz val="43"/>
      <name val="News Cycle"/>
      <family val="0"/>
      <charset val="1"/>
    </font>
    <font>
      <b val="true"/>
      <sz val="14"/>
      <color rgb="FF000000"/>
      <name val="News Cycle"/>
      <family val="0"/>
      <charset val="1"/>
    </font>
    <font>
      <b val="true"/>
      <sz val="40"/>
      <name val="News Cycle"/>
      <family val="0"/>
      <charset val="1"/>
    </font>
    <font>
      <b val="true"/>
      <sz val="14"/>
      <name val="News Cycle"/>
      <family val="0"/>
      <charset val="1"/>
    </font>
    <font>
      <b val="true"/>
      <sz val="50"/>
      <color rgb="FF000000"/>
      <name val="News Cycle"/>
      <family val="0"/>
      <charset val="1"/>
    </font>
    <font>
      <b val="true"/>
      <sz val="60"/>
      <color rgb="FF000000"/>
      <name val="News Cycle"/>
      <family val="0"/>
      <charset val="1"/>
    </font>
    <font>
      <b val="true"/>
      <sz val="58"/>
      <color rgb="FF000000"/>
      <name val="News Cycle"/>
      <family val="0"/>
      <charset val="1"/>
    </font>
    <font>
      <b val="true"/>
      <sz val="60"/>
      <color rgb="FFFF0000"/>
      <name val="News Cycle"/>
      <family val="0"/>
      <charset val="1"/>
    </font>
    <font>
      <b val="true"/>
      <i val="true"/>
      <sz val="60"/>
      <color rgb="FFFFFFFF"/>
      <name val="News Cycle"/>
      <family val="0"/>
      <charset val="1"/>
    </font>
    <font>
      <b val="true"/>
      <sz val="12"/>
      <color rgb="FF000000"/>
      <name val="News Cycle"/>
      <family val="0"/>
      <charset val="1"/>
    </font>
    <font>
      <b val="true"/>
      <sz val="26"/>
      <name val="Arial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F0D688"/>
        <bgColor rgb="FFF9F9AC"/>
      </patternFill>
    </fill>
    <fill>
      <patternFill patternType="solid">
        <fgColor rgb="FF00FFFF"/>
        <bgColor rgb="FF00FFFF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3F3F3"/>
      </patternFill>
    </fill>
    <fill>
      <patternFill patternType="solid">
        <fgColor rgb="FFFF00FF"/>
        <bgColor rgb="FFFF00FF"/>
      </patternFill>
    </fill>
    <fill>
      <patternFill patternType="solid">
        <fgColor rgb="FF8EF08E"/>
        <bgColor rgb="FF93C47D"/>
      </patternFill>
    </fill>
    <fill>
      <patternFill patternType="solid">
        <fgColor rgb="FFF3F3F3"/>
        <bgColor rgb="FFFFFFFF"/>
      </patternFill>
    </fill>
    <fill>
      <patternFill patternType="solid">
        <fgColor rgb="FFFF0000"/>
        <bgColor rgb="FFEE2626"/>
      </patternFill>
    </fill>
    <fill>
      <patternFill patternType="solid">
        <fgColor rgb="FF00B0F0"/>
        <bgColor rgb="FF33CCCC"/>
      </patternFill>
    </fill>
    <fill>
      <patternFill patternType="solid">
        <fgColor rgb="FF85DFFF"/>
        <bgColor rgb="FF9FC5E8"/>
      </patternFill>
    </fill>
    <fill>
      <patternFill patternType="solid">
        <fgColor rgb="FFF9F9AC"/>
        <bgColor rgb="FFFFF2CC"/>
      </patternFill>
    </fill>
    <fill>
      <patternFill patternType="solid">
        <fgColor rgb="FF93C47D"/>
        <bgColor rgb="FF8EF08E"/>
      </patternFill>
    </fill>
    <fill>
      <patternFill patternType="solid">
        <fgColor rgb="FF000000"/>
        <bgColor rgb="FF003300"/>
      </patternFill>
    </fill>
    <fill>
      <patternFill patternType="solid">
        <fgColor rgb="FFD9D2E9"/>
        <bgColor rgb="FFF3F3F3"/>
      </patternFill>
    </fill>
    <fill>
      <patternFill patternType="solid">
        <fgColor rgb="FF9FC5E8"/>
        <bgColor rgb="FF85DFFF"/>
      </patternFill>
    </fill>
    <fill>
      <patternFill patternType="solid">
        <fgColor rgb="FFEE2626"/>
        <bgColor rgb="FFFF0000"/>
      </patternFill>
    </fill>
    <fill>
      <patternFill patternType="solid">
        <fgColor rgb="FFCCA677"/>
        <bgColor rgb="FF93C47D"/>
      </patternFill>
    </fill>
    <fill>
      <patternFill patternType="solid">
        <fgColor rgb="FFFFF2CC"/>
        <bgColor rgb="FFF9F9AC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800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1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5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1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1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1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1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4" fillId="2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0" fillId="1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1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1" fillId="21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2" fillId="2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2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2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2" fillId="2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3" fillId="2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2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11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2" fillId="1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2" fillId="1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2" fillId="1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2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2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6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26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2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26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7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2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2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26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5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8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39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38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38" fillId="1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0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1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2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3" fillId="1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5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7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7" fillId="1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9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0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9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9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9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1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7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7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7" fillId="1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1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color rgb="FF00FFFF"/>
      </font>
      <fill>
        <patternFill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8EF08E"/>
        </patternFill>
      </fill>
    </dxf>
    <dxf>
      <fill>
        <patternFill>
          <bgColor rgb="FF00FF00"/>
        </patternFill>
      </fill>
    </dxf>
    <dxf>
      <font>
        <color rgb="FF000000"/>
      </font>
      <fill>
        <patternFill>
          <bgColor rgb="FF9FC5E8"/>
        </patternFill>
      </fill>
    </dxf>
    <dxf>
      <font>
        <color rgb="FF0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A677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85DFFF"/>
      <rgbColor rgb="FF8EF08E"/>
      <rgbColor rgb="FFF9F9AC"/>
      <rgbColor rgb="FF9FC5E8"/>
      <rgbColor rgb="FFFF99CC"/>
      <rgbColor rgb="FFCC99FF"/>
      <rgbColor rgb="FFF0D688"/>
      <rgbColor rgb="FF4A86E8"/>
      <rgbColor rgb="FF33CCCC"/>
      <rgbColor rgb="FF99CC00"/>
      <rgbColor rgb="FFFFCC00"/>
      <rgbColor rgb="FFFF9900"/>
      <rgbColor rgb="FFED7D31"/>
      <rgbColor rgb="FF666666"/>
      <rgbColor rgb="FF93C47D"/>
      <rgbColor rgb="FF003366"/>
      <rgbColor rgb="FF00A933"/>
      <rgbColor rgb="FF003300"/>
      <rgbColor rgb="FF333300"/>
      <rgbColor rgb="FFEE2626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270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21" activeCellId="0" sqref="B2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0.63"/>
    <col collapsed="false" customWidth="true" hidden="false" outlineLevel="0" max="2" min="2" style="1" width="29.38"/>
    <col collapsed="false" customWidth="true" hidden="false" outlineLevel="0" max="3" min="3" style="1" width="20.63"/>
    <col collapsed="false" customWidth="true" hidden="false" outlineLevel="0" max="4" min="4" style="1" width="22.88"/>
    <col collapsed="false" customWidth="true" hidden="false" outlineLevel="0" max="5" min="5" style="1" width="34.13"/>
    <col collapsed="false" customWidth="true" hidden="false" outlineLevel="0" max="7" min="6" style="1" width="22"/>
    <col collapsed="false" customWidth="true" hidden="false" outlineLevel="0" max="8" min="8" style="1" width="21.88"/>
    <col collapsed="false" customWidth="true" hidden="false" outlineLevel="0" max="9" min="9" style="1" width="16.25"/>
    <col collapsed="false" customWidth="true" hidden="false" outlineLevel="0" max="10" min="10" style="1" width="19.63"/>
    <col collapsed="false" customWidth="true" hidden="false" outlineLevel="0" max="11" min="11" style="1" width="18.38"/>
    <col collapsed="false" customWidth="true" hidden="false" outlineLevel="0" max="12" min="12" style="1" width="17.13"/>
    <col collapsed="false" customWidth="true" hidden="false" outlineLevel="0" max="13" min="13" style="1" width="20.13"/>
    <col collapsed="false" customWidth="true" hidden="false" outlineLevel="0" max="14" min="14" style="1" width="24.13"/>
    <col collapsed="false" customWidth="true" hidden="false" outlineLevel="0" max="15" min="15" style="1" width="18.88"/>
    <col collapsed="false" customWidth="true" hidden="false" outlineLevel="0" max="16" min="16" style="1" width="19.63"/>
    <col collapsed="false" customWidth="true" hidden="false" outlineLevel="0" max="17" min="17" style="1" width="19"/>
    <col collapsed="false" customWidth="true" hidden="false" outlineLevel="0" max="19" min="18" style="1" width="19.52"/>
    <col collapsed="false" customWidth="true" hidden="false" outlineLevel="0" max="20" min="20" style="1" width="19.75"/>
    <col collapsed="false" customWidth="true" hidden="false" outlineLevel="0" max="21" min="21" style="1" width="24.63"/>
    <col collapsed="false" customWidth="true" hidden="false" outlineLevel="0" max="22" min="22" style="1" width="17"/>
    <col collapsed="false" customWidth="true" hidden="false" outlineLevel="0" max="23" min="23" style="1" width="17.5"/>
    <col collapsed="false" customWidth="true" hidden="false" outlineLevel="0" max="24" min="24" style="1" width="20.75"/>
    <col collapsed="false" customWidth="true" hidden="false" outlineLevel="0" max="25" min="25" style="1" width="15.88"/>
    <col collapsed="false" customWidth="true" hidden="false" outlineLevel="0" max="26" min="26" style="1" width="19"/>
    <col collapsed="false" customWidth="true" hidden="false" outlineLevel="0" max="27" min="27" style="1" width="17.75"/>
    <col collapsed="false" customWidth="true" hidden="false" outlineLevel="0" max="30" min="28" style="1" width="16"/>
    <col collapsed="false" customWidth="true" hidden="false" outlineLevel="0" max="32" min="31" style="1" width="18.38"/>
    <col collapsed="false" customWidth="true" hidden="false" outlineLevel="0" max="34" min="33" style="1" width="14.88"/>
    <col collapsed="false" customWidth="true" hidden="false" outlineLevel="0" max="37" min="35" style="1" width="16.63"/>
    <col collapsed="false" customWidth="true" hidden="false" outlineLevel="0" max="38" min="38" style="1" width="18.75"/>
  </cols>
  <sheetData>
    <row r="1" customFormat="false" ht="157.5" hidden="false" customHeight="true" outlineLevel="0" collapsed="false">
      <c r="A1" s="2" t="s">
        <v>0</v>
      </c>
      <c r="B1" s="3"/>
      <c r="C1" s="3"/>
      <c r="D1" s="4" t="s">
        <v>1</v>
      </c>
      <c r="E1" s="5" t="s">
        <v>2</v>
      </c>
      <c r="F1" s="6"/>
      <c r="G1" s="7" t="e">
        <f aca="false">G2-66667</f>
        <v>#REF!</v>
      </c>
      <c r="H1" s="8" t="s">
        <v>3</v>
      </c>
      <c r="I1" s="8"/>
      <c r="J1" s="9"/>
      <c r="K1" s="9"/>
      <c r="L1" s="9"/>
      <c r="M1" s="8"/>
      <c r="N1" s="8"/>
      <c r="O1" s="8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</row>
    <row r="2" customFormat="false" ht="26.1" hidden="false" customHeight="false" outlineLevel="0" collapsed="false">
      <c r="A2" s="12"/>
      <c r="B2" s="13" t="n">
        <f aca="false">C2/A4</f>
        <v>0.000638162093171666</v>
      </c>
      <c r="C2" s="14" t="n">
        <f aca="false">SUMIF(E25:E6651,"&gt;0",E25:E6651)</f>
        <v>4</v>
      </c>
      <c r="D2" s="4" t="n">
        <f aca="false">COUNTIFS(B25:B5651,"&gt;0",E25:E5651,"")</f>
        <v>0</v>
      </c>
      <c r="E2" s="15" t="n">
        <f aca="false">SUMIF(E25:E6640,"&gt;=0",D25:D6640)</f>
        <v>6268</v>
      </c>
      <c r="F2" s="16" t="e">
        <f aca="false">G1/(G3-F3)</f>
        <v>#REF!</v>
      </c>
      <c r="G2" s="16" t="e">
        <f aca="false">(D4+A4)/F3*G3</f>
        <v>#REF!</v>
      </c>
      <c r="H2" s="8"/>
      <c r="I2" s="8"/>
      <c r="J2" s="9" t="s">
        <v>3</v>
      </c>
      <c r="K2" s="9"/>
      <c r="L2" s="9"/>
      <c r="M2" s="8"/>
      <c r="N2" s="8"/>
      <c r="O2" s="8"/>
      <c r="P2" s="8"/>
      <c r="Q2" s="8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</row>
    <row r="3" customFormat="false" ht="75.35" hidden="false" customHeight="false" outlineLevel="0" collapsed="false">
      <c r="A3" s="17" t="s">
        <v>3</v>
      </c>
      <c r="B3" s="3"/>
      <c r="C3" s="18" t="s">
        <v>4</v>
      </c>
      <c r="D3" s="4" t="s">
        <v>5</v>
      </c>
      <c r="E3" s="5" t="s">
        <v>6</v>
      </c>
      <c r="F3" s="19" t="n">
        <v>16</v>
      </c>
      <c r="G3" s="20" t="n">
        <v>22</v>
      </c>
      <c r="H3" s="8"/>
      <c r="I3" s="8"/>
      <c r="J3" s="9" t="s">
        <v>3</v>
      </c>
      <c r="K3" s="9"/>
      <c r="L3" s="9"/>
      <c r="M3" s="9"/>
      <c r="N3" s="8"/>
      <c r="O3" s="8"/>
      <c r="P3" s="8"/>
      <c r="Q3" s="8"/>
      <c r="R3" s="8"/>
      <c r="S3" s="8"/>
      <c r="T3" s="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customFormat="false" ht="26.1" hidden="false" customHeight="false" outlineLevel="0" collapsed="false">
      <c r="A4" s="15" t="n">
        <f aca="false">H23</f>
        <v>6268</v>
      </c>
      <c r="B4" s="3" t="n">
        <f aca="false">C4-A4</f>
        <v>0</v>
      </c>
      <c r="C4" s="18" t="n">
        <f aca="false">B23</f>
        <v>6268</v>
      </c>
      <c r="D4" s="4" t="e">
        <f aca="false">#REF!</f>
        <v>#REF!</v>
      </c>
      <c r="E4" s="21" t="e">
        <f aca="false">614097+#REF!+#REF!+#REF!+#REF!</f>
        <v>#REF!</v>
      </c>
      <c r="F4" s="22" t="e">
        <f aca="false">D4+A4</f>
        <v>#REF!</v>
      </c>
      <c r="G4" s="23" t="e">
        <f aca="false">D4/F3*G3</f>
        <v>#REF!</v>
      </c>
      <c r="H4" s="8" t="s">
        <v>3</v>
      </c>
      <c r="I4" s="8"/>
      <c r="J4" s="9" t="s">
        <v>7</v>
      </c>
      <c r="K4" s="9"/>
      <c r="L4" s="9"/>
      <c r="M4" s="9"/>
      <c r="N4" s="8"/>
      <c r="O4" s="8"/>
      <c r="P4" s="8"/>
      <c r="Q4" s="8"/>
      <c r="R4" s="9"/>
      <c r="S4" s="9"/>
      <c r="T4" s="9"/>
      <c r="U4" s="9" t="s">
        <v>3</v>
      </c>
      <c r="V4" s="9"/>
      <c r="W4" s="9"/>
      <c r="X4" s="9"/>
      <c r="Y4" s="24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</row>
    <row r="5" customFormat="false" ht="26.1" hidden="false" customHeight="false" outlineLevel="0" collapsed="false">
      <c r="A5" s="25" t="s">
        <v>8</v>
      </c>
      <c r="B5" s="26" t="s">
        <v>9</v>
      </c>
      <c r="C5" s="26" t="s">
        <v>9</v>
      </c>
      <c r="D5" s="26" t="s">
        <v>9</v>
      </c>
      <c r="E5" s="26" t="s">
        <v>9</v>
      </c>
      <c r="F5" s="26" t="s">
        <v>9</v>
      </c>
      <c r="G5" s="26" t="s">
        <v>9</v>
      </c>
      <c r="H5" s="26" t="s">
        <v>9</v>
      </c>
      <c r="I5" s="26" t="s">
        <v>9</v>
      </c>
      <c r="J5" s="26" t="s">
        <v>9</v>
      </c>
      <c r="K5" s="26" t="s">
        <v>9</v>
      </c>
      <c r="L5" s="26" t="s">
        <v>9</v>
      </c>
      <c r="M5" s="26" t="s">
        <v>9</v>
      </c>
      <c r="N5" s="26" t="s">
        <v>9</v>
      </c>
      <c r="O5" s="26" t="s">
        <v>9</v>
      </c>
      <c r="P5" s="26" t="s">
        <v>9</v>
      </c>
      <c r="Q5" s="26" t="s">
        <v>9</v>
      </c>
      <c r="R5" s="26" t="s">
        <v>9</v>
      </c>
      <c r="S5" s="26" t="s">
        <v>9</v>
      </c>
      <c r="T5" s="26" t="s">
        <v>9</v>
      </c>
      <c r="U5" s="26" t="s">
        <v>9</v>
      </c>
      <c r="V5" s="26" t="s">
        <v>9</v>
      </c>
      <c r="W5" s="26" t="s">
        <v>9</v>
      </c>
      <c r="X5" s="26" t="s">
        <v>9</v>
      </c>
      <c r="Y5" s="26" t="s">
        <v>9</v>
      </c>
      <c r="Z5" s="26" t="s">
        <v>9</v>
      </c>
      <c r="AA5" s="26" t="s">
        <v>9</v>
      </c>
      <c r="AB5" s="26" t="s">
        <v>9</v>
      </c>
      <c r="AC5" s="26" t="s">
        <v>9</v>
      </c>
      <c r="AD5" s="26" t="s">
        <v>9</v>
      </c>
      <c r="AE5" s="26" t="s">
        <v>9</v>
      </c>
      <c r="AF5" s="26" t="s">
        <v>9</v>
      </c>
      <c r="AG5" s="26" t="s">
        <v>9</v>
      </c>
      <c r="AH5" s="27"/>
      <c r="AI5" s="27"/>
      <c r="AJ5" s="9"/>
      <c r="AK5" s="9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</row>
    <row r="6" customFormat="false" ht="50.7" hidden="false" customHeight="false" outlineLevel="0" collapsed="false">
      <c r="A6" s="25" t="s">
        <v>10</v>
      </c>
      <c r="B6" s="26" t="s">
        <v>11</v>
      </c>
      <c r="C6" s="27" t="s">
        <v>12</v>
      </c>
      <c r="D6" s="27" t="s">
        <v>13</v>
      </c>
      <c r="E6" s="26" t="s">
        <v>14</v>
      </c>
      <c r="F6" s="26" t="s">
        <v>15</v>
      </c>
      <c r="G6" s="26" t="s">
        <v>16</v>
      </c>
      <c r="H6" s="27" t="s">
        <v>17</v>
      </c>
      <c r="I6" s="27" t="s">
        <v>18</v>
      </c>
      <c r="J6" s="27" t="s">
        <v>19</v>
      </c>
      <c r="K6" s="27" t="s">
        <v>20</v>
      </c>
      <c r="L6" s="27" t="s">
        <v>21</v>
      </c>
      <c r="M6" s="26" t="s">
        <v>22</v>
      </c>
      <c r="N6" s="26" t="s">
        <v>23</v>
      </c>
      <c r="O6" s="26" t="s">
        <v>24</v>
      </c>
      <c r="P6" s="26" t="s">
        <v>25</v>
      </c>
      <c r="Q6" s="26" t="s">
        <v>26</v>
      </c>
      <c r="R6" s="26" t="s">
        <v>27</v>
      </c>
      <c r="S6" s="27" t="s">
        <v>28</v>
      </c>
      <c r="T6" s="27" t="s">
        <v>29</v>
      </c>
      <c r="U6" s="26" t="s">
        <v>30</v>
      </c>
      <c r="V6" s="26" t="s">
        <v>31</v>
      </c>
      <c r="W6" s="26" t="s">
        <v>32</v>
      </c>
      <c r="X6" s="26" t="s">
        <v>33</v>
      </c>
      <c r="Y6" s="26" t="s">
        <v>21</v>
      </c>
      <c r="Z6" s="26" t="s">
        <v>34</v>
      </c>
      <c r="AA6" s="27" t="s">
        <v>35</v>
      </c>
      <c r="AB6" s="27" t="s">
        <v>36</v>
      </c>
      <c r="AC6" s="27" t="s">
        <v>37</v>
      </c>
      <c r="AD6" s="27" t="s">
        <v>38</v>
      </c>
      <c r="AE6" s="27" t="s">
        <v>39</v>
      </c>
      <c r="AF6" s="27" t="s">
        <v>40</v>
      </c>
      <c r="AG6" s="27" t="s">
        <v>41</v>
      </c>
      <c r="AH6" s="8"/>
      <c r="AI6" s="9"/>
      <c r="AJ6" s="9"/>
      <c r="AK6" s="9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28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</row>
    <row r="7" customFormat="false" ht="26.1" hidden="true" customHeight="false" outlineLevel="0" collapsed="false">
      <c r="A7" s="25" t="s">
        <v>42</v>
      </c>
      <c r="B7" s="30"/>
      <c r="C7" s="27"/>
      <c r="D7" s="27"/>
      <c r="E7" s="30"/>
      <c r="F7" s="30"/>
      <c r="G7" s="30"/>
      <c r="H7" s="26"/>
      <c r="I7" s="26"/>
      <c r="J7" s="26"/>
      <c r="K7" s="26"/>
      <c r="L7" s="26"/>
      <c r="M7" s="27"/>
      <c r="N7" s="26"/>
      <c r="O7" s="26"/>
      <c r="P7" s="26"/>
      <c r="Q7" s="26"/>
      <c r="R7" s="26"/>
      <c r="S7" s="26"/>
      <c r="T7" s="26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8"/>
      <c r="AI7" s="9"/>
      <c r="AJ7" s="9"/>
      <c r="AK7" s="9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28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</row>
    <row r="8" customFormat="false" ht="75.35" hidden="true" customHeight="false" outlineLevel="0" collapsed="false">
      <c r="A8" s="25" t="s">
        <v>43</v>
      </c>
      <c r="B8" s="26"/>
      <c r="C8" s="27"/>
      <c r="D8" s="27"/>
      <c r="E8" s="26"/>
      <c r="F8" s="26"/>
      <c r="G8" s="26"/>
      <c r="H8" s="26"/>
      <c r="I8" s="26"/>
      <c r="J8" s="26"/>
      <c r="K8" s="26"/>
      <c r="L8" s="26"/>
      <c r="M8" s="27"/>
      <c r="N8" s="26"/>
      <c r="O8" s="26"/>
      <c r="P8" s="26"/>
      <c r="Q8" s="26"/>
      <c r="R8" s="26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8" t="str">
        <f aca="false">TRIM(AH10)</f>
        <v/>
      </c>
      <c r="AI8" s="9" t="str">
        <f aca="false">TRIM(AI10)</f>
        <v/>
      </c>
      <c r="AJ8" s="9" t="str">
        <f aca="false">TRIM(AJ10)</f>
        <v/>
      </c>
      <c r="AK8" s="9" t="str">
        <f aca="false">TRIM(AK10)</f>
        <v/>
      </c>
      <c r="AL8" s="31"/>
      <c r="AM8" s="31"/>
      <c r="AN8" s="31"/>
      <c r="AO8" s="31"/>
      <c r="AP8" s="31"/>
      <c r="AQ8" s="31"/>
      <c r="AR8" s="31"/>
      <c r="AS8" s="31"/>
      <c r="AT8" s="31"/>
      <c r="AU8" s="10"/>
      <c r="AV8" s="28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</row>
    <row r="9" customFormat="false" ht="75.35" hidden="true" customHeight="false" outlineLevel="0" collapsed="false">
      <c r="A9" s="25" t="s">
        <v>44</v>
      </c>
      <c r="B9" s="26"/>
      <c r="C9" s="27"/>
      <c r="D9" s="27"/>
      <c r="E9" s="26"/>
      <c r="F9" s="26"/>
      <c r="G9" s="26"/>
      <c r="H9" s="26"/>
      <c r="I9" s="26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8"/>
      <c r="AI9" s="9"/>
      <c r="AJ9" s="9"/>
      <c r="AK9" s="9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28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</row>
    <row r="10" customFormat="false" ht="26.1" hidden="true" customHeight="false" outlineLevel="0" collapsed="false">
      <c r="A10" s="25" t="s">
        <v>45</v>
      </c>
      <c r="B10" s="26"/>
      <c r="C10" s="27"/>
      <c r="D10" s="27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7"/>
      <c r="AA10" s="27"/>
      <c r="AB10" s="27"/>
      <c r="AC10" s="27"/>
      <c r="AD10" s="27"/>
      <c r="AE10" s="27"/>
      <c r="AF10" s="27"/>
      <c r="AG10" s="27"/>
      <c r="AH10" s="8"/>
      <c r="AI10" s="9"/>
      <c r="AJ10" s="9"/>
      <c r="AK10" s="9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28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</row>
    <row r="11" customFormat="false" ht="26.1" hidden="true" customHeight="false" outlineLevel="0" collapsed="false">
      <c r="A11" s="25" t="s">
        <v>46</v>
      </c>
      <c r="B11" s="26"/>
      <c r="C11" s="27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/>
      <c r="AA11" s="27"/>
      <c r="AB11" s="27"/>
      <c r="AC11" s="27"/>
      <c r="AD11" s="27"/>
      <c r="AE11" s="27"/>
      <c r="AF11" s="27"/>
      <c r="AG11" s="27"/>
      <c r="AH11" s="8"/>
      <c r="AI11" s="9"/>
      <c r="AJ11" s="9"/>
      <c r="AK11" s="9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28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</row>
    <row r="12" customFormat="false" ht="69.75" hidden="true" customHeight="true" outlineLevel="0" collapsed="false">
      <c r="A12" s="25" t="s">
        <v>47</v>
      </c>
      <c r="B12" s="26"/>
      <c r="C12" s="27"/>
      <c r="D12" s="27"/>
      <c r="E12" s="26"/>
      <c r="F12" s="26"/>
      <c r="G12" s="26"/>
      <c r="H12" s="26"/>
      <c r="I12" s="26"/>
      <c r="J12" s="26"/>
      <c r="K12" s="26"/>
      <c r="L12" s="26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8"/>
      <c r="AI12" s="9"/>
      <c r="AJ12" s="9"/>
      <c r="AK12" s="9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28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</row>
    <row r="13" customFormat="false" ht="53.25" hidden="false" customHeight="true" outlineLevel="0" collapsed="false">
      <c r="A13" s="25" t="s">
        <v>48</v>
      </c>
      <c r="B13" s="27" t="s">
        <v>49</v>
      </c>
      <c r="C13" s="27" t="s">
        <v>49</v>
      </c>
      <c r="D13" s="27" t="s">
        <v>49</v>
      </c>
      <c r="E13" s="27" t="s">
        <v>49</v>
      </c>
      <c r="F13" s="27" t="s">
        <v>49</v>
      </c>
      <c r="G13" s="27" t="s">
        <v>49</v>
      </c>
      <c r="H13" s="27" t="s">
        <v>49</v>
      </c>
      <c r="I13" s="27" t="s">
        <v>49</v>
      </c>
      <c r="J13" s="27" t="s">
        <v>49</v>
      </c>
      <c r="K13" s="27" t="s">
        <v>49</v>
      </c>
      <c r="L13" s="27" t="s">
        <v>49</v>
      </c>
      <c r="M13" s="27" t="s">
        <v>49</v>
      </c>
      <c r="N13" s="27" t="s">
        <v>49</v>
      </c>
      <c r="O13" s="27" t="s">
        <v>49</v>
      </c>
      <c r="P13" s="27" t="s">
        <v>49</v>
      </c>
      <c r="Q13" s="27" t="s">
        <v>49</v>
      </c>
      <c r="R13" s="27" t="s">
        <v>50</v>
      </c>
      <c r="S13" s="27" t="s">
        <v>50</v>
      </c>
      <c r="T13" s="27" t="s">
        <v>50</v>
      </c>
      <c r="U13" s="27" t="s">
        <v>50</v>
      </c>
      <c r="V13" s="27" t="s">
        <v>50</v>
      </c>
      <c r="W13" s="27" t="s">
        <v>50</v>
      </c>
      <c r="X13" s="27" t="s">
        <v>50</v>
      </c>
      <c r="Y13" s="27" t="s">
        <v>50</v>
      </c>
      <c r="Z13" s="27" t="s">
        <v>50</v>
      </c>
      <c r="AA13" s="27" t="s">
        <v>50</v>
      </c>
      <c r="AB13" s="27" t="s">
        <v>50</v>
      </c>
      <c r="AC13" s="27" t="s">
        <v>50</v>
      </c>
      <c r="AD13" s="27" t="s">
        <v>50</v>
      </c>
      <c r="AE13" s="27" t="s">
        <v>50</v>
      </c>
      <c r="AF13" s="27" t="s">
        <v>50</v>
      </c>
      <c r="AG13" s="27" t="s">
        <v>50</v>
      </c>
      <c r="AH13" s="8"/>
      <c r="AI13" s="8"/>
      <c r="AJ13" s="8"/>
      <c r="AK13" s="8"/>
      <c r="AL13" s="32"/>
      <c r="AM13" s="32"/>
      <c r="AN13" s="32"/>
      <c r="AO13" s="32"/>
      <c r="AP13" s="32"/>
      <c r="AQ13" s="32"/>
      <c r="AR13" s="32"/>
      <c r="AS13" s="32"/>
      <c r="AT13" s="32"/>
      <c r="AU13" s="10"/>
      <c r="AV13" s="28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</row>
    <row r="14" customFormat="false" ht="53.25" hidden="false" customHeight="true" outlineLevel="0" collapsed="false">
      <c r="A14" s="25" t="s">
        <v>51</v>
      </c>
      <c r="B14" s="25" t="s">
        <v>52</v>
      </c>
      <c r="C14" s="33" t="s">
        <v>53</v>
      </c>
      <c r="D14" s="33" t="s">
        <v>54</v>
      </c>
      <c r="E14" s="25" t="s">
        <v>55</v>
      </c>
      <c r="F14" s="25" t="s">
        <v>56</v>
      </c>
      <c r="G14" s="25" t="s">
        <v>57</v>
      </c>
      <c r="H14" s="25" t="s">
        <v>58</v>
      </c>
      <c r="I14" s="25" t="s">
        <v>59</v>
      </c>
      <c r="J14" s="25" t="s">
        <v>60</v>
      </c>
      <c r="K14" s="25" t="s">
        <v>61</v>
      </c>
      <c r="L14" s="25" t="s">
        <v>62</v>
      </c>
      <c r="M14" s="33" t="s">
        <v>63</v>
      </c>
      <c r="N14" s="25" t="s">
        <v>64</v>
      </c>
      <c r="O14" s="25" t="s">
        <v>65</v>
      </c>
      <c r="P14" s="25" t="s">
        <v>66</v>
      </c>
      <c r="Q14" s="25" t="s">
        <v>67</v>
      </c>
      <c r="R14" s="25" t="s">
        <v>68</v>
      </c>
      <c r="S14" s="25" t="s">
        <v>69</v>
      </c>
      <c r="T14" s="25" t="s">
        <v>70</v>
      </c>
      <c r="U14" s="33" t="s">
        <v>71</v>
      </c>
      <c r="V14" s="33" t="s">
        <v>72</v>
      </c>
      <c r="W14" s="33" t="s">
        <v>73</v>
      </c>
      <c r="X14" s="33" t="s">
        <v>74</v>
      </c>
      <c r="Y14" s="33" t="s">
        <v>75</v>
      </c>
      <c r="Z14" s="33" t="s">
        <v>76</v>
      </c>
      <c r="AA14" s="33" t="s">
        <v>77</v>
      </c>
      <c r="AB14" s="33" t="s">
        <v>78</v>
      </c>
      <c r="AC14" s="33" t="s">
        <v>79</v>
      </c>
      <c r="AD14" s="33" t="s">
        <v>80</v>
      </c>
      <c r="AE14" s="33" t="s">
        <v>81</v>
      </c>
      <c r="AF14" s="33" t="s">
        <v>82</v>
      </c>
      <c r="AG14" s="33" t="s">
        <v>83</v>
      </c>
      <c r="AH14" s="8"/>
      <c r="AI14" s="8"/>
      <c r="AJ14" s="8"/>
      <c r="AK14" s="8"/>
      <c r="AL14" s="32"/>
      <c r="AM14" s="32"/>
      <c r="AN14" s="32"/>
      <c r="AO14" s="32"/>
      <c r="AP14" s="32"/>
      <c r="AQ14" s="32"/>
      <c r="AR14" s="32"/>
      <c r="AS14" s="32"/>
      <c r="AT14" s="32"/>
      <c r="AU14" s="10"/>
      <c r="AV14" s="28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</row>
    <row r="15" customFormat="false" ht="43.3" hidden="false" customHeight="false" outlineLevel="0" collapsed="false">
      <c r="A15" s="25"/>
      <c r="B15" s="34" t="n">
        <f aca="false">SUMIF($C25:$C6485,TRIM(B14),$B25:$B6485)</f>
        <v>266</v>
      </c>
      <c r="C15" s="34" t="n">
        <f aca="false">SUMIF($C25:$C6485,TRIM(C14),$B25:$B6485)</f>
        <v>0</v>
      </c>
      <c r="D15" s="34" t="n">
        <f aca="false">SUMIF($C25:$C6485,TRIM(D14),$B25:$B6485)</f>
        <v>316</v>
      </c>
      <c r="E15" s="34" t="n">
        <f aca="false">SUMIF($C25:$C6485,TRIM(E14),$B25:$B6485)</f>
        <v>583</v>
      </c>
      <c r="F15" s="34" t="n">
        <f aca="false">SUMIF($C25:$C6485,TRIM(F14),$B25:$B6485)</f>
        <v>317</v>
      </c>
      <c r="G15" s="34" t="n">
        <f aca="false">SUMIF($C25:$C6485,TRIM(G14),$B25:$B6485)</f>
        <v>342</v>
      </c>
      <c r="H15" s="34" t="n">
        <f aca="false">SUMIF($C25:$C6485,TRIM(H14),$B25:$B6485)</f>
        <v>0</v>
      </c>
      <c r="I15" s="34" t="n">
        <f aca="false">SUMIF($C25:$C6485,TRIM(I14),$B25:$B6485)</f>
        <v>0</v>
      </c>
      <c r="J15" s="34" t="n">
        <f aca="false">SUMIF($C25:$C6485,TRIM(J14),$B25:$B6485)</f>
        <v>486</v>
      </c>
      <c r="K15" s="34" t="n">
        <f aca="false">SUMIF($C25:$C6485,TRIM(K14),$B25:$B6485)</f>
        <v>332</v>
      </c>
      <c r="L15" s="34" t="n">
        <f aca="false">SUMIF($C25:$C6485,TRIM(L14),$B25:$B6485)</f>
        <v>350</v>
      </c>
      <c r="M15" s="34" t="n">
        <f aca="false">SUMIF($C25:$C6485,TRIM(M14),$B25:$B6485)</f>
        <v>0</v>
      </c>
      <c r="N15" s="34" t="n">
        <f aca="false">SUMIF($C25:$C6485,TRIM(N14),$B25:$B6485)</f>
        <v>0</v>
      </c>
      <c r="O15" s="34" t="n">
        <f aca="false">SUMIF($C25:$C6477,TRIM(O14),$B25:$B6477)</f>
        <v>0</v>
      </c>
      <c r="P15" s="34" t="n">
        <f aca="false">SUMIF($C25:$C6485,TRIM(P14),$B25:$B6485)</f>
        <v>0</v>
      </c>
      <c r="Q15" s="34" t="n">
        <f aca="false">SUMIF($C25:$C6485,TRIM(Q14),$B25:$B6485)</f>
        <v>235</v>
      </c>
      <c r="R15" s="34" t="n">
        <f aca="false">SUMIF($C25:$C6485,TRIM(R14),$B25:$B6485)</f>
        <v>420</v>
      </c>
      <c r="S15" s="34" t="n">
        <f aca="false">SUMIF($C25:$C6485,TRIM(S14),$B25:$B6485)</f>
        <v>373</v>
      </c>
      <c r="T15" s="34" t="n">
        <f aca="false">SUMIF($C25:$C6485,TRIM(T14),$B25:$B6485)</f>
        <v>0</v>
      </c>
      <c r="U15" s="34" t="n">
        <f aca="false">SUMIF($C25:$C6485,TRIM(U14),$B25:$B6485)</f>
        <v>500</v>
      </c>
      <c r="V15" s="34" t="n">
        <f aca="false">SUMIF($C25:$C6485,TRIM(V14),$B25:$B6485)</f>
        <v>418</v>
      </c>
      <c r="W15" s="34" t="n">
        <f aca="false">SUMIF($C25:$C6485,TRIM(W14),$B25:$B6485)</f>
        <v>0</v>
      </c>
      <c r="X15" s="34" t="n">
        <f aca="false">SUMIF($C25:$C6485,TRIM(X14),$B25:$B6485)</f>
        <v>0</v>
      </c>
      <c r="Y15" s="34" t="n">
        <f aca="false">SUMIF($C25:$C6485,TRIM(Y14),$B25:$B6485)</f>
        <v>0</v>
      </c>
      <c r="Z15" s="34" t="n">
        <f aca="false">SUMIF($C25:$C6485,TRIM(Z14),$B25:$B6485)</f>
        <v>0</v>
      </c>
      <c r="AA15" s="34" t="n">
        <f aca="false">SUMIF($C25:$C6485,TRIM(AA14),$B25:$B6485)</f>
        <v>414</v>
      </c>
      <c r="AB15" s="34" t="n">
        <f aca="false">SUMIF($C25:$C6485,TRIM(AB14),$B25:$B6485)</f>
        <v>0</v>
      </c>
      <c r="AC15" s="34" t="n">
        <f aca="false">SUMIF($C25:$C6485,TRIM(AC14),$B25:$B6485)</f>
        <v>0</v>
      </c>
      <c r="AD15" s="34" t="n">
        <f aca="false">SUMIF($C25:$C6485,TRIM(AD14),$B25:$B6485)</f>
        <v>283</v>
      </c>
      <c r="AE15" s="34" t="n">
        <f aca="false">SUMIF($C25:$C6485,TRIM(AE14),$B25:$B6485)</f>
        <v>0</v>
      </c>
      <c r="AF15" s="34" t="n">
        <f aca="false">SUMIF($C25:$C6485,TRIM(AF14),$B25:$B6485)</f>
        <v>355</v>
      </c>
      <c r="AG15" s="34" t="n">
        <f aca="false">SUMIF($C25:$C6485,TRIM(AG14),$B25:$B6485)</f>
        <v>276</v>
      </c>
      <c r="AH15" s="35" t="n">
        <f aca="false">SUM(B15:AF15)</f>
        <v>5990</v>
      </c>
      <c r="AI15" s="36"/>
      <c r="AJ15" s="9"/>
      <c r="AK15" s="9"/>
      <c r="AL15" s="37"/>
      <c r="AM15" s="37"/>
      <c r="AN15" s="37"/>
      <c r="AO15" s="37"/>
      <c r="AP15" s="37"/>
      <c r="AQ15" s="37"/>
      <c r="AR15" s="37"/>
      <c r="AS15" s="37"/>
      <c r="AT15" s="37"/>
      <c r="AU15" s="10"/>
      <c r="AV15" s="28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</row>
    <row r="16" customFormat="false" ht="43.3" hidden="false" customHeight="false" outlineLevel="0" collapsed="false">
      <c r="A16" s="25" t="s">
        <v>84</v>
      </c>
      <c r="B16" s="15" t="n">
        <f aca="false">B15-B17</f>
        <v>0</v>
      </c>
      <c r="C16" s="38" t="n">
        <f aca="false">C15-C17</f>
        <v>0</v>
      </c>
      <c r="D16" s="38" t="n">
        <f aca="false">D15-D17</f>
        <v>0</v>
      </c>
      <c r="E16" s="38" t="n">
        <f aca="false">E15-E17</f>
        <v>0</v>
      </c>
      <c r="F16" s="38" t="n">
        <f aca="false">F15-F17</f>
        <v>0</v>
      </c>
      <c r="G16" s="38" t="n">
        <f aca="false">G15-G17</f>
        <v>0</v>
      </c>
      <c r="H16" s="38" t="n">
        <f aca="false">H15-H17</f>
        <v>0</v>
      </c>
      <c r="I16" s="38" t="n">
        <f aca="false">I15-I17</f>
        <v>0</v>
      </c>
      <c r="J16" s="38" t="n">
        <f aca="false">J15-J17</f>
        <v>0</v>
      </c>
      <c r="K16" s="38" t="n">
        <f aca="false">K15-K17</f>
        <v>0</v>
      </c>
      <c r="L16" s="38" t="n">
        <f aca="false">L15-L17</f>
        <v>0</v>
      </c>
      <c r="M16" s="38" t="n">
        <f aca="false">M15-M17</f>
        <v>0</v>
      </c>
      <c r="N16" s="38" t="n">
        <f aca="false">N15-N17</f>
        <v>0</v>
      </c>
      <c r="O16" s="38" t="n">
        <f aca="false">O15-O17</f>
        <v>0</v>
      </c>
      <c r="P16" s="38" t="n">
        <f aca="false">P15-P17</f>
        <v>0</v>
      </c>
      <c r="Q16" s="38" t="n">
        <f aca="false">Q15-Q17</f>
        <v>0</v>
      </c>
      <c r="R16" s="38" t="n">
        <f aca="false">R15-R17</f>
        <v>0</v>
      </c>
      <c r="S16" s="38" t="n">
        <f aca="false">S15-S17</f>
        <v>0</v>
      </c>
      <c r="T16" s="38" t="n">
        <f aca="false">T15-T17</f>
        <v>0</v>
      </c>
      <c r="U16" s="38" t="n">
        <f aca="false">U15-U17</f>
        <v>0</v>
      </c>
      <c r="V16" s="38" t="n">
        <f aca="false">V15-V17</f>
        <v>0</v>
      </c>
      <c r="W16" s="38" t="n">
        <f aca="false">W15-W17</f>
        <v>0</v>
      </c>
      <c r="X16" s="38" t="n">
        <f aca="false">X15-X17</f>
        <v>0</v>
      </c>
      <c r="Y16" s="38" t="n">
        <f aca="false">Y15-Y17</f>
        <v>0</v>
      </c>
      <c r="Z16" s="38" t="n">
        <f aca="false">Z15-Z17</f>
        <v>0</v>
      </c>
      <c r="AA16" s="38" t="n">
        <f aca="false">AA15-AA17</f>
        <v>0</v>
      </c>
      <c r="AB16" s="38" t="n">
        <f aca="false">AB15-AB17</f>
        <v>0</v>
      </c>
      <c r="AC16" s="38" t="n">
        <f aca="false">AC15-AC17</f>
        <v>0</v>
      </c>
      <c r="AD16" s="38" t="n">
        <f aca="false">AD15-AD17</f>
        <v>0</v>
      </c>
      <c r="AE16" s="38" t="n">
        <f aca="false">AE15-AE17</f>
        <v>0</v>
      </c>
      <c r="AF16" s="38" t="n">
        <f aca="false">AF15-AF17</f>
        <v>0</v>
      </c>
      <c r="AG16" s="38" t="n">
        <f aca="false">AG15-AG17</f>
        <v>0</v>
      </c>
      <c r="AH16" s="39" t="n">
        <f aca="false">SUM(B16:AF16)</f>
        <v>0</v>
      </c>
      <c r="AI16" s="9"/>
      <c r="AJ16" s="9"/>
      <c r="AK16" s="9"/>
      <c r="AL16" s="37"/>
      <c r="AM16" s="37"/>
      <c r="AN16" s="37"/>
      <c r="AO16" s="37"/>
      <c r="AP16" s="37"/>
      <c r="AQ16" s="37"/>
      <c r="AR16" s="37"/>
      <c r="AS16" s="37"/>
      <c r="AT16" s="37"/>
      <c r="AU16" s="10"/>
      <c r="AV16" s="28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</row>
    <row r="17" customFormat="false" ht="82.5" hidden="false" customHeight="true" outlineLevel="0" collapsed="false">
      <c r="A17" s="25" t="s">
        <v>85</v>
      </c>
      <c r="B17" s="15" t="n">
        <f aca="false">SUMIF($C25:$C6487,TRIM(B14),$D25:$D6487)</f>
        <v>266</v>
      </c>
      <c r="C17" s="15" t="n">
        <f aca="false">SUMIF($C25:$C6487,TRIM(C14),$D25:$D6487)</f>
        <v>0</v>
      </c>
      <c r="D17" s="15" t="n">
        <f aca="false">SUMIF($C25:$C6487,TRIM(D14),$D25:$D6487)</f>
        <v>316</v>
      </c>
      <c r="E17" s="15" t="n">
        <f aca="false">SUMIF($C25:$C6487,TRIM(E14),$D25:$D6487)</f>
        <v>583</v>
      </c>
      <c r="F17" s="15" t="n">
        <f aca="false">SUMIF($C25:$C6487,TRIM(F14),$D25:$D6487)</f>
        <v>317</v>
      </c>
      <c r="G17" s="15" t="n">
        <f aca="false">SUMIF($C25:$C6487,TRIM(G14),$D25:$D6487)</f>
        <v>342</v>
      </c>
      <c r="H17" s="15" t="n">
        <f aca="false">SUMIF($C25:$C6487,TRIM(H14),$D25:$D6487)</f>
        <v>0</v>
      </c>
      <c r="I17" s="15" t="n">
        <f aca="false">SUMIF($C25:$C6487,TRIM(I14),$D25:$D6487)</f>
        <v>0</v>
      </c>
      <c r="J17" s="15" t="n">
        <f aca="false">SUMIF($C25:$C6487,TRIM(J14),$D25:$D6487)</f>
        <v>486</v>
      </c>
      <c r="K17" s="15" t="n">
        <f aca="false">SUMIF($C25:$C6487,TRIM(K14),$D25:$D6487)</f>
        <v>332</v>
      </c>
      <c r="L17" s="15" t="n">
        <f aca="false">SUMIF($C25:$C6487,TRIM(L14),$D25:$D6487)</f>
        <v>350</v>
      </c>
      <c r="M17" s="15" t="n">
        <f aca="false">SUMIF($C25:$C6487,TRIM(M14),$D25:$D6487)</f>
        <v>0</v>
      </c>
      <c r="N17" s="15" t="n">
        <f aca="false">SUMIF($C25:$C6487,TRIM(N14),$D25:$D6487)</f>
        <v>0</v>
      </c>
      <c r="O17" s="15" t="n">
        <f aca="false">SUMIF($C25:$C6487,TRIM(O14),$D25:$D6487)</f>
        <v>0</v>
      </c>
      <c r="P17" s="15" t="n">
        <f aca="false">SUMIF($C25:$C6487,TRIM(P14),$D25:$D6487)</f>
        <v>0</v>
      </c>
      <c r="Q17" s="15" t="n">
        <f aca="false">SUMIF($C25:$C6487,TRIM(Q14),$D25:$D6487)</f>
        <v>235</v>
      </c>
      <c r="R17" s="15" t="n">
        <f aca="false">SUMIF($C25:$C6487,TRIM(R14),$D25:$D6487)</f>
        <v>420</v>
      </c>
      <c r="S17" s="15" t="n">
        <f aca="false">SUMIF($C25:$C6487,TRIM(S14),$D25:$D6487)</f>
        <v>373</v>
      </c>
      <c r="T17" s="15" t="n">
        <f aca="false">SUMIF($C25:$C6487,TRIM(T14),$D25:$D6487)</f>
        <v>0</v>
      </c>
      <c r="U17" s="15" t="n">
        <f aca="false">SUMIF($C25:$C6487,TRIM(U14),$D25:$D6487)</f>
        <v>500</v>
      </c>
      <c r="V17" s="15" t="n">
        <f aca="false">SUMIF($C25:$C6487,TRIM(V14),$D25:$D6487)</f>
        <v>418</v>
      </c>
      <c r="W17" s="15" t="n">
        <f aca="false">SUMIF($C25:$C6487,TRIM(W14),$D25:$D6487)</f>
        <v>0</v>
      </c>
      <c r="X17" s="15" t="n">
        <f aca="false">SUMIF($C25:$C6487,TRIM(X14),$D25:$D6487)</f>
        <v>0</v>
      </c>
      <c r="Y17" s="15" t="n">
        <f aca="false">SUMIF($C25:$C6487,TRIM(Y14),$D25:$D6487)</f>
        <v>0</v>
      </c>
      <c r="Z17" s="15" t="n">
        <f aca="false">SUMIF($C25:$C6487,TRIM(Z14),$D25:$D6487)</f>
        <v>0</v>
      </c>
      <c r="AA17" s="15" t="n">
        <f aca="false">SUMIF($C25:$C6487,TRIM(AA14),$D25:$D6487)</f>
        <v>414</v>
      </c>
      <c r="AB17" s="15" t="n">
        <f aca="false">SUMIF($C25:$C6487,TRIM(AB14),$D25:$D6487)</f>
        <v>0</v>
      </c>
      <c r="AC17" s="15" t="n">
        <f aca="false">SUMIF($C25:$C6487,TRIM(AC14),$D25:$D6487)</f>
        <v>0</v>
      </c>
      <c r="AD17" s="15" t="n">
        <f aca="false">SUMIF($C25:$C6487,TRIM(AD14),$D25:$D6487)</f>
        <v>283</v>
      </c>
      <c r="AE17" s="15" t="n">
        <f aca="false">SUMIF($C25:$C6487,TRIM(AE14),$D25:$D6487)</f>
        <v>0</v>
      </c>
      <c r="AF17" s="15" t="n">
        <f aca="false">SUMIF($C25:$C6487,TRIM(AF14),$D25:$D6487)</f>
        <v>355</v>
      </c>
      <c r="AG17" s="15" t="n">
        <f aca="false">SUMIF($C25:$C6487,TRIM(AG14),$D25:$D6487)</f>
        <v>276</v>
      </c>
      <c r="AH17" s="40" t="n">
        <f aca="false">SUM(B17:AF17)</f>
        <v>5990</v>
      </c>
      <c r="AI17" s="9"/>
      <c r="AJ17" s="9"/>
      <c r="AK17" s="9"/>
      <c r="AL17" s="37"/>
      <c r="AM17" s="37"/>
      <c r="AN17" s="37"/>
      <c r="AO17" s="37"/>
      <c r="AP17" s="37"/>
      <c r="AQ17" s="37"/>
      <c r="AR17" s="37"/>
      <c r="AS17" s="37"/>
      <c r="AT17" s="37"/>
      <c r="AU17" s="10"/>
      <c r="AV17" s="28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</row>
    <row r="18" customFormat="false" ht="43.3" hidden="false" customHeight="false" outlineLevel="0" collapsed="false">
      <c r="A18" s="25" t="s">
        <v>86</v>
      </c>
      <c r="B18" s="15" t="n">
        <f aca="false">SUMIF($C25:$C7908,TRIM(B14),$E25:$E7908)</f>
        <v>1</v>
      </c>
      <c r="C18" s="15" t="n">
        <f aca="false">SUMIF($C25:$C7908,TRIM(C14),$E25:$E7908)</f>
        <v>0</v>
      </c>
      <c r="D18" s="15" t="n">
        <f aca="false">SUMIF($C25:$C7908,TRIM(D14),$E25:$E7908)</f>
        <v>1</v>
      </c>
      <c r="E18" s="15" t="n">
        <f aca="false">SUMIF($C25:$C7908,TRIM(E14),$E25:$E7908)</f>
        <v>0</v>
      </c>
      <c r="F18" s="15" t="n">
        <f aca="false">SUMIF($C25:$C7908,TRIM(F14),$E25:$E7908)</f>
        <v>0</v>
      </c>
      <c r="G18" s="15" t="n">
        <f aca="false">SUMIF($C25:$C7908,TRIM(G14),$E25:$E7908)</f>
        <v>0</v>
      </c>
      <c r="H18" s="15" t="n">
        <f aca="false">SUMIF($C25:$C7908,TRIM(H14),$E25:$E7908)</f>
        <v>0</v>
      </c>
      <c r="I18" s="15" t="n">
        <f aca="false">SUMIF($C25:$C7908,TRIM(I14),$E25:$E7908)</f>
        <v>0</v>
      </c>
      <c r="J18" s="15" t="n">
        <f aca="false">SUMIF($C25:$C7908,TRIM(J14),$E25:$E7908)</f>
        <v>1</v>
      </c>
      <c r="K18" s="15" t="n">
        <f aca="false">SUMIF($C25:$C7908,TRIM(K14),$E25:$E7908)</f>
        <v>0</v>
      </c>
      <c r="L18" s="15" t="n">
        <f aca="false">SUMIF($C25:$C7908,TRIM(L14),$E25:$E7908)</f>
        <v>0</v>
      </c>
      <c r="M18" s="15" t="n">
        <f aca="false">SUMIF($C25:$C7908,TRIM(M14),$E25:$E7908)</f>
        <v>0</v>
      </c>
      <c r="N18" s="15" t="n">
        <f aca="false">SUMIF($C25:$C7908,TRIM(N14),$E25:$E7908)</f>
        <v>0</v>
      </c>
      <c r="O18" s="15" t="n">
        <f aca="false">SUMIF($C25:$C7908,TRIM(O14),$E25:$E7908)</f>
        <v>0</v>
      </c>
      <c r="P18" s="15" t="n">
        <f aca="false">SUMIF($C25:$C7908,TRIM(P14),$E25:$E7908)</f>
        <v>0</v>
      </c>
      <c r="Q18" s="15" t="n">
        <f aca="false">SUMIF($C25:$C7908,TRIM(Q14),$E25:$E7908)</f>
        <v>1</v>
      </c>
      <c r="R18" s="15" t="n">
        <f aca="false">SUMIF($C25:$C7908,TRIM(R14),$E25:$E7908)</f>
        <v>0</v>
      </c>
      <c r="S18" s="15" t="n">
        <f aca="false">SUMIF($C25:$C7908,TRIM(S14),$E25:$E7908)</f>
        <v>0</v>
      </c>
      <c r="T18" s="15" t="n">
        <f aca="false">SUMIF($C25:$C7908,TRIM(T14),$E25:$E7908)</f>
        <v>0</v>
      </c>
      <c r="U18" s="15" t="n">
        <f aca="false">SUMIF($C25:$C7908,TRIM(U14),$E25:$E7908)</f>
        <v>0</v>
      </c>
      <c r="V18" s="15" t="n">
        <f aca="false">SUMIF($C25:$C7908,TRIM(V14),$E25:$E7908)</f>
        <v>0</v>
      </c>
      <c r="W18" s="15" t="n">
        <f aca="false">SUMIF($C25:$C7908,TRIM(W14),$E25:$E7908)</f>
        <v>0</v>
      </c>
      <c r="X18" s="15" t="n">
        <f aca="false">SUMIF($C25:$C7908,TRIM(X14),$E25:$E7908)</f>
        <v>0</v>
      </c>
      <c r="Y18" s="15" t="n">
        <f aca="false">SUMIF($C25:$C7908,TRIM(Y14),$E25:$E7908)</f>
        <v>0</v>
      </c>
      <c r="Z18" s="15" t="n">
        <f aca="false">SUMIF($C25:$C7908,TRIM(Z14),$E25:$E7908)</f>
        <v>0</v>
      </c>
      <c r="AA18" s="15" t="n">
        <f aca="false">SUMIF($C25:$C7908,TRIM(AA14),$E25:$E7908)</f>
        <v>0</v>
      </c>
      <c r="AB18" s="15" t="n">
        <f aca="false">SUMIF($C25:$C7908,TRIM(AB14),$E25:$E7908)</f>
        <v>0</v>
      </c>
      <c r="AC18" s="15" t="n">
        <f aca="false">SUMIF($C25:$C7908,TRIM(AC14),$E25:$E7908)</f>
        <v>0</v>
      </c>
      <c r="AD18" s="15" t="n">
        <f aca="false">SUMIF($C25:$C7908,TRIM(AD14),$E25:$E7908)</f>
        <v>0</v>
      </c>
      <c r="AE18" s="15" t="n">
        <f aca="false">SUMIF($C25:$C7908,TRIM(AE14),$E25:$E7908)</f>
        <v>0</v>
      </c>
      <c r="AF18" s="15" t="n">
        <f aca="false">SUMIF($C25:$C7908,TRIM(AF14),$E25:$E7908)</f>
        <v>0</v>
      </c>
      <c r="AG18" s="15" t="n">
        <f aca="false">SUMIF($C25:$C7908,TRIM(AG14),$E25:$E7908)</f>
        <v>0</v>
      </c>
      <c r="AH18" s="8"/>
      <c r="AI18" s="9"/>
      <c r="AJ18" s="9"/>
      <c r="AK18" s="9"/>
      <c r="AL18" s="37"/>
      <c r="AM18" s="37"/>
      <c r="AN18" s="37"/>
      <c r="AO18" s="37"/>
      <c r="AP18" s="37"/>
      <c r="AQ18" s="37"/>
      <c r="AR18" s="37"/>
      <c r="AS18" s="37"/>
      <c r="AT18" s="37"/>
      <c r="AU18" s="10"/>
      <c r="AV18" s="28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</row>
    <row r="19" customFormat="false" ht="47.25" hidden="false" customHeight="true" outlineLevel="0" collapsed="false">
      <c r="A19" s="25" t="s">
        <v>87</v>
      </c>
      <c r="B19" s="41" t="n">
        <f aca="false">IFERROR(B18/B17,0)</f>
        <v>0.0037593984962406</v>
      </c>
      <c r="C19" s="41" t="n">
        <f aca="false">IFERROR(C18/C17,0)</f>
        <v>0</v>
      </c>
      <c r="D19" s="41" t="n">
        <f aca="false">IFERROR(D18/D17,0)</f>
        <v>0.00316455696202532</v>
      </c>
      <c r="E19" s="41" t="n">
        <f aca="false">IFERROR(E18/E17,0)</f>
        <v>0</v>
      </c>
      <c r="F19" s="41" t="n">
        <f aca="false">IFERROR(F18/F17,0)</f>
        <v>0</v>
      </c>
      <c r="G19" s="41" t="n">
        <f aca="false">IFERROR(G18/G17,0)</f>
        <v>0</v>
      </c>
      <c r="H19" s="41" t="n">
        <f aca="false">IFERROR(H18/H17,0)</f>
        <v>0</v>
      </c>
      <c r="I19" s="41" t="n">
        <f aca="false">IFERROR(I18/I17,0)</f>
        <v>0</v>
      </c>
      <c r="J19" s="41" t="n">
        <f aca="false">IFERROR(J18/J17,0)</f>
        <v>0.00205761316872428</v>
      </c>
      <c r="K19" s="41" t="n">
        <f aca="false">IFERROR(K18/K17,0)</f>
        <v>0</v>
      </c>
      <c r="L19" s="41" t="n">
        <f aca="false">IFERROR(L18/L17,0)</f>
        <v>0</v>
      </c>
      <c r="M19" s="41" t="n">
        <f aca="false">IFERROR(M18/M17,0)</f>
        <v>0</v>
      </c>
      <c r="N19" s="41" t="n">
        <f aca="false">IFERROR(N18/N17,0)</f>
        <v>0</v>
      </c>
      <c r="O19" s="41" t="n">
        <f aca="false">IFERROR(O18/O17,0)</f>
        <v>0</v>
      </c>
      <c r="P19" s="41" t="n">
        <f aca="false">IFERROR(P18/P17,0)</f>
        <v>0</v>
      </c>
      <c r="Q19" s="41" t="n">
        <f aca="false">IFERROR(Q18/Q17,0)</f>
        <v>0.00425531914893617</v>
      </c>
      <c r="R19" s="41" t="n">
        <f aca="false">IFERROR(R18/R17,0)</f>
        <v>0</v>
      </c>
      <c r="S19" s="41" t="n">
        <f aca="false">IFERROR(S18/S17,0)</f>
        <v>0</v>
      </c>
      <c r="T19" s="41" t="n">
        <f aca="false">IFERROR(T18/T17,0)</f>
        <v>0</v>
      </c>
      <c r="U19" s="41" t="n">
        <f aca="false">IFERROR(U18/U17,0)</f>
        <v>0</v>
      </c>
      <c r="V19" s="41" t="n">
        <f aca="false">IFERROR(V18/V17,0)</f>
        <v>0</v>
      </c>
      <c r="W19" s="41" t="n">
        <f aca="false">IFERROR(W18/W17,0)</f>
        <v>0</v>
      </c>
      <c r="X19" s="41" t="n">
        <f aca="false">IFERROR(X18/X17,0)</f>
        <v>0</v>
      </c>
      <c r="Y19" s="41" t="n">
        <f aca="false">IFERROR(Y18/Y17,0)</f>
        <v>0</v>
      </c>
      <c r="Z19" s="41" t="n">
        <f aca="false">IFERROR(Z18/Z17,0)</f>
        <v>0</v>
      </c>
      <c r="AA19" s="41" t="n">
        <f aca="false">IFERROR(AA18/AA17,0)</f>
        <v>0</v>
      </c>
      <c r="AB19" s="41" t="n">
        <f aca="false">IFERROR(AB18/AB17,0)</f>
        <v>0</v>
      </c>
      <c r="AC19" s="41" t="n">
        <f aca="false">IFERROR(AC18/AC17,0)</f>
        <v>0</v>
      </c>
      <c r="AD19" s="41" t="n">
        <f aca="false">IFERROR(AD18/AD17,0)</f>
        <v>0</v>
      </c>
      <c r="AE19" s="41" t="n">
        <f aca="false">IFERROR(AE18/AE17,0)</f>
        <v>0</v>
      </c>
      <c r="AF19" s="41" t="n">
        <f aca="false">IFERROR(AF18/AF17,0)</f>
        <v>0</v>
      </c>
      <c r="AG19" s="41" t="n">
        <f aca="false">IFERROR(AG18/AG17,0)</f>
        <v>0</v>
      </c>
      <c r="AH19" s="8"/>
      <c r="AI19" s="9"/>
      <c r="AJ19" s="9"/>
      <c r="AK19" s="9"/>
      <c r="AL19" s="37"/>
      <c r="AM19" s="37"/>
      <c r="AN19" s="37"/>
      <c r="AO19" s="37"/>
      <c r="AP19" s="37"/>
      <c r="AQ19" s="37"/>
      <c r="AR19" s="37"/>
      <c r="AS19" s="37"/>
      <c r="AT19" s="37"/>
      <c r="AU19" s="10"/>
      <c r="AV19" s="28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</row>
    <row r="20" customFormat="false" ht="55.5" hidden="false" customHeight="true" outlineLevel="0" collapsed="false">
      <c r="A20" s="25" t="s">
        <v>88</v>
      </c>
      <c r="B20" s="42" t="n">
        <f aca="false">SUMIF($F$25:$F$2471,TRIM(B14),$D$25:$D$2471)</f>
        <v>0</v>
      </c>
      <c r="C20" s="42" t="n">
        <f aca="false">SUMIF($F$25:$F$2471,TRIM(C14),$D$25:$D$2471)</f>
        <v>227</v>
      </c>
      <c r="D20" s="42" t="n">
        <f aca="false">SUMIF($F$25:$F$2471,TRIM(D14),$D$25:$D$2471)</f>
        <v>0</v>
      </c>
      <c r="E20" s="42" t="n">
        <f aca="false">SUMIF($F$25:$F$2471,TRIM(E14),$D$25:$D$2471)</f>
        <v>0</v>
      </c>
      <c r="F20" s="42" t="n">
        <f aca="false">SUMIF($F$25:$F$2471,TRIM(F14),$D$25:$D$2471)</f>
        <v>0</v>
      </c>
      <c r="G20" s="42" t="n">
        <f aca="false">SUMIF($F$25:$F$2471,TRIM(G14),$D$25:$D$2471)</f>
        <v>0</v>
      </c>
      <c r="H20" s="42" t="n">
        <f aca="false">SUMIF($F$25:$F$2471,TRIM(H14),$D$25:$D$2471)</f>
        <v>0</v>
      </c>
      <c r="I20" s="42" t="n">
        <f aca="false">SUMIF($F$25:$F$2471,TRIM(I14),$D$25:$D$2471)</f>
        <v>0</v>
      </c>
      <c r="J20" s="42" t="n">
        <f aca="false">SUMIF($F$25:$F$2471,TRIM(J14),$D$25:$D$2471)</f>
        <v>0</v>
      </c>
      <c r="K20" s="42" t="n">
        <f aca="false">SUMIF($F$25:$F$2471,TRIM(K14),$D$25:$D$2471)</f>
        <v>0</v>
      </c>
      <c r="L20" s="42" t="n">
        <f aca="false">SUMIF($F$25:$F$2471,TRIM(L14),$D$25:$D$2471)</f>
        <v>0</v>
      </c>
      <c r="M20" s="42" t="n">
        <f aca="false">SUMIF($F$25:$F$2471,TRIM(M14),$D$25:$D$2471)</f>
        <v>0</v>
      </c>
      <c r="N20" s="42" t="n">
        <f aca="false">SUMIF($F$25:$F$2471,TRIM(N14),$D$25:$D$2471)</f>
        <v>0</v>
      </c>
      <c r="O20" s="42" t="n">
        <f aca="false">SUMIF($F$25:$F$2471,TRIM(O14),$D$25:$D$2471)</f>
        <v>1885</v>
      </c>
      <c r="P20" s="42" t="n">
        <f aca="false">SUMIF($F$25:$F$2471,TRIM(P14),$D$25:$D$2471)</f>
        <v>1940</v>
      </c>
      <c r="Q20" s="42" t="n">
        <f aca="false">SUMIF($F$25:$F$2471,TRIM(Q14),$D$25:$D$2471)</f>
        <v>0</v>
      </c>
      <c r="R20" s="42" t="n">
        <f aca="false">SUMIF($F$25:$F$2471,TRIM(R14),$D$25:$D$2471)</f>
        <v>914</v>
      </c>
      <c r="S20" s="42" t="n">
        <f aca="false">SUMIF($F$25:$F$2471,TRIM(S14),$D$25:$D$2471)</f>
        <v>909</v>
      </c>
      <c r="T20" s="42" t="n">
        <f aca="false">SUMIF($F$25:$F$2471,TRIM(T14),$D$25:$D$2471)</f>
        <v>0</v>
      </c>
      <c r="U20" s="42" t="n">
        <f aca="false">SUMIF($F$25:$F$2471,TRIM(U14),$D$25:$D$2471)</f>
        <v>0</v>
      </c>
      <c r="V20" s="42" t="n">
        <f aca="false">SUMIF($F$25:$F$2471,TRIM(V14),$D$25:$D$2471)</f>
        <v>0</v>
      </c>
      <c r="W20" s="42" t="n">
        <f aca="false">SUMIF($F$25:$F$2471,TRIM(W14),$D$25:$D$2471)</f>
        <v>0</v>
      </c>
      <c r="X20" s="42" t="n">
        <f aca="false">SUMIF($F$25:$F$2471,TRIM(X14),$D$25:$D$2471)</f>
        <v>0</v>
      </c>
      <c r="Y20" s="42" t="n">
        <f aca="false">SUMIF($F$25:$F$2471,TRIM(Y14),$D$25:$D$2471)</f>
        <v>0</v>
      </c>
      <c r="Z20" s="42" t="n">
        <f aca="false">SUMIF($F$25:$F$2471,TRIM(Z14),$D$25:$D$2471)</f>
        <v>0</v>
      </c>
      <c r="AA20" s="42" t="n">
        <f aca="false">SUMIF($F$25:$F$2471,TRIM(AA14),$D$25:$D$2471)</f>
        <v>0</v>
      </c>
      <c r="AB20" s="42" t="n">
        <f aca="false">SUMIF($F$25:$F$2471,TRIM(AB14),$D$25:$D$2471)</f>
        <v>0</v>
      </c>
      <c r="AC20" s="42" t="n">
        <f aca="false">SUMIF($F$25:$F$2471,TRIM(AC14),$D$25:$D$2471)</f>
        <v>0</v>
      </c>
      <c r="AD20" s="42" t="n">
        <f aca="false">SUMIF($F$25:$F$2471,TRIM(AD14),$D$25:$D$2471)</f>
        <v>0</v>
      </c>
      <c r="AE20" s="42" t="n">
        <f aca="false">SUMIF($F$25:$F$2471,TRIM(AE14),$D$25:$D$2471)</f>
        <v>0</v>
      </c>
      <c r="AF20" s="42" t="n">
        <f aca="false">SUMIF($F$25:$F$2471,TRIM(AF14),$D$25:$D$2471)</f>
        <v>350</v>
      </c>
      <c r="AG20" s="42" t="n">
        <f aca="false">SUMIF($F$25:$F$2471,TRIM(AG14),$D$25:$D$2471)</f>
        <v>0</v>
      </c>
      <c r="AH20" s="8"/>
      <c r="AI20" s="9"/>
      <c r="AJ20" s="9"/>
      <c r="AK20" s="9"/>
      <c r="AL20" s="37"/>
      <c r="AM20" s="37"/>
      <c r="AN20" s="37"/>
      <c r="AO20" s="37"/>
      <c r="AP20" s="37"/>
      <c r="AQ20" s="37"/>
      <c r="AR20" s="37"/>
      <c r="AS20" s="37"/>
      <c r="AT20" s="37"/>
      <c r="AU20" s="10"/>
      <c r="AV20" s="28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</row>
    <row r="21" customFormat="false" ht="43.3" hidden="false" customHeight="false" outlineLevel="0" collapsed="false">
      <c r="A21" s="25" t="s">
        <v>89</v>
      </c>
      <c r="B21" s="33" t="str">
        <f aca="false">B14</f>
        <v>M-NOR</v>
      </c>
      <c r="C21" s="43" t="str">
        <f aca="false">C14</f>
        <v>M-MB</v>
      </c>
      <c r="D21" s="43" t="str">
        <f aca="false">D14</f>
        <v>M-EST</v>
      </c>
      <c r="E21" s="33" t="str">
        <f aca="false">E14</f>
        <v>M-TIA</v>
      </c>
      <c r="F21" s="43" t="str">
        <f aca="false">F14</f>
        <v>M-NAM</v>
      </c>
      <c r="G21" s="43" t="str">
        <f aca="false">G14</f>
        <v>M-ANJ</v>
      </c>
      <c r="H21" s="33" t="str">
        <f aca="false">H14</f>
        <v>M-TOV</v>
      </c>
      <c r="I21" s="43" t="str">
        <f aca="false">I14</f>
        <v>M-MBO</v>
      </c>
      <c r="J21" s="33" t="str">
        <f aca="false">J14</f>
        <v>M-AGI</v>
      </c>
      <c r="K21" s="43" t="str">
        <f aca="false">K14</f>
        <v>M-HGO</v>
      </c>
      <c r="L21" s="43" t="str">
        <f aca="false">L14</f>
        <v>M-HSN</v>
      </c>
      <c r="M21" s="33" t="str">
        <f aca="false">M14</f>
        <v>M-HFA</v>
      </c>
      <c r="N21" s="43" t="str">
        <f aca="false">N14</f>
        <v>M-HMI</v>
      </c>
      <c r="O21" s="43" t="str">
        <f aca="false">O14</f>
        <v>M-O</v>
      </c>
      <c r="P21" s="33" t="str">
        <f aca="false">P14</f>
        <v>M-D</v>
      </c>
      <c r="Q21" s="33" t="str">
        <f aca="false">Q14</f>
        <v>M-VO</v>
      </c>
      <c r="R21" s="43" t="str">
        <f aca="false">R14</f>
        <v>M-NIR</v>
      </c>
      <c r="S21" s="43" t="str">
        <f aca="false">S14</f>
        <v>M-KAN</v>
      </c>
      <c r="T21" s="33" t="str">
        <f aca="false">T14</f>
        <v>M-MRN</v>
      </c>
      <c r="U21" s="43" t="str">
        <f aca="false">U14</f>
        <v>M-EUG</v>
      </c>
      <c r="V21" s="33" t="str">
        <f aca="false">V14</f>
        <v>M-MAL</v>
      </c>
      <c r="W21" s="43" t="str">
        <f aca="false">W14</f>
        <v>M-RIN</v>
      </c>
      <c r="X21" s="43" t="str">
        <f aca="false">X14</f>
        <v>M-CSA</v>
      </c>
      <c r="Y21" s="33" t="str">
        <f aca="false">Y14</f>
        <v>M-FHS</v>
      </c>
      <c r="Z21" s="43" t="str">
        <f aca="false">Z14</f>
        <v>M-JU</v>
      </c>
      <c r="AA21" s="43" t="str">
        <f aca="false">AA14</f>
        <v>M-JUS</v>
      </c>
      <c r="AB21" s="33" t="str">
        <f aca="false">AB14</f>
        <v>M-LUT</v>
      </c>
      <c r="AC21" s="33" t="str">
        <f aca="false">AC14</f>
        <v>M-NAP</v>
      </c>
      <c r="AD21" s="43" t="str">
        <f aca="false">AD14</f>
        <v>M-DIN</v>
      </c>
      <c r="AE21" s="43" t="str">
        <f aca="false">AE14</f>
        <v>M-SYL</v>
      </c>
      <c r="AF21" s="43" t="str">
        <f aca="false">AF14</f>
        <v>M-MH</v>
      </c>
      <c r="AG21" s="43" t="str">
        <f aca="false">AG14</f>
        <v>M-NAR</v>
      </c>
      <c r="AH21" s="8"/>
      <c r="AI21" s="9"/>
      <c r="AJ21" s="9"/>
      <c r="AK21" s="9"/>
      <c r="AL21" s="37"/>
      <c r="AM21" s="37"/>
      <c r="AN21" s="37"/>
      <c r="AO21" s="37"/>
      <c r="AP21" s="37"/>
      <c r="AQ21" s="37"/>
      <c r="AR21" s="37"/>
      <c r="AS21" s="37"/>
      <c r="AT21" s="37"/>
      <c r="AU21" s="10"/>
      <c r="AV21" s="28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</row>
    <row r="22" customFormat="false" ht="49.5" hidden="false" customHeight="true" outlineLevel="0" collapsed="false">
      <c r="A22" s="26" t="s">
        <v>90</v>
      </c>
      <c r="B22" s="26" t="s">
        <v>91</v>
      </c>
      <c r="C22" s="26"/>
      <c r="D22" s="26" t="s">
        <v>92</v>
      </c>
      <c r="E22" s="26" t="s">
        <v>3</v>
      </c>
      <c r="F22" s="44"/>
      <c r="G22" s="45"/>
      <c r="H22" s="46"/>
      <c r="I22" s="47" t="s">
        <v>93</v>
      </c>
      <c r="J22" s="47"/>
      <c r="K22" s="47"/>
      <c r="L22" s="4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</row>
    <row r="23" customFormat="false" ht="66" hidden="false" customHeight="true" outlineLevel="0" collapsed="false">
      <c r="A23" s="26"/>
      <c r="B23" s="15" t="n">
        <f aca="false">SUM(B25:B6521)</f>
        <v>6268</v>
      </c>
      <c r="C23" s="26"/>
      <c r="D23" s="15" t="n">
        <f aca="false">SUM(D25:D4158)</f>
        <v>6268</v>
      </c>
      <c r="E23" s="26" t="n">
        <f aca="false">SUM(E25:E6521)</f>
        <v>4</v>
      </c>
      <c r="F23" s="49"/>
      <c r="G23" s="27"/>
      <c r="H23" s="50" t="n">
        <v>6268</v>
      </c>
      <c r="I23" s="47"/>
      <c r="J23" s="47"/>
      <c r="K23" s="51" t="n">
        <f aca="false">SUM(K25:K4158)</f>
        <v>6268</v>
      </c>
      <c r="L23" s="52" t="s">
        <v>94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</row>
    <row r="24" customFormat="false" ht="105" hidden="false" customHeight="true" outlineLevel="0" collapsed="false">
      <c r="A24" s="26" t="s">
        <v>95</v>
      </c>
      <c r="B24" s="26"/>
      <c r="C24" s="26" t="s">
        <v>96</v>
      </c>
      <c r="D24" s="26" t="s">
        <v>97</v>
      </c>
      <c r="E24" s="26"/>
      <c r="F24" s="45" t="s">
        <v>98</v>
      </c>
      <c r="G24" s="44" t="s">
        <v>99</v>
      </c>
      <c r="H24" s="53"/>
      <c r="I24" s="54"/>
      <c r="J24" s="26"/>
      <c r="K24" s="26" t="s">
        <v>100</v>
      </c>
      <c r="L24" s="55" t="n">
        <f aca="false">SUM(L25:L5326)</f>
        <v>6268</v>
      </c>
      <c r="M24" s="56"/>
      <c r="N24" s="56"/>
      <c r="O24" s="56"/>
      <c r="P24" s="56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customFormat="false" ht="24.4" hidden="false" customHeight="false" outlineLevel="0" collapsed="false">
      <c r="A25" s="57" t="s">
        <v>101</v>
      </c>
      <c r="B25" s="58" t="n">
        <v>2</v>
      </c>
      <c r="C25" s="59" t="s">
        <v>52</v>
      </c>
      <c r="D25" s="60" t="n">
        <v>2</v>
      </c>
      <c r="E25" s="61" t="n">
        <v>0</v>
      </c>
      <c r="F25" s="62" t="s">
        <v>65</v>
      </c>
      <c r="G25" s="63" t="n">
        <f aca="false">(E25/D25)*100/100</f>
        <v>0</v>
      </c>
      <c r="H25" s="64"/>
      <c r="I25" s="64"/>
      <c r="J25" s="65" t="n">
        <v>1</v>
      </c>
      <c r="K25" s="66" t="n">
        <f aca="false">D25*J25</f>
        <v>2</v>
      </c>
      <c r="L25" s="67" t="n">
        <v>2</v>
      </c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</row>
    <row r="26" customFormat="false" ht="24.4" hidden="false" customHeight="false" outlineLevel="0" collapsed="false">
      <c r="A26" s="57" t="s">
        <v>102</v>
      </c>
      <c r="B26" s="58" t="n">
        <v>6</v>
      </c>
      <c r="C26" s="59" t="s">
        <v>52</v>
      </c>
      <c r="D26" s="60" t="n">
        <v>6</v>
      </c>
      <c r="E26" s="61" t="n">
        <v>0</v>
      </c>
      <c r="F26" s="62" t="s">
        <v>65</v>
      </c>
      <c r="G26" s="63" t="n">
        <f aca="false">(E26/D26)*100/100</f>
        <v>0</v>
      </c>
      <c r="H26" s="64"/>
      <c r="I26" s="64"/>
      <c r="J26" s="65" t="n">
        <v>1</v>
      </c>
      <c r="K26" s="66" t="n">
        <f aca="false">D26*J26</f>
        <v>6</v>
      </c>
      <c r="L26" s="67" t="n">
        <v>6</v>
      </c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</row>
    <row r="27" customFormat="false" ht="24.4" hidden="false" customHeight="false" outlineLevel="0" collapsed="false">
      <c r="A27" s="57" t="s">
        <v>103</v>
      </c>
      <c r="B27" s="58" t="n">
        <v>1</v>
      </c>
      <c r="C27" s="59" t="s">
        <v>52</v>
      </c>
      <c r="D27" s="68" t="n">
        <v>1</v>
      </c>
      <c r="E27" s="61" t="n">
        <v>0</v>
      </c>
      <c r="F27" s="62" t="s">
        <v>65</v>
      </c>
      <c r="G27" s="63" t="n">
        <f aca="false">(E27/D27)*100/100</f>
        <v>0</v>
      </c>
      <c r="H27" s="64"/>
      <c r="I27" s="64"/>
      <c r="J27" s="65" t="n">
        <v>1</v>
      </c>
      <c r="K27" s="66" t="n">
        <f aca="false">D27*J27</f>
        <v>1</v>
      </c>
      <c r="L27" s="67" t="n">
        <v>1</v>
      </c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</row>
    <row r="28" customFormat="false" ht="24.4" hidden="false" customHeight="false" outlineLevel="0" collapsed="false">
      <c r="A28" s="57" t="s">
        <v>104</v>
      </c>
      <c r="B28" s="58" t="n">
        <v>1</v>
      </c>
      <c r="C28" s="59" t="s">
        <v>54</v>
      </c>
      <c r="D28" s="60" t="n">
        <v>1</v>
      </c>
      <c r="E28" s="61" t="n">
        <v>0</v>
      </c>
      <c r="F28" s="62" t="s">
        <v>65</v>
      </c>
      <c r="G28" s="63" t="n">
        <f aca="false">(E28/D28)*100/100</f>
        <v>0</v>
      </c>
      <c r="H28" s="64"/>
      <c r="I28" s="64"/>
      <c r="J28" s="65" t="n">
        <v>1</v>
      </c>
      <c r="K28" s="66" t="n">
        <f aca="false">D28*J28</f>
        <v>1</v>
      </c>
      <c r="L28" s="67" t="n">
        <v>1</v>
      </c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</row>
    <row r="29" customFormat="false" ht="24.4" hidden="false" customHeight="false" outlineLevel="0" collapsed="false">
      <c r="A29" s="57" t="s">
        <v>105</v>
      </c>
      <c r="B29" s="58" t="n">
        <v>1</v>
      </c>
      <c r="C29" s="59" t="s">
        <v>54</v>
      </c>
      <c r="D29" s="60" t="n">
        <v>1</v>
      </c>
      <c r="E29" s="61" t="n">
        <v>0</v>
      </c>
      <c r="F29" s="62" t="s">
        <v>65</v>
      </c>
      <c r="G29" s="63" t="n">
        <f aca="false">(E29/D29)*100/100</f>
        <v>0</v>
      </c>
      <c r="H29" s="64"/>
      <c r="I29" s="64"/>
      <c r="J29" s="65" t="n">
        <v>1</v>
      </c>
      <c r="K29" s="66" t="n">
        <f aca="false">D29*J29</f>
        <v>1</v>
      </c>
      <c r="L29" s="67" t="n">
        <v>1</v>
      </c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</row>
    <row r="30" customFormat="false" ht="24.4" hidden="false" customHeight="false" outlineLevel="0" collapsed="false">
      <c r="A30" s="57" t="s">
        <v>106</v>
      </c>
      <c r="B30" s="58" t="n">
        <v>3</v>
      </c>
      <c r="C30" s="59" t="s">
        <v>54</v>
      </c>
      <c r="D30" s="60" t="n">
        <v>3</v>
      </c>
      <c r="E30" s="61" t="n">
        <v>0</v>
      </c>
      <c r="F30" s="62" t="s">
        <v>65</v>
      </c>
      <c r="G30" s="63" t="n">
        <f aca="false">(E30/D30)*100/100</f>
        <v>0</v>
      </c>
      <c r="H30" s="64"/>
      <c r="I30" s="64"/>
      <c r="J30" s="65" t="n">
        <v>1</v>
      </c>
      <c r="K30" s="66" t="n">
        <f aca="false">D30*J30</f>
        <v>3</v>
      </c>
      <c r="L30" s="67" t="n">
        <v>3</v>
      </c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</row>
    <row r="31" customFormat="false" ht="24.4" hidden="false" customHeight="false" outlineLevel="0" collapsed="false">
      <c r="A31" s="57" t="s">
        <v>107</v>
      </c>
      <c r="B31" s="58" t="n">
        <v>3</v>
      </c>
      <c r="C31" s="59" t="s">
        <v>56</v>
      </c>
      <c r="D31" s="60" t="n">
        <v>3</v>
      </c>
      <c r="E31" s="61" t="n">
        <v>0</v>
      </c>
      <c r="F31" s="62" t="s">
        <v>65</v>
      </c>
      <c r="G31" s="63" t="n">
        <f aca="false">(E31/D31)*100/100</f>
        <v>0</v>
      </c>
      <c r="H31" s="64"/>
      <c r="I31" s="64"/>
      <c r="J31" s="65" t="n">
        <v>1</v>
      </c>
      <c r="K31" s="66" t="n">
        <f aca="false">D31*J31</f>
        <v>3</v>
      </c>
      <c r="L31" s="67" t="n">
        <v>3</v>
      </c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</row>
    <row r="32" customFormat="false" ht="24.4" hidden="false" customHeight="false" outlineLevel="0" collapsed="false">
      <c r="A32" s="57" t="s">
        <v>108</v>
      </c>
      <c r="B32" s="58" t="n">
        <v>2</v>
      </c>
      <c r="C32" s="59" t="s">
        <v>56</v>
      </c>
      <c r="D32" s="60" t="n">
        <v>2</v>
      </c>
      <c r="E32" s="61" t="n">
        <v>0</v>
      </c>
      <c r="F32" s="62" t="s">
        <v>65</v>
      </c>
      <c r="G32" s="63" t="n">
        <f aca="false">(E32/D32)*100/100</f>
        <v>0</v>
      </c>
      <c r="H32" s="64"/>
      <c r="I32" s="64"/>
      <c r="J32" s="65" t="n">
        <v>1</v>
      </c>
      <c r="K32" s="66" t="n">
        <f aca="false">D32*J32</f>
        <v>2</v>
      </c>
      <c r="L32" s="67" t="n">
        <v>2</v>
      </c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</row>
    <row r="33" customFormat="false" ht="24.4" hidden="false" customHeight="false" outlineLevel="0" collapsed="false">
      <c r="A33" s="57" t="s">
        <v>109</v>
      </c>
      <c r="B33" s="58" t="n">
        <v>21</v>
      </c>
      <c r="C33" s="59" t="s">
        <v>56</v>
      </c>
      <c r="D33" s="60" t="n">
        <v>21</v>
      </c>
      <c r="E33" s="61" t="n">
        <v>0</v>
      </c>
      <c r="F33" s="62" t="s">
        <v>65</v>
      </c>
      <c r="G33" s="63" t="n">
        <f aca="false">(E33/D33)*100/100</f>
        <v>0</v>
      </c>
      <c r="H33" s="64"/>
      <c r="I33" s="64"/>
      <c r="J33" s="65" t="n">
        <v>1</v>
      </c>
      <c r="K33" s="66" t="n">
        <f aca="false">D33*J33</f>
        <v>21</v>
      </c>
      <c r="L33" s="67" t="n">
        <v>21</v>
      </c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</row>
    <row r="34" customFormat="false" ht="24.4" hidden="false" customHeight="false" outlineLevel="0" collapsed="false">
      <c r="A34" s="57" t="s">
        <v>110</v>
      </c>
      <c r="B34" s="58" t="n">
        <v>1</v>
      </c>
      <c r="C34" s="59" t="s">
        <v>57</v>
      </c>
      <c r="D34" s="60" t="n">
        <v>1</v>
      </c>
      <c r="E34" s="61" t="n">
        <v>0</v>
      </c>
      <c r="F34" s="62" t="s">
        <v>65</v>
      </c>
      <c r="G34" s="63" t="n">
        <f aca="false">(E34/D34)*100/100</f>
        <v>0</v>
      </c>
      <c r="H34" s="64"/>
      <c r="I34" s="64"/>
      <c r="J34" s="65" t="n">
        <v>1</v>
      </c>
      <c r="K34" s="66" t="n">
        <f aca="false">D34*J34</f>
        <v>1</v>
      </c>
      <c r="L34" s="67" t="n">
        <v>1</v>
      </c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</row>
    <row r="35" customFormat="false" ht="24.4" hidden="false" customHeight="false" outlineLevel="0" collapsed="false">
      <c r="A35" s="57" t="s">
        <v>111</v>
      </c>
      <c r="B35" s="58" t="n">
        <v>2</v>
      </c>
      <c r="C35" s="59" t="s">
        <v>57</v>
      </c>
      <c r="D35" s="60" t="n">
        <v>2</v>
      </c>
      <c r="E35" s="61" t="n">
        <v>0</v>
      </c>
      <c r="F35" s="62" t="s">
        <v>65</v>
      </c>
      <c r="G35" s="63" t="n">
        <f aca="false">(E35/D35)*100/100</f>
        <v>0</v>
      </c>
      <c r="H35" s="64"/>
      <c r="I35" s="64"/>
      <c r="J35" s="65" t="n">
        <v>1</v>
      </c>
      <c r="K35" s="66" t="n">
        <f aca="false">D35*J35</f>
        <v>2</v>
      </c>
      <c r="L35" s="67" t="n">
        <v>2</v>
      </c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</row>
    <row r="36" customFormat="false" ht="24.4" hidden="false" customHeight="false" outlineLevel="0" collapsed="false">
      <c r="A36" s="57" t="s">
        <v>112</v>
      </c>
      <c r="B36" s="58" t="n">
        <v>1</v>
      </c>
      <c r="C36" s="59" t="s">
        <v>57</v>
      </c>
      <c r="D36" s="60" t="n">
        <v>1</v>
      </c>
      <c r="E36" s="61" t="n">
        <v>0</v>
      </c>
      <c r="F36" s="62" t="s">
        <v>65</v>
      </c>
      <c r="G36" s="63" t="n">
        <f aca="false">(E36/D36)*100/100</f>
        <v>0</v>
      </c>
      <c r="H36" s="64"/>
      <c r="I36" s="64"/>
      <c r="J36" s="65" t="n">
        <v>1</v>
      </c>
      <c r="K36" s="66" t="n">
        <f aca="false">D36*J36</f>
        <v>1</v>
      </c>
      <c r="L36" s="67" t="n">
        <v>1</v>
      </c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</row>
    <row r="37" customFormat="false" ht="24.4" hidden="false" customHeight="false" outlineLevel="0" collapsed="false">
      <c r="A37" s="57" t="s">
        <v>113</v>
      </c>
      <c r="B37" s="58" t="n">
        <v>11</v>
      </c>
      <c r="C37" s="59" t="s">
        <v>61</v>
      </c>
      <c r="D37" s="60" t="n">
        <v>11</v>
      </c>
      <c r="E37" s="61" t="n">
        <v>0</v>
      </c>
      <c r="F37" s="62" t="s">
        <v>65</v>
      </c>
      <c r="G37" s="63" t="n">
        <f aca="false">(E37/D37)*100/100</f>
        <v>0</v>
      </c>
      <c r="H37" s="64"/>
      <c r="I37" s="64"/>
      <c r="J37" s="65" t="n">
        <v>1</v>
      </c>
      <c r="K37" s="66" t="n">
        <f aca="false">D37*J37</f>
        <v>11</v>
      </c>
      <c r="L37" s="67" t="n">
        <v>11</v>
      </c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</row>
    <row r="38" customFormat="false" ht="24.4" hidden="false" customHeight="false" outlineLevel="0" collapsed="false">
      <c r="A38" s="57" t="s">
        <v>114</v>
      </c>
      <c r="B38" s="58" t="n">
        <v>3</v>
      </c>
      <c r="C38" s="59" t="s">
        <v>61</v>
      </c>
      <c r="D38" s="60" t="n">
        <v>3</v>
      </c>
      <c r="E38" s="61" t="n">
        <v>0</v>
      </c>
      <c r="F38" s="62" t="s">
        <v>65</v>
      </c>
      <c r="G38" s="63" t="n">
        <f aca="false">(E38/D38)*100/100</f>
        <v>0</v>
      </c>
      <c r="H38" s="64"/>
      <c r="I38" s="64"/>
      <c r="J38" s="65" t="n">
        <v>1</v>
      </c>
      <c r="K38" s="66" t="n">
        <f aca="false">D38*J38</f>
        <v>3</v>
      </c>
      <c r="L38" s="67" t="n">
        <v>3</v>
      </c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</row>
    <row r="39" customFormat="false" ht="24.4" hidden="false" customHeight="false" outlineLevel="0" collapsed="false">
      <c r="A39" s="57" t="s">
        <v>115</v>
      </c>
      <c r="B39" s="58" t="n">
        <v>1</v>
      </c>
      <c r="C39" s="59" t="s">
        <v>61</v>
      </c>
      <c r="D39" s="60" t="n">
        <v>1</v>
      </c>
      <c r="E39" s="61" t="n">
        <v>0</v>
      </c>
      <c r="F39" s="62" t="s">
        <v>65</v>
      </c>
      <c r="G39" s="63" t="n">
        <f aca="false">(E39/D39)*100/100</f>
        <v>0</v>
      </c>
      <c r="H39" s="64"/>
      <c r="I39" s="64"/>
      <c r="J39" s="65" t="n">
        <v>1</v>
      </c>
      <c r="K39" s="66" t="n">
        <f aca="false">D39*J39</f>
        <v>1</v>
      </c>
      <c r="L39" s="67" t="n">
        <v>1</v>
      </c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</row>
    <row r="40" customFormat="false" ht="24.4" hidden="false" customHeight="false" outlineLevel="0" collapsed="false">
      <c r="A40" s="57" t="s">
        <v>116</v>
      </c>
      <c r="B40" s="58" t="n">
        <v>3</v>
      </c>
      <c r="C40" s="59" t="s">
        <v>62</v>
      </c>
      <c r="D40" s="60" t="n">
        <v>3</v>
      </c>
      <c r="E40" s="61" t="n">
        <v>0</v>
      </c>
      <c r="F40" s="62" t="s">
        <v>65</v>
      </c>
      <c r="G40" s="63" t="n">
        <f aca="false">(E40/D40)*100/100</f>
        <v>0</v>
      </c>
      <c r="H40" s="64"/>
      <c r="I40" s="64"/>
      <c r="J40" s="65" t="n">
        <v>1</v>
      </c>
      <c r="K40" s="66" t="n">
        <f aca="false">D40*J40</f>
        <v>3</v>
      </c>
      <c r="L40" s="67" t="n">
        <v>3</v>
      </c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</row>
    <row r="41" customFormat="false" ht="24.4" hidden="false" customHeight="false" outlineLevel="0" collapsed="false">
      <c r="A41" s="57" t="s">
        <v>117</v>
      </c>
      <c r="B41" s="58" t="n">
        <v>3</v>
      </c>
      <c r="C41" s="59" t="s">
        <v>62</v>
      </c>
      <c r="D41" s="60" t="n">
        <v>3</v>
      </c>
      <c r="E41" s="61" t="n">
        <v>0</v>
      </c>
      <c r="F41" s="62" t="s">
        <v>65</v>
      </c>
      <c r="G41" s="63" t="n">
        <f aca="false">(E41/D41)*100/100</f>
        <v>0</v>
      </c>
      <c r="H41" s="64"/>
      <c r="I41" s="64"/>
      <c r="J41" s="65" t="n">
        <v>1</v>
      </c>
      <c r="K41" s="66" t="n">
        <f aca="false">D41*J41</f>
        <v>3</v>
      </c>
      <c r="L41" s="67" t="n">
        <v>3</v>
      </c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</row>
    <row r="42" customFormat="false" ht="24.4" hidden="false" customHeight="false" outlineLevel="0" collapsed="false">
      <c r="A42" s="57" t="s">
        <v>118</v>
      </c>
      <c r="B42" s="58" t="n">
        <v>1</v>
      </c>
      <c r="C42" s="59" t="s">
        <v>62</v>
      </c>
      <c r="D42" s="60" t="n">
        <v>1</v>
      </c>
      <c r="E42" s="61" t="n">
        <v>0</v>
      </c>
      <c r="F42" s="62" t="s">
        <v>65</v>
      </c>
      <c r="G42" s="63" t="n">
        <f aca="false">(E42/D42)*100/100</f>
        <v>0</v>
      </c>
      <c r="H42" s="64"/>
      <c r="I42" s="64"/>
      <c r="J42" s="65" t="n">
        <v>1</v>
      </c>
      <c r="K42" s="66" t="n">
        <f aca="false">D42*J42</f>
        <v>1</v>
      </c>
      <c r="L42" s="67" t="n">
        <v>1</v>
      </c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</row>
    <row r="43" customFormat="false" ht="24.4" hidden="false" customHeight="false" outlineLevel="0" collapsed="false">
      <c r="A43" s="57" t="s">
        <v>119</v>
      </c>
      <c r="B43" s="58" t="n">
        <v>9</v>
      </c>
      <c r="C43" s="59" t="s">
        <v>67</v>
      </c>
      <c r="D43" s="60" t="n">
        <v>9</v>
      </c>
      <c r="E43" s="61" t="n">
        <v>0</v>
      </c>
      <c r="F43" s="62" t="s">
        <v>65</v>
      </c>
      <c r="G43" s="63" t="n">
        <f aca="false">(E43/D43)*100/100</f>
        <v>0</v>
      </c>
      <c r="H43" s="64"/>
      <c r="I43" s="64"/>
      <c r="J43" s="65" t="n">
        <v>1</v>
      </c>
      <c r="K43" s="66" t="n">
        <f aca="false">D43*J43</f>
        <v>9</v>
      </c>
      <c r="L43" s="67" t="n">
        <v>9</v>
      </c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</row>
    <row r="44" customFormat="false" ht="24.4" hidden="false" customHeight="false" outlineLevel="0" collapsed="false">
      <c r="A44" s="57" t="s">
        <v>120</v>
      </c>
      <c r="B44" s="58" t="n">
        <v>4</v>
      </c>
      <c r="C44" s="59" t="s">
        <v>67</v>
      </c>
      <c r="D44" s="60" t="n">
        <v>4</v>
      </c>
      <c r="E44" s="61" t="n">
        <v>0</v>
      </c>
      <c r="F44" s="62" t="s">
        <v>65</v>
      </c>
      <c r="G44" s="63" t="n">
        <f aca="false">(E44/D44)*100/100</f>
        <v>0</v>
      </c>
      <c r="H44" s="64"/>
      <c r="I44" s="64"/>
      <c r="J44" s="65" t="n">
        <v>1</v>
      </c>
      <c r="K44" s="66" t="n">
        <f aca="false">D44*J44</f>
        <v>4</v>
      </c>
      <c r="L44" s="67" t="n">
        <v>4</v>
      </c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</row>
    <row r="45" customFormat="false" ht="24.4" hidden="false" customHeight="false" outlineLevel="0" collapsed="false">
      <c r="A45" s="57" t="s">
        <v>121</v>
      </c>
      <c r="B45" s="58" t="n">
        <v>2</v>
      </c>
      <c r="C45" s="59" t="s">
        <v>67</v>
      </c>
      <c r="D45" s="60" t="n">
        <v>2</v>
      </c>
      <c r="E45" s="61" t="n">
        <v>0</v>
      </c>
      <c r="F45" s="62" t="s">
        <v>65</v>
      </c>
      <c r="G45" s="63" t="n">
        <f aca="false">(E45/D45)*100/100</f>
        <v>0</v>
      </c>
      <c r="H45" s="64"/>
      <c r="I45" s="64"/>
      <c r="J45" s="65" t="n">
        <v>1</v>
      </c>
      <c r="K45" s="66" t="n">
        <f aca="false">D45*J45</f>
        <v>2</v>
      </c>
      <c r="L45" s="67" t="n">
        <v>2</v>
      </c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</row>
    <row r="46" customFormat="false" ht="24.4" hidden="false" customHeight="false" outlineLevel="0" collapsed="false">
      <c r="A46" s="57" t="s">
        <v>122</v>
      </c>
      <c r="B46" s="58" t="n">
        <v>3</v>
      </c>
      <c r="C46" s="59" t="s">
        <v>54</v>
      </c>
      <c r="D46" s="60" t="n">
        <v>3</v>
      </c>
      <c r="E46" s="61" t="n">
        <v>0</v>
      </c>
      <c r="F46" s="62" t="s">
        <v>65</v>
      </c>
      <c r="G46" s="63" t="n">
        <f aca="false">(E46/D46)*100/100</f>
        <v>0</v>
      </c>
      <c r="H46" s="64"/>
      <c r="I46" s="64"/>
      <c r="J46" s="65" t="n">
        <v>1</v>
      </c>
      <c r="K46" s="66" t="n">
        <f aca="false">D46*J46</f>
        <v>3</v>
      </c>
      <c r="L46" s="67" t="n">
        <v>3</v>
      </c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</row>
    <row r="47" customFormat="false" ht="24.4" hidden="false" customHeight="false" outlineLevel="0" collapsed="false">
      <c r="A47" s="57" t="s">
        <v>123</v>
      </c>
      <c r="B47" s="58" t="n">
        <v>1</v>
      </c>
      <c r="C47" s="59" t="s">
        <v>52</v>
      </c>
      <c r="D47" s="60" t="n">
        <v>1</v>
      </c>
      <c r="E47" s="61" t="n">
        <v>0</v>
      </c>
      <c r="F47" s="62" t="s">
        <v>65</v>
      </c>
      <c r="G47" s="63" t="n">
        <f aca="false">(E47/D47)*100/100</f>
        <v>0</v>
      </c>
      <c r="H47" s="64"/>
      <c r="I47" s="64"/>
      <c r="J47" s="65" t="n">
        <v>1</v>
      </c>
      <c r="K47" s="66" t="n">
        <f aca="false">D47*J47</f>
        <v>1</v>
      </c>
      <c r="L47" s="67" t="n">
        <v>1</v>
      </c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</row>
    <row r="48" customFormat="false" ht="24.4" hidden="false" customHeight="false" outlineLevel="0" collapsed="false">
      <c r="A48" s="57" t="s">
        <v>124</v>
      </c>
      <c r="B48" s="58" t="n">
        <v>1</v>
      </c>
      <c r="C48" s="59" t="s">
        <v>52</v>
      </c>
      <c r="D48" s="60" t="n">
        <v>1</v>
      </c>
      <c r="E48" s="61" t="n">
        <v>0</v>
      </c>
      <c r="F48" s="62" t="s">
        <v>65</v>
      </c>
      <c r="G48" s="63" t="n">
        <f aca="false">(E48/D48)*100/100</f>
        <v>0</v>
      </c>
      <c r="H48" s="64"/>
      <c r="I48" s="64"/>
      <c r="J48" s="65" t="n">
        <v>1</v>
      </c>
      <c r="K48" s="66" t="n">
        <f aca="false">D48*J48</f>
        <v>1</v>
      </c>
      <c r="L48" s="67" t="n">
        <v>1</v>
      </c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</row>
    <row r="49" customFormat="false" ht="24.4" hidden="false" customHeight="false" outlineLevel="0" collapsed="false">
      <c r="A49" s="57" t="s">
        <v>125</v>
      </c>
      <c r="B49" s="58" t="n">
        <v>14</v>
      </c>
      <c r="C49" s="59" t="s">
        <v>54</v>
      </c>
      <c r="D49" s="60" t="n">
        <v>14</v>
      </c>
      <c r="E49" s="61" t="n">
        <v>0</v>
      </c>
      <c r="F49" s="62" t="s">
        <v>65</v>
      </c>
      <c r="G49" s="63" t="n">
        <f aca="false">(E49/D49)*100/100</f>
        <v>0</v>
      </c>
      <c r="H49" s="61" t="s">
        <v>126</v>
      </c>
      <c r="I49" s="64"/>
      <c r="J49" s="65" t="n">
        <v>1</v>
      </c>
      <c r="K49" s="66" t="n">
        <f aca="false">D49*J49</f>
        <v>14</v>
      </c>
      <c r="L49" s="67" t="n">
        <v>14</v>
      </c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</row>
    <row r="50" customFormat="false" ht="24.4" hidden="false" customHeight="false" outlineLevel="0" collapsed="false">
      <c r="A50" s="57" t="s">
        <v>127</v>
      </c>
      <c r="B50" s="58" t="n">
        <v>3</v>
      </c>
      <c r="C50" s="59" t="s">
        <v>52</v>
      </c>
      <c r="D50" s="60" t="n">
        <v>3</v>
      </c>
      <c r="E50" s="61" t="n">
        <v>0</v>
      </c>
      <c r="F50" s="62" t="s">
        <v>65</v>
      </c>
      <c r="G50" s="63" t="n">
        <f aca="false">(E50/D50)*100/100</f>
        <v>0</v>
      </c>
      <c r="H50" s="64"/>
      <c r="I50" s="64"/>
      <c r="J50" s="65" t="n">
        <v>1</v>
      </c>
      <c r="K50" s="66" t="n">
        <f aca="false">D50*J50</f>
        <v>3</v>
      </c>
      <c r="L50" s="67" t="n">
        <v>3</v>
      </c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</row>
    <row r="51" customFormat="false" ht="24.4" hidden="false" customHeight="false" outlineLevel="0" collapsed="false">
      <c r="A51" s="57" t="s">
        <v>128</v>
      </c>
      <c r="B51" s="58" t="n">
        <v>1</v>
      </c>
      <c r="C51" s="59" t="s">
        <v>54</v>
      </c>
      <c r="D51" s="60" t="n">
        <v>1</v>
      </c>
      <c r="E51" s="61" t="n">
        <v>0</v>
      </c>
      <c r="F51" s="62" t="s">
        <v>65</v>
      </c>
      <c r="G51" s="63" t="n">
        <f aca="false">(E51/D51)*100/100</f>
        <v>0</v>
      </c>
      <c r="H51" s="64"/>
      <c r="I51" s="64"/>
      <c r="J51" s="65" t="n">
        <v>1</v>
      </c>
      <c r="K51" s="66" t="n">
        <f aca="false">D51*J51</f>
        <v>1</v>
      </c>
      <c r="L51" s="67" t="n">
        <v>1</v>
      </c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</row>
    <row r="52" customFormat="false" ht="48.8" hidden="false" customHeight="false" outlineLevel="0" collapsed="false">
      <c r="A52" s="57" t="s">
        <v>129</v>
      </c>
      <c r="B52" s="58" t="n">
        <v>13</v>
      </c>
      <c r="C52" s="59" t="s">
        <v>56</v>
      </c>
      <c r="D52" s="60" t="n">
        <v>13</v>
      </c>
      <c r="E52" s="61" t="n">
        <v>0</v>
      </c>
      <c r="F52" s="62" t="s">
        <v>65</v>
      </c>
      <c r="G52" s="63" t="n">
        <f aca="false">(E52/D52)*100/100</f>
        <v>0</v>
      </c>
      <c r="H52" s="61" t="s">
        <v>130</v>
      </c>
      <c r="I52" s="64"/>
      <c r="J52" s="65" t="n">
        <v>1</v>
      </c>
      <c r="K52" s="66" t="n">
        <f aca="false">D52*J52</f>
        <v>13</v>
      </c>
      <c r="L52" s="67" t="n">
        <v>13</v>
      </c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</row>
    <row r="53" customFormat="false" ht="24.4" hidden="false" customHeight="false" outlineLevel="0" collapsed="false">
      <c r="A53" s="57" t="s">
        <v>131</v>
      </c>
      <c r="B53" s="58" t="n">
        <v>1</v>
      </c>
      <c r="C53" s="59" t="s">
        <v>56</v>
      </c>
      <c r="D53" s="60" t="n">
        <v>1</v>
      </c>
      <c r="E53" s="61" t="n">
        <v>0</v>
      </c>
      <c r="F53" s="62" t="s">
        <v>65</v>
      </c>
      <c r="G53" s="63" t="n">
        <f aca="false">(E53/D53)*100/100</f>
        <v>0</v>
      </c>
      <c r="H53" s="64"/>
      <c r="I53" s="64"/>
      <c r="J53" s="65" t="n">
        <v>1</v>
      </c>
      <c r="K53" s="66" t="n">
        <f aca="false">D53*J53</f>
        <v>1</v>
      </c>
      <c r="L53" s="67" t="n">
        <v>1</v>
      </c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</row>
    <row r="54" customFormat="false" ht="24.4" hidden="false" customHeight="false" outlineLevel="0" collapsed="false">
      <c r="A54" s="57" t="s">
        <v>132</v>
      </c>
      <c r="B54" s="58" t="n">
        <v>1</v>
      </c>
      <c r="C54" s="59" t="s">
        <v>56</v>
      </c>
      <c r="D54" s="60" t="n">
        <v>1</v>
      </c>
      <c r="E54" s="61" t="n">
        <v>0</v>
      </c>
      <c r="F54" s="62" t="s">
        <v>65</v>
      </c>
      <c r="G54" s="63" t="n">
        <f aca="false">(E54/D54)*100/100</f>
        <v>0</v>
      </c>
      <c r="H54" s="64"/>
      <c r="I54" s="64"/>
      <c r="J54" s="65" t="n">
        <v>1</v>
      </c>
      <c r="K54" s="66" t="n">
        <f aca="false">D54*J54</f>
        <v>1</v>
      </c>
      <c r="L54" s="67" t="n">
        <v>1</v>
      </c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</row>
    <row r="55" customFormat="false" ht="24.4" hidden="false" customHeight="false" outlineLevel="0" collapsed="false">
      <c r="A55" s="57" t="s">
        <v>133</v>
      </c>
      <c r="B55" s="58" t="n">
        <v>1</v>
      </c>
      <c r="C55" s="59" t="s">
        <v>57</v>
      </c>
      <c r="D55" s="60" t="n">
        <v>1</v>
      </c>
      <c r="E55" s="61" t="n">
        <v>0</v>
      </c>
      <c r="F55" s="62" t="s">
        <v>65</v>
      </c>
      <c r="G55" s="63" t="n">
        <f aca="false">(E55/D55)*100/100</f>
        <v>0</v>
      </c>
      <c r="H55" s="64"/>
      <c r="I55" s="64"/>
      <c r="J55" s="65" t="n">
        <v>1</v>
      </c>
      <c r="K55" s="66" t="n">
        <f aca="false">D55*J55</f>
        <v>1</v>
      </c>
      <c r="L55" s="67" t="n">
        <v>1</v>
      </c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</row>
    <row r="56" customFormat="false" ht="24.4" hidden="false" customHeight="false" outlineLevel="0" collapsed="false">
      <c r="A56" s="57" t="s">
        <v>134</v>
      </c>
      <c r="B56" s="58" t="n">
        <v>5</v>
      </c>
      <c r="C56" s="59" t="s">
        <v>57</v>
      </c>
      <c r="D56" s="60" t="n">
        <v>5</v>
      </c>
      <c r="E56" s="61" t="n">
        <v>0</v>
      </c>
      <c r="F56" s="62" t="s">
        <v>65</v>
      </c>
      <c r="G56" s="63" t="n">
        <f aca="false">(E56/D56)*100/100</f>
        <v>0</v>
      </c>
      <c r="H56" s="64"/>
      <c r="I56" s="64"/>
      <c r="J56" s="65" t="n">
        <v>1</v>
      </c>
      <c r="K56" s="66" t="n">
        <f aca="false">D56*J56</f>
        <v>5</v>
      </c>
      <c r="L56" s="67" t="n">
        <v>5</v>
      </c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</row>
    <row r="57" customFormat="false" ht="24.4" hidden="false" customHeight="false" outlineLevel="0" collapsed="false">
      <c r="A57" s="57" t="s">
        <v>135</v>
      </c>
      <c r="B57" s="58" t="n">
        <v>9</v>
      </c>
      <c r="C57" s="59" t="s">
        <v>57</v>
      </c>
      <c r="D57" s="60" t="n">
        <v>9</v>
      </c>
      <c r="E57" s="61" t="n">
        <v>0</v>
      </c>
      <c r="F57" s="62" t="s">
        <v>65</v>
      </c>
      <c r="G57" s="63" t="n">
        <f aca="false">(E57/D57)*100/100</f>
        <v>0</v>
      </c>
      <c r="H57" s="61" t="s">
        <v>136</v>
      </c>
      <c r="I57" s="64"/>
      <c r="J57" s="65" t="n">
        <v>1</v>
      </c>
      <c r="K57" s="66" t="n">
        <f aca="false">D57*J57</f>
        <v>9</v>
      </c>
      <c r="L57" s="67" t="n">
        <v>9</v>
      </c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</row>
    <row r="58" customFormat="false" ht="24.4" hidden="false" customHeight="false" outlineLevel="0" collapsed="false">
      <c r="A58" s="57" t="s">
        <v>137</v>
      </c>
      <c r="B58" s="58" t="n">
        <v>3</v>
      </c>
      <c r="C58" s="59" t="s">
        <v>61</v>
      </c>
      <c r="D58" s="60" t="n">
        <v>3</v>
      </c>
      <c r="E58" s="61" t="n">
        <v>0</v>
      </c>
      <c r="F58" s="62" t="s">
        <v>65</v>
      </c>
      <c r="G58" s="63" t="n">
        <f aca="false">(E58/D58)*100/100</f>
        <v>0</v>
      </c>
      <c r="H58" s="64"/>
      <c r="I58" s="64"/>
      <c r="J58" s="65" t="n">
        <v>1</v>
      </c>
      <c r="K58" s="66" t="n">
        <f aca="false">D58*J58</f>
        <v>3</v>
      </c>
      <c r="L58" s="67" t="n">
        <v>3</v>
      </c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</row>
    <row r="59" customFormat="false" ht="24.4" hidden="false" customHeight="false" outlineLevel="0" collapsed="false">
      <c r="A59" s="57" t="s">
        <v>138</v>
      </c>
      <c r="B59" s="58" t="n">
        <v>18</v>
      </c>
      <c r="C59" s="59" t="s">
        <v>61</v>
      </c>
      <c r="D59" s="60" t="n">
        <v>18</v>
      </c>
      <c r="E59" s="61" t="n">
        <v>0</v>
      </c>
      <c r="F59" s="62" t="s">
        <v>65</v>
      </c>
      <c r="G59" s="63" t="n">
        <f aca="false">(E59/D59)*100/100</f>
        <v>0</v>
      </c>
      <c r="H59" s="64"/>
      <c r="I59" s="64"/>
      <c r="J59" s="65" t="n">
        <v>1</v>
      </c>
      <c r="K59" s="66" t="n">
        <f aca="false">D59*J59</f>
        <v>18</v>
      </c>
      <c r="L59" s="67" t="n">
        <v>18</v>
      </c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</row>
    <row r="60" customFormat="false" ht="24.4" hidden="false" customHeight="false" outlineLevel="0" collapsed="false">
      <c r="A60" s="57" t="s">
        <v>139</v>
      </c>
      <c r="B60" s="58" t="n">
        <v>1</v>
      </c>
      <c r="C60" s="59" t="s">
        <v>61</v>
      </c>
      <c r="D60" s="60" t="n">
        <v>1</v>
      </c>
      <c r="E60" s="61" t="n">
        <v>0</v>
      </c>
      <c r="F60" s="62" t="s">
        <v>65</v>
      </c>
      <c r="G60" s="63" t="n">
        <f aca="false">(E60/D60)*100/100</f>
        <v>0</v>
      </c>
      <c r="H60" s="64"/>
      <c r="I60" s="64"/>
      <c r="J60" s="65" t="n">
        <v>1</v>
      </c>
      <c r="K60" s="66" t="n">
        <f aca="false">D60*J60</f>
        <v>1</v>
      </c>
      <c r="L60" s="67" t="n">
        <v>1</v>
      </c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</row>
    <row r="61" customFormat="false" ht="24.4" hidden="false" customHeight="false" outlineLevel="0" collapsed="false">
      <c r="A61" s="57" t="s">
        <v>140</v>
      </c>
      <c r="B61" s="58" t="n">
        <v>1</v>
      </c>
      <c r="C61" s="59" t="s">
        <v>62</v>
      </c>
      <c r="D61" s="60" t="n">
        <v>1</v>
      </c>
      <c r="E61" s="61" t="n">
        <v>0</v>
      </c>
      <c r="F61" s="62" t="s">
        <v>65</v>
      </c>
      <c r="G61" s="63" t="n">
        <f aca="false">(E61/D61)*100/100</f>
        <v>0</v>
      </c>
      <c r="H61" s="64"/>
      <c r="I61" s="64"/>
      <c r="J61" s="65" t="n">
        <v>1</v>
      </c>
      <c r="K61" s="66" t="n">
        <f aca="false">D61*J61</f>
        <v>1</v>
      </c>
      <c r="L61" s="67" t="n">
        <v>1</v>
      </c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</row>
    <row r="62" customFormat="false" ht="24.4" hidden="false" customHeight="false" outlineLevel="0" collapsed="false">
      <c r="A62" s="57" t="s">
        <v>141</v>
      </c>
      <c r="B62" s="58" t="n">
        <v>15</v>
      </c>
      <c r="C62" s="59" t="s">
        <v>62</v>
      </c>
      <c r="D62" s="60" t="n">
        <v>15</v>
      </c>
      <c r="E62" s="61" t="n">
        <v>0</v>
      </c>
      <c r="F62" s="62" t="s">
        <v>65</v>
      </c>
      <c r="G62" s="63" t="n">
        <f aca="false">(E62/D62)*100/100</f>
        <v>0</v>
      </c>
      <c r="H62" s="64"/>
      <c r="I62" s="64"/>
      <c r="J62" s="65" t="n">
        <v>1</v>
      </c>
      <c r="K62" s="66" t="n">
        <f aca="false">D62*J62</f>
        <v>15</v>
      </c>
      <c r="L62" s="67" t="n">
        <v>15</v>
      </c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</row>
    <row r="63" customFormat="false" ht="48.8" hidden="false" customHeight="false" outlineLevel="0" collapsed="false">
      <c r="A63" s="57" t="s">
        <v>142</v>
      </c>
      <c r="B63" s="58" t="n">
        <v>1</v>
      </c>
      <c r="C63" s="59" t="s">
        <v>62</v>
      </c>
      <c r="D63" s="60" t="n">
        <v>1</v>
      </c>
      <c r="E63" s="61" t="n">
        <v>0</v>
      </c>
      <c r="F63" s="62" t="s">
        <v>65</v>
      </c>
      <c r="G63" s="63" t="n">
        <f aca="false">(E63/D63)*100/100</f>
        <v>0</v>
      </c>
      <c r="H63" s="61" t="s">
        <v>143</v>
      </c>
      <c r="I63" s="64"/>
      <c r="J63" s="65" t="n">
        <v>1</v>
      </c>
      <c r="K63" s="66" t="n">
        <f aca="false">D63*J63</f>
        <v>1</v>
      </c>
      <c r="L63" s="67" t="n">
        <v>1</v>
      </c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</row>
    <row r="64" customFormat="false" ht="24.4" hidden="false" customHeight="false" outlineLevel="0" collapsed="false">
      <c r="A64" s="57" t="s">
        <v>144</v>
      </c>
      <c r="B64" s="58" t="n">
        <v>1</v>
      </c>
      <c r="C64" s="59" t="s">
        <v>67</v>
      </c>
      <c r="D64" s="60" t="n">
        <v>1</v>
      </c>
      <c r="E64" s="61" t="n">
        <v>0</v>
      </c>
      <c r="F64" s="62" t="s">
        <v>65</v>
      </c>
      <c r="G64" s="63" t="n">
        <f aca="false">(E64/D64)*100/100</f>
        <v>0</v>
      </c>
      <c r="H64" s="64"/>
      <c r="I64" s="64"/>
      <c r="J64" s="65" t="n">
        <v>1</v>
      </c>
      <c r="K64" s="66" t="n">
        <f aca="false">D64*J64</f>
        <v>1</v>
      </c>
      <c r="L64" s="67" t="n">
        <v>1</v>
      </c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</row>
    <row r="65" customFormat="false" ht="24.4" hidden="false" customHeight="false" outlineLevel="0" collapsed="false">
      <c r="A65" s="57" t="s">
        <v>145</v>
      </c>
      <c r="B65" s="58" t="n">
        <v>4</v>
      </c>
      <c r="C65" s="59" t="s">
        <v>67</v>
      </c>
      <c r="D65" s="60" t="n">
        <v>4</v>
      </c>
      <c r="E65" s="61" t="n">
        <v>0</v>
      </c>
      <c r="F65" s="62" t="s">
        <v>65</v>
      </c>
      <c r="G65" s="63" t="n">
        <f aca="false">(E65/D65)*100/100</f>
        <v>0</v>
      </c>
      <c r="H65" s="64"/>
      <c r="I65" s="64"/>
      <c r="J65" s="65" t="n">
        <v>1</v>
      </c>
      <c r="K65" s="66" t="n">
        <f aca="false">D65*J65</f>
        <v>4</v>
      </c>
      <c r="L65" s="67" t="n">
        <v>4</v>
      </c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</row>
    <row r="66" customFormat="false" ht="24.4" hidden="false" customHeight="false" outlineLevel="0" collapsed="false">
      <c r="A66" s="57" t="s">
        <v>146</v>
      </c>
      <c r="B66" s="58" t="n">
        <v>1</v>
      </c>
      <c r="C66" s="59" t="s">
        <v>67</v>
      </c>
      <c r="D66" s="60" t="n">
        <v>1</v>
      </c>
      <c r="E66" s="61" t="n">
        <v>0</v>
      </c>
      <c r="F66" s="62" t="s">
        <v>65</v>
      </c>
      <c r="G66" s="63" t="n">
        <f aca="false">(E66/D66)*100/100</f>
        <v>0</v>
      </c>
      <c r="H66" s="64"/>
      <c r="I66" s="64"/>
      <c r="J66" s="65" t="n">
        <v>1</v>
      </c>
      <c r="K66" s="66" t="n">
        <f aca="false">D66*J66</f>
        <v>1</v>
      </c>
      <c r="L66" s="67" t="n">
        <v>1</v>
      </c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</row>
    <row r="67" customFormat="false" ht="24.4" hidden="false" customHeight="false" outlineLevel="0" collapsed="false">
      <c r="A67" s="57" t="s">
        <v>147</v>
      </c>
      <c r="B67" s="58" t="n">
        <v>4</v>
      </c>
      <c r="C67" s="59" t="s">
        <v>52</v>
      </c>
      <c r="D67" s="60" t="n">
        <v>4</v>
      </c>
      <c r="E67" s="61" t="n">
        <v>0</v>
      </c>
      <c r="F67" s="62" t="s">
        <v>65</v>
      </c>
      <c r="G67" s="63" t="n">
        <f aca="false">(E67/D67)*100/100</f>
        <v>0</v>
      </c>
      <c r="H67" s="64"/>
      <c r="I67" s="64"/>
      <c r="J67" s="65" t="n">
        <v>1</v>
      </c>
      <c r="K67" s="66" t="n">
        <f aca="false">D67*J67</f>
        <v>4</v>
      </c>
      <c r="L67" s="67" t="n">
        <v>4</v>
      </c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</row>
    <row r="68" customFormat="false" ht="24.4" hidden="false" customHeight="false" outlineLevel="0" collapsed="false">
      <c r="A68" s="57" t="s">
        <v>148</v>
      </c>
      <c r="B68" s="58" t="n">
        <v>3</v>
      </c>
      <c r="C68" s="59" t="s">
        <v>52</v>
      </c>
      <c r="D68" s="60" t="n">
        <v>3</v>
      </c>
      <c r="E68" s="61" t="n">
        <v>0</v>
      </c>
      <c r="F68" s="62" t="s">
        <v>65</v>
      </c>
      <c r="G68" s="63" t="n">
        <f aca="false">(E68/D68)*100/100</f>
        <v>0</v>
      </c>
      <c r="H68" s="64"/>
      <c r="I68" s="64"/>
      <c r="J68" s="65" t="n">
        <v>1</v>
      </c>
      <c r="K68" s="66" t="n">
        <f aca="false">D68*J68</f>
        <v>3</v>
      </c>
      <c r="L68" s="67" t="n">
        <v>3</v>
      </c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</row>
    <row r="69" customFormat="false" ht="24.4" hidden="false" customHeight="false" outlineLevel="0" collapsed="false">
      <c r="A69" s="57" t="s">
        <v>149</v>
      </c>
      <c r="B69" s="58" t="n">
        <v>2</v>
      </c>
      <c r="C69" s="59" t="s">
        <v>52</v>
      </c>
      <c r="D69" s="60" t="n">
        <v>2</v>
      </c>
      <c r="E69" s="61" t="n">
        <v>0</v>
      </c>
      <c r="F69" s="62" t="s">
        <v>65</v>
      </c>
      <c r="G69" s="63" t="n">
        <f aca="false">(E69/D69)*100/100</f>
        <v>0</v>
      </c>
      <c r="H69" s="64"/>
      <c r="I69" s="64"/>
      <c r="J69" s="65" t="n">
        <v>1</v>
      </c>
      <c r="K69" s="66" t="n">
        <f aca="false">D69*J69</f>
        <v>2</v>
      </c>
      <c r="L69" s="67" t="n">
        <v>2</v>
      </c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</row>
    <row r="70" customFormat="false" ht="24.4" hidden="false" customHeight="false" outlineLevel="0" collapsed="false">
      <c r="A70" s="57" t="s">
        <v>150</v>
      </c>
      <c r="B70" s="58" t="n">
        <v>1</v>
      </c>
      <c r="C70" s="59" t="s">
        <v>54</v>
      </c>
      <c r="D70" s="60" t="n">
        <v>1</v>
      </c>
      <c r="E70" s="61" t="n">
        <v>0</v>
      </c>
      <c r="F70" s="62" t="s">
        <v>65</v>
      </c>
      <c r="G70" s="63" t="n">
        <f aca="false">(E70/D70)*100/100</f>
        <v>0</v>
      </c>
      <c r="H70" s="64"/>
      <c r="I70" s="64"/>
      <c r="J70" s="65" t="n">
        <v>1</v>
      </c>
      <c r="K70" s="66" t="n">
        <f aca="false">D70*J70</f>
        <v>1</v>
      </c>
      <c r="L70" s="67" t="n">
        <v>1</v>
      </c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</row>
    <row r="71" customFormat="false" ht="24.4" hidden="false" customHeight="false" outlineLevel="0" collapsed="false">
      <c r="A71" s="57" t="s">
        <v>151</v>
      </c>
      <c r="B71" s="58" t="n">
        <v>1</v>
      </c>
      <c r="C71" s="59" t="s">
        <v>54</v>
      </c>
      <c r="D71" s="60" t="n">
        <v>1</v>
      </c>
      <c r="E71" s="61" t="n">
        <v>0</v>
      </c>
      <c r="F71" s="62" t="s">
        <v>65</v>
      </c>
      <c r="G71" s="63" t="n">
        <f aca="false">(E71/D71)*100/100</f>
        <v>0</v>
      </c>
      <c r="H71" s="64"/>
      <c r="I71" s="64"/>
      <c r="J71" s="65" t="n">
        <v>1</v>
      </c>
      <c r="K71" s="66" t="n">
        <f aca="false">D71*J71</f>
        <v>1</v>
      </c>
      <c r="L71" s="67" t="n">
        <v>1</v>
      </c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</row>
    <row r="72" customFormat="false" ht="24.4" hidden="false" customHeight="false" outlineLevel="0" collapsed="false">
      <c r="A72" s="57" t="s">
        <v>152</v>
      </c>
      <c r="B72" s="58" t="n">
        <v>1</v>
      </c>
      <c r="C72" s="59" t="s">
        <v>54</v>
      </c>
      <c r="D72" s="60" t="n">
        <v>1</v>
      </c>
      <c r="E72" s="61" t="n">
        <v>0</v>
      </c>
      <c r="F72" s="62" t="s">
        <v>65</v>
      </c>
      <c r="G72" s="63" t="n">
        <f aca="false">(E72/D72)*100/100</f>
        <v>0</v>
      </c>
      <c r="H72" s="64"/>
      <c r="I72" s="64"/>
      <c r="J72" s="65" t="n">
        <v>1</v>
      </c>
      <c r="K72" s="66" t="n">
        <f aca="false">D72*J72</f>
        <v>1</v>
      </c>
      <c r="L72" s="67" t="n">
        <v>1</v>
      </c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</row>
    <row r="73" customFormat="false" ht="24.4" hidden="false" customHeight="false" outlineLevel="0" collapsed="false">
      <c r="A73" s="57" t="s">
        <v>153</v>
      </c>
      <c r="B73" s="58" t="n">
        <v>1</v>
      </c>
      <c r="C73" s="59" t="s">
        <v>56</v>
      </c>
      <c r="D73" s="60" t="n">
        <v>1</v>
      </c>
      <c r="E73" s="61" t="n">
        <v>0</v>
      </c>
      <c r="F73" s="62" t="s">
        <v>65</v>
      </c>
      <c r="G73" s="63" t="n">
        <f aca="false">(E73/D73)*100/100</f>
        <v>0</v>
      </c>
      <c r="H73" s="64"/>
      <c r="I73" s="64"/>
      <c r="J73" s="65" t="n">
        <v>1</v>
      </c>
      <c r="K73" s="66" t="n">
        <f aca="false">D73*J73</f>
        <v>1</v>
      </c>
      <c r="L73" s="67" t="n">
        <v>1</v>
      </c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</row>
    <row r="74" customFormat="false" ht="24.4" hidden="false" customHeight="false" outlineLevel="0" collapsed="false">
      <c r="A74" s="57" t="s">
        <v>154</v>
      </c>
      <c r="B74" s="58" t="n">
        <v>6</v>
      </c>
      <c r="C74" s="59" t="s">
        <v>56</v>
      </c>
      <c r="D74" s="60" t="n">
        <v>6</v>
      </c>
      <c r="E74" s="61" t="n">
        <v>0</v>
      </c>
      <c r="F74" s="62" t="s">
        <v>65</v>
      </c>
      <c r="G74" s="63" t="n">
        <f aca="false">(E74/D74)*100/100</f>
        <v>0</v>
      </c>
      <c r="H74" s="64"/>
      <c r="I74" s="64"/>
      <c r="J74" s="65" t="n">
        <v>1</v>
      </c>
      <c r="K74" s="66" t="n">
        <f aca="false">D74*J74</f>
        <v>6</v>
      </c>
      <c r="L74" s="67" t="n">
        <v>6</v>
      </c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</row>
    <row r="75" customFormat="false" ht="24.4" hidden="false" customHeight="false" outlineLevel="0" collapsed="false">
      <c r="A75" s="57" t="s">
        <v>155</v>
      </c>
      <c r="B75" s="58" t="n">
        <v>1</v>
      </c>
      <c r="C75" s="59" t="s">
        <v>56</v>
      </c>
      <c r="D75" s="60" t="n">
        <v>1</v>
      </c>
      <c r="E75" s="61" t="n">
        <v>0</v>
      </c>
      <c r="F75" s="62" t="s">
        <v>65</v>
      </c>
      <c r="G75" s="63" t="n">
        <f aca="false">(E75/D75)*100/100</f>
        <v>0</v>
      </c>
      <c r="H75" s="64"/>
      <c r="I75" s="64"/>
      <c r="J75" s="65" t="n">
        <v>1</v>
      </c>
      <c r="K75" s="66" t="n">
        <f aca="false">D75*J75</f>
        <v>1</v>
      </c>
      <c r="L75" s="67" t="n">
        <v>1</v>
      </c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</row>
    <row r="76" customFormat="false" ht="24.4" hidden="false" customHeight="false" outlineLevel="0" collapsed="false">
      <c r="A76" s="57" t="s">
        <v>156</v>
      </c>
      <c r="B76" s="58" t="n">
        <v>1</v>
      </c>
      <c r="C76" s="59" t="s">
        <v>57</v>
      </c>
      <c r="D76" s="60" t="n">
        <v>1</v>
      </c>
      <c r="E76" s="61" t="n">
        <v>0</v>
      </c>
      <c r="F76" s="62" t="s">
        <v>65</v>
      </c>
      <c r="G76" s="63" t="n">
        <f aca="false">(E76/D76)*100/100</f>
        <v>0</v>
      </c>
      <c r="H76" s="64"/>
      <c r="I76" s="64"/>
      <c r="J76" s="65" t="n">
        <v>1</v>
      </c>
      <c r="K76" s="66" t="n">
        <f aca="false">D76*J76</f>
        <v>1</v>
      </c>
      <c r="L76" s="67" t="n">
        <v>1</v>
      </c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</row>
    <row r="77" customFormat="false" ht="24.4" hidden="false" customHeight="false" outlineLevel="0" collapsed="false">
      <c r="A77" s="57" t="s">
        <v>157</v>
      </c>
      <c r="B77" s="58" t="n">
        <v>2</v>
      </c>
      <c r="C77" s="59" t="s">
        <v>57</v>
      </c>
      <c r="D77" s="60" t="n">
        <v>2</v>
      </c>
      <c r="E77" s="61" t="n">
        <v>0</v>
      </c>
      <c r="F77" s="62" t="s">
        <v>65</v>
      </c>
      <c r="G77" s="63" t="n">
        <f aca="false">(E77/D77)*100/100</f>
        <v>0</v>
      </c>
      <c r="H77" s="64"/>
      <c r="I77" s="64"/>
      <c r="J77" s="65" t="n">
        <v>1</v>
      </c>
      <c r="K77" s="66" t="n">
        <f aca="false">D77*J77</f>
        <v>2</v>
      </c>
      <c r="L77" s="67" t="n">
        <v>2</v>
      </c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</row>
    <row r="78" customFormat="false" ht="24.4" hidden="false" customHeight="false" outlineLevel="0" collapsed="false">
      <c r="A78" s="57" t="s">
        <v>158</v>
      </c>
      <c r="B78" s="58" t="n">
        <v>1</v>
      </c>
      <c r="C78" s="59" t="s">
        <v>57</v>
      </c>
      <c r="D78" s="60" t="n">
        <v>1</v>
      </c>
      <c r="E78" s="61" t="n">
        <v>0</v>
      </c>
      <c r="F78" s="62" t="s">
        <v>65</v>
      </c>
      <c r="G78" s="63" t="n">
        <f aca="false">(E78/D78)*100/100</f>
        <v>0</v>
      </c>
      <c r="H78" s="64"/>
      <c r="I78" s="64"/>
      <c r="J78" s="65" t="n">
        <v>1</v>
      </c>
      <c r="K78" s="66" t="n">
        <f aca="false">D78*J78</f>
        <v>1</v>
      </c>
      <c r="L78" s="67" t="n">
        <v>1</v>
      </c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</row>
    <row r="79" customFormat="false" ht="24.4" hidden="false" customHeight="false" outlineLevel="0" collapsed="false">
      <c r="A79" s="57" t="s">
        <v>159</v>
      </c>
      <c r="B79" s="58" t="n">
        <v>1</v>
      </c>
      <c r="C79" s="59" t="s">
        <v>61</v>
      </c>
      <c r="D79" s="60" t="n">
        <v>1</v>
      </c>
      <c r="E79" s="61" t="n">
        <v>0</v>
      </c>
      <c r="F79" s="62" t="s">
        <v>65</v>
      </c>
      <c r="G79" s="63" t="n">
        <f aca="false">(E79/D79)*100/100</f>
        <v>0</v>
      </c>
      <c r="H79" s="64"/>
      <c r="I79" s="64"/>
      <c r="J79" s="65" t="n">
        <v>1</v>
      </c>
      <c r="K79" s="66" t="n">
        <f aca="false">D79*J79</f>
        <v>1</v>
      </c>
      <c r="L79" s="67" t="n">
        <v>1</v>
      </c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</row>
    <row r="80" customFormat="false" ht="24.4" hidden="false" customHeight="false" outlineLevel="0" collapsed="false">
      <c r="A80" s="57" t="s">
        <v>160</v>
      </c>
      <c r="B80" s="58" t="n">
        <v>4</v>
      </c>
      <c r="C80" s="59" t="s">
        <v>61</v>
      </c>
      <c r="D80" s="60" t="n">
        <v>4</v>
      </c>
      <c r="E80" s="61" t="n">
        <v>0</v>
      </c>
      <c r="F80" s="62" t="s">
        <v>65</v>
      </c>
      <c r="G80" s="63" t="n">
        <f aca="false">(E80/D80)*100/100</f>
        <v>0</v>
      </c>
      <c r="H80" s="64"/>
      <c r="I80" s="64"/>
      <c r="J80" s="65" t="n">
        <v>1</v>
      </c>
      <c r="K80" s="66" t="n">
        <f aca="false">D80*J80</f>
        <v>4</v>
      </c>
      <c r="L80" s="67" t="n">
        <v>4</v>
      </c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</row>
    <row r="81" customFormat="false" ht="24.4" hidden="false" customHeight="false" outlineLevel="0" collapsed="false">
      <c r="A81" s="57" t="s">
        <v>161</v>
      </c>
      <c r="B81" s="58" t="n">
        <v>4</v>
      </c>
      <c r="C81" s="59" t="s">
        <v>61</v>
      </c>
      <c r="D81" s="60" t="n">
        <v>4</v>
      </c>
      <c r="E81" s="61" t="n">
        <v>0</v>
      </c>
      <c r="F81" s="62" t="s">
        <v>65</v>
      </c>
      <c r="G81" s="63" t="n">
        <f aca="false">(E81/D81)*100/100</f>
        <v>0</v>
      </c>
      <c r="H81" s="64"/>
      <c r="I81" s="64"/>
      <c r="J81" s="65" t="n">
        <v>1</v>
      </c>
      <c r="K81" s="66" t="n">
        <f aca="false">D81*J81</f>
        <v>4</v>
      </c>
      <c r="L81" s="67" t="n">
        <v>4</v>
      </c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</row>
    <row r="82" customFormat="false" ht="24.4" hidden="false" customHeight="false" outlineLevel="0" collapsed="false">
      <c r="A82" s="57" t="s">
        <v>162</v>
      </c>
      <c r="B82" s="58" t="n">
        <v>5</v>
      </c>
      <c r="C82" s="59" t="s">
        <v>62</v>
      </c>
      <c r="D82" s="60" t="n">
        <v>5</v>
      </c>
      <c r="E82" s="61" t="n">
        <v>0</v>
      </c>
      <c r="F82" s="62" t="s">
        <v>65</v>
      </c>
      <c r="G82" s="63" t="n">
        <f aca="false">(E82/D82)*100/100</f>
        <v>0</v>
      </c>
      <c r="H82" s="64"/>
      <c r="I82" s="64"/>
      <c r="J82" s="65" t="n">
        <v>1</v>
      </c>
      <c r="K82" s="66" t="n">
        <f aca="false">D82*J82</f>
        <v>5</v>
      </c>
      <c r="L82" s="67" t="n">
        <v>5</v>
      </c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</row>
    <row r="83" customFormat="false" ht="24.4" hidden="false" customHeight="false" outlineLevel="0" collapsed="false">
      <c r="A83" s="57" t="s">
        <v>163</v>
      </c>
      <c r="B83" s="58" t="n">
        <v>1</v>
      </c>
      <c r="C83" s="59" t="s">
        <v>62</v>
      </c>
      <c r="D83" s="60" t="n">
        <v>1</v>
      </c>
      <c r="E83" s="61" t="n">
        <v>0</v>
      </c>
      <c r="F83" s="62" t="s">
        <v>65</v>
      </c>
      <c r="G83" s="63" t="n">
        <f aca="false">(E83/D83)*100/100</f>
        <v>0</v>
      </c>
      <c r="H83" s="64"/>
      <c r="I83" s="64"/>
      <c r="J83" s="65" t="n">
        <v>1</v>
      </c>
      <c r="K83" s="66" t="n">
        <f aca="false">D83*J83</f>
        <v>1</v>
      </c>
      <c r="L83" s="67" t="n">
        <v>1</v>
      </c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</row>
    <row r="84" customFormat="false" ht="24.4" hidden="false" customHeight="false" outlineLevel="0" collapsed="false">
      <c r="A84" s="57" t="s">
        <v>164</v>
      </c>
      <c r="B84" s="58" t="n">
        <v>1</v>
      </c>
      <c r="C84" s="59" t="s">
        <v>62</v>
      </c>
      <c r="D84" s="60" t="n">
        <v>1</v>
      </c>
      <c r="E84" s="61" t="n">
        <v>0</v>
      </c>
      <c r="F84" s="62" t="s">
        <v>65</v>
      </c>
      <c r="G84" s="63" t="n">
        <f aca="false">(E84/D84)*100/100</f>
        <v>0</v>
      </c>
      <c r="H84" s="64"/>
      <c r="I84" s="64"/>
      <c r="J84" s="65" t="n">
        <v>1</v>
      </c>
      <c r="K84" s="66" t="n">
        <f aca="false">D84*J84</f>
        <v>1</v>
      </c>
      <c r="L84" s="67" t="n">
        <v>1</v>
      </c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</row>
    <row r="85" customFormat="false" ht="24.4" hidden="false" customHeight="false" outlineLevel="0" collapsed="false">
      <c r="A85" s="57" t="s">
        <v>165</v>
      </c>
      <c r="B85" s="58" t="n">
        <v>1</v>
      </c>
      <c r="C85" s="59" t="s">
        <v>67</v>
      </c>
      <c r="D85" s="60" t="n">
        <v>1</v>
      </c>
      <c r="E85" s="61" t="n">
        <v>0</v>
      </c>
      <c r="F85" s="62" t="s">
        <v>65</v>
      </c>
      <c r="G85" s="63" t="n">
        <f aca="false">(E85/D85)*100/100</f>
        <v>0</v>
      </c>
      <c r="H85" s="64"/>
      <c r="I85" s="64"/>
      <c r="J85" s="65" t="n">
        <v>1</v>
      </c>
      <c r="K85" s="66" t="n">
        <f aca="false">D85*J85</f>
        <v>1</v>
      </c>
      <c r="L85" s="67" t="n">
        <v>1</v>
      </c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</row>
    <row r="86" customFormat="false" ht="24.4" hidden="false" customHeight="false" outlineLevel="0" collapsed="false">
      <c r="A86" s="57" t="s">
        <v>166</v>
      </c>
      <c r="B86" s="58" t="n">
        <v>20</v>
      </c>
      <c r="C86" s="59" t="s">
        <v>67</v>
      </c>
      <c r="D86" s="60" t="n">
        <v>20</v>
      </c>
      <c r="E86" s="61" t="n">
        <v>0</v>
      </c>
      <c r="F86" s="62" t="s">
        <v>65</v>
      </c>
      <c r="G86" s="63" t="n">
        <f aca="false">(E86/D86)*100/100</f>
        <v>0</v>
      </c>
      <c r="H86" s="64"/>
      <c r="I86" s="64"/>
      <c r="J86" s="65" t="n">
        <v>1</v>
      </c>
      <c r="K86" s="66" t="n">
        <f aca="false">D86*J86</f>
        <v>20</v>
      </c>
      <c r="L86" s="67" t="n">
        <v>20</v>
      </c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</row>
    <row r="87" customFormat="false" ht="24.4" hidden="false" customHeight="false" outlineLevel="0" collapsed="false">
      <c r="A87" s="57" t="s">
        <v>167</v>
      </c>
      <c r="B87" s="58" t="n">
        <v>3</v>
      </c>
      <c r="C87" s="59" t="s">
        <v>67</v>
      </c>
      <c r="D87" s="60" t="n">
        <v>3</v>
      </c>
      <c r="E87" s="61" t="n">
        <v>0</v>
      </c>
      <c r="F87" s="62" t="s">
        <v>65</v>
      </c>
      <c r="G87" s="63" t="n">
        <f aca="false">(E87/D87)*100/100</f>
        <v>0</v>
      </c>
      <c r="H87" s="64"/>
      <c r="I87" s="64"/>
      <c r="J87" s="65" t="n">
        <v>1</v>
      </c>
      <c r="K87" s="66" t="n">
        <f aca="false">D87*J87</f>
        <v>3</v>
      </c>
      <c r="L87" s="67" t="n">
        <v>3</v>
      </c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</row>
    <row r="88" customFormat="false" ht="24.4" hidden="false" customHeight="false" outlineLevel="0" collapsed="false">
      <c r="A88" s="57" t="s">
        <v>168</v>
      </c>
      <c r="B88" s="58" t="n">
        <v>12</v>
      </c>
      <c r="C88" s="59" t="s">
        <v>52</v>
      </c>
      <c r="D88" s="60" t="n">
        <v>12</v>
      </c>
      <c r="E88" s="61" t="n">
        <v>0</v>
      </c>
      <c r="F88" s="62" t="s">
        <v>65</v>
      </c>
      <c r="G88" s="63" t="n">
        <f aca="false">(E88/D88)*100/100</f>
        <v>0</v>
      </c>
      <c r="H88" s="64"/>
      <c r="I88" s="64"/>
      <c r="J88" s="65" t="n">
        <v>1</v>
      </c>
      <c r="K88" s="66" t="n">
        <f aca="false">D88*J88</f>
        <v>12</v>
      </c>
      <c r="L88" s="67" t="n">
        <v>12</v>
      </c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</row>
    <row r="89" customFormat="false" ht="24.4" hidden="false" customHeight="false" outlineLevel="0" collapsed="false">
      <c r="A89" s="57" t="s">
        <v>169</v>
      </c>
      <c r="B89" s="58" t="n">
        <v>3</v>
      </c>
      <c r="C89" s="59" t="s">
        <v>52</v>
      </c>
      <c r="D89" s="60" t="n">
        <v>3</v>
      </c>
      <c r="E89" s="61" t="n">
        <v>0</v>
      </c>
      <c r="F89" s="62" t="s">
        <v>65</v>
      </c>
      <c r="G89" s="63" t="n">
        <f aca="false">(E89/D89)*100/100</f>
        <v>0</v>
      </c>
      <c r="H89" s="64"/>
      <c r="I89" s="64"/>
      <c r="J89" s="65" t="n">
        <v>1</v>
      </c>
      <c r="K89" s="66" t="n">
        <f aca="false">D89*J89</f>
        <v>3</v>
      </c>
      <c r="L89" s="67" t="n">
        <v>3</v>
      </c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</row>
    <row r="90" customFormat="false" ht="24.4" hidden="false" customHeight="false" outlineLevel="0" collapsed="false">
      <c r="A90" s="57" t="s">
        <v>170</v>
      </c>
      <c r="B90" s="58" t="n">
        <v>1</v>
      </c>
      <c r="C90" s="59" t="s">
        <v>52</v>
      </c>
      <c r="D90" s="60" t="n">
        <v>1</v>
      </c>
      <c r="E90" s="61" t="n">
        <v>0</v>
      </c>
      <c r="F90" s="62" t="s">
        <v>65</v>
      </c>
      <c r="G90" s="63" t="n">
        <f aca="false">(E90/D90)*100/100</f>
        <v>0</v>
      </c>
      <c r="H90" s="64"/>
      <c r="I90" s="64"/>
      <c r="J90" s="65" t="n">
        <v>1</v>
      </c>
      <c r="K90" s="66" t="n">
        <f aca="false">D90*J90</f>
        <v>1</v>
      </c>
      <c r="L90" s="67" t="n">
        <v>1</v>
      </c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</row>
    <row r="91" customFormat="false" ht="24.4" hidden="false" customHeight="false" outlineLevel="0" collapsed="false">
      <c r="A91" s="57" t="s">
        <v>171</v>
      </c>
      <c r="B91" s="58" t="n">
        <v>8</v>
      </c>
      <c r="C91" s="59" t="s">
        <v>54</v>
      </c>
      <c r="D91" s="60" t="n">
        <v>8</v>
      </c>
      <c r="E91" s="61" t="n">
        <v>0</v>
      </c>
      <c r="F91" s="62" t="s">
        <v>65</v>
      </c>
      <c r="G91" s="63" t="n">
        <f aca="false">(E91/D91)*100/100</f>
        <v>0</v>
      </c>
      <c r="H91" s="64"/>
      <c r="I91" s="64"/>
      <c r="J91" s="65" t="n">
        <v>1</v>
      </c>
      <c r="K91" s="66" t="n">
        <f aca="false">D91*J91</f>
        <v>8</v>
      </c>
      <c r="L91" s="67" t="n">
        <v>8</v>
      </c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</row>
    <row r="92" customFormat="false" ht="24.4" hidden="false" customHeight="false" outlineLevel="0" collapsed="false">
      <c r="A92" s="57" t="s">
        <v>172</v>
      </c>
      <c r="B92" s="58" t="n">
        <v>1</v>
      </c>
      <c r="C92" s="59" t="s">
        <v>54</v>
      </c>
      <c r="D92" s="60" t="n">
        <v>1</v>
      </c>
      <c r="E92" s="61" t="n">
        <v>0</v>
      </c>
      <c r="F92" s="62" t="s">
        <v>65</v>
      </c>
      <c r="G92" s="63" t="n">
        <f aca="false">(E92/D92)*100/100</f>
        <v>0</v>
      </c>
      <c r="H92" s="64"/>
      <c r="I92" s="64"/>
      <c r="J92" s="65" t="n">
        <v>1</v>
      </c>
      <c r="K92" s="66" t="n">
        <f aca="false">D92*J92</f>
        <v>1</v>
      </c>
      <c r="L92" s="67" t="n">
        <v>1</v>
      </c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</row>
    <row r="93" customFormat="false" ht="24.4" hidden="false" customHeight="false" outlineLevel="0" collapsed="false">
      <c r="A93" s="57" t="s">
        <v>173</v>
      </c>
      <c r="B93" s="58" t="n">
        <v>1</v>
      </c>
      <c r="C93" s="59" t="s">
        <v>54</v>
      </c>
      <c r="D93" s="60" t="n">
        <v>1</v>
      </c>
      <c r="E93" s="61" t="n">
        <v>0</v>
      </c>
      <c r="F93" s="62" t="s">
        <v>65</v>
      </c>
      <c r="G93" s="63" t="n">
        <f aca="false">(E93/D93)*100/100</f>
        <v>0</v>
      </c>
      <c r="H93" s="64"/>
      <c r="I93" s="64"/>
      <c r="J93" s="65" t="n">
        <v>1</v>
      </c>
      <c r="K93" s="66" t="n">
        <f aca="false">D93*J93</f>
        <v>1</v>
      </c>
      <c r="L93" s="67" t="n">
        <v>1</v>
      </c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</row>
    <row r="94" customFormat="false" ht="24.4" hidden="false" customHeight="false" outlineLevel="0" collapsed="false">
      <c r="A94" s="57" t="s">
        <v>174</v>
      </c>
      <c r="B94" s="58" t="n">
        <v>2</v>
      </c>
      <c r="C94" s="59" t="s">
        <v>56</v>
      </c>
      <c r="D94" s="60" t="n">
        <v>2</v>
      </c>
      <c r="E94" s="61" t="n">
        <v>0</v>
      </c>
      <c r="F94" s="62" t="s">
        <v>65</v>
      </c>
      <c r="G94" s="63" t="n">
        <f aca="false">(E94/D94)*100/100</f>
        <v>0</v>
      </c>
      <c r="H94" s="64"/>
      <c r="I94" s="64"/>
      <c r="J94" s="65" t="n">
        <v>1</v>
      </c>
      <c r="K94" s="66" t="n">
        <f aca="false">D94*J94</f>
        <v>2</v>
      </c>
      <c r="L94" s="67" t="n">
        <v>2</v>
      </c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</row>
    <row r="95" customFormat="false" ht="24.4" hidden="false" customHeight="false" outlineLevel="0" collapsed="false">
      <c r="A95" s="57" t="s">
        <v>175</v>
      </c>
      <c r="B95" s="58" t="n">
        <v>1</v>
      </c>
      <c r="C95" s="59" t="s">
        <v>56</v>
      </c>
      <c r="D95" s="60" t="n">
        <v>1</v>
      </c>
      <c r="E95" s="61" t="n">
        <v>0</v>
      </c>
      <c r="F95" s="62" t="s">
        <v>65</v>
      </c>
      <c r="G95" s="63" t="n">
        <f aca="false">(E95/D95)*100/100</f>
        <v>0</v>
      </c>
      <c r="H95" s="64"/>
      <c r="I95" s="64"/>
      <c r="J95" s="65" t="n">
        <v>1</v>
      </c>
      <c r="K95" s="66" t="n">
        <f aca="false">D95*J95</f>
        <v>1</v>
      </c>
      <c r="L95" s="67" t="n">
        <v>1</v>
      </c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</row>
    <row r="96" customFormat="false" ht="24.4" hidden="false" customHeight="false" outlineLevel="0" collapsed="false">
      <c r="A96" s="57" t="s">
        <v>176</v>
      </c>
      <c r="B96" s="58" t="n">
        <v>1</v>
      </c>
      <c r="C96" s="59" t="s">
        <v>56</v>
      </c>
      <c r="D96" s="60" t="n">
        <v>1</v>
      </c>
      <c r="E96" s="61" t="n">
        <v>0</v>
      </c>
      <c r="F96" s="62" t="s">
        <v>65</v>
      </c>
      <c r="G96" s="63" t="n">
        <f aca="false">(E96/D96)*100/100</f>
        <v>0</v>
      </c>
      <c r="H96" s="64"/>
      <c r="I96" s="64"/>
      <c r="J96" s="65" t="n">
        <v>1</v>
      </c>
      <c r="K96" s="66" t="n">
        <f aca="false">D96*J96</f>
        <v>1</v>
      </c>
      <c r="L96" s="67" t="n">
        <v>1</v>
      </c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</row>
    <row r="97" customFormat="false" ht="24.4" hidden="false" customHeight="false" outlineLevel="0" collapsed="false">
      <c r="A97" s="57" t="s">
        <v>177</v>
      </c>
      <c r="B97" s="58" t="n">
        <v>7</v>
      </c>
      <c r="C97" s="59" t="s">
        <v>57</v>
      </c>
      <c r="D97" s="60" t="n">
        <v>7</v>
      </c>
      <c r="E97" s="61" t="n">
        <v>0</v>
      </c>
      <c r="F97" s="62" t="s">
        <v>65</v>
      </c>
      <c r="G97" s="63" t="n">
        <f aca="false">(E97/D97)*100/100</f>
        <v>0</v>
      </c>
      <c r="H97" s="64"/>
      <c r="I97" s="64"/>
      <c r="J97" s="65" t="n">
        <v>1</v>
      </c>
      <c r="K97" s="66" t="n">
        <f aca="false">D97*J97</f>
        <v>7</v>
      </c>
      <c r="L97" s="67" t="n">
        <v>7</v>
      </c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</row>
    <row r="98" customFormat="false" ht="24.4" hidden="false" customHeight="false" outlineLevel="0" collapsed="false">
      <c r="A98" s="57" t="s">
        <v>178</v>
      </c>
      <c r="B98" s="58" t="n">
        <v>1</v>
      </c>
      <c r="C98" s="59" t="s">
        <v>57</v>
      </c>
      <c r="D98" s="60" t="n">
        <v>1</v>
      </c>
      <c r="E98" s="61" t="n">
        <v>0</v>
      </c>
      <c r="F98" s="62" t="s">
        <v>65</v>
      </c>
      <c r="G98" s="63" t="n">
        <f aca="false">(E98/D98)*100/100</f>
        <v>0</v>
      </c>
      <c r="H98" s="64"/>
      <c r="I98" s="64"/>
      <c r="J98" s="65" t="n">
        <v>1</v>
      </c>
      <c r="K98" s="66" t="n">
        <f aca="false">D98*J98</f>
        <v>1</v>
      </c>
      <c r="L98" s="67" t="n">
        <v>1</v>
      </c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</row>
    <row r="99" customFormat="false" ht="24.4" hidden="false" customHeight="false" outlineLevel="0" collapsed="false">
      <c r="A99" s="57" t="s">
        <v>179</v>
      </c>
      <c r="B99" s="58" t="n">
        <v>1</v>
      </c>
      <c r="C99" s="59" t="s">
        <v>57</v>
      </c>
      <c r="D99" s="60" t="n">
        <v>1</v>
      </c>
      <c r="E99" s="61" t="n">
        <v>0</v>
      </c>
      <c r="F99" s="62" t="s">
        <v>65</v>
      </c>
      <c r="G99" s="63" t="n">
        <f aca="false">(E99/D99)*100/100</f>
        <v>0</v>
      </c>
      <c r="H99" s="64"/>
      <c r="I99" s="64"/>
      <c r="J99" s="65" t="n">
        <v>1</v>
      </c>
      <c r="K99" s="66" t="n">
        <f aca="false">D99*J99</f>
        <v>1</v>
      </c>
      <c r="L99" s="67" t="n">
        <v>1</v>
      </c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</row>
    <row r="100" customFormat="false" ht="24.4" hidden="false" customHeight="false" outlineLevel="0" collapsed="false">
      <c r="A100" s="57" t="s">
        <v>180</v>
      </c>
      <c r="B100" s="58" t="n">
        <v>3</v>
      </c>
      <c r="C100" s="59" t="s">
        <v>61</v>
      </c>
      <c r="D100" s="60" t="n">
        <v>3</v>
      </c>
      <c r="E100" s="61" t="n">
        <v>0</v>
      </c>
      <c r="F100" s="62" t="s">
        <v>65</v>
      </c>
      <c r="G100" s="63" t="n">
        <f aca="false">(E100/D100)*100/100</f>
        <v>0</v>
      </c>
      <c r="H100" s="64"/>
      <c r="I100" s="64"/>
      <c r="J100" s="65" t="n">
        <v>1</v>
      </c>
      <c r="K100" s="66" t="n">
        <f aca="false">D100*J100</f>
        <v>3</v>
      </c>
      <c r="L100" s="67" t="n">
        <v>3</v>
      </c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</row>
    <row r="101" customFormat="false" ht="24.4" hidden="false" customHeight="false" outlineLevel="0" collapsed="false">
      <c r="A101" s="57" t="s">
        <v>181</v>
      </c>
      <c r="B101" s="58" t="n">
        <v>1</v>
      </c>
      <c r="C101" s="59" t="s">
        <v>61</v>
      </c>
      <c r="D101" s="60" t="n">
        <v>1</v>
      </c>
      <c r="E101" s="61" t="n">
        <v>0</v>
      </c>
      <c r="F101" s="62" t="s">
        <v>65</v>
      </c>
      <c r="G101" s="63" t="n">
        <f aca="false">(E101/D101)*100/100</f>
        <v>0</v>
      </c>
      <c r="H101" s="64"/>
      <c r="I101" s="64"/>
      <c r="J101" s="65" t="n">
        <v>1</v>
      </c>
      <c r="K101" s="66" t="n">
        <f aca="false">D101*J101</f>
        <v>1</v>
      </c>
      <c r="L101" s="67" t="n">
        <v>1</v>
      </c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</row>
    <row r="102" customFormat="false" ht="24.4" hidden="false" customHeight="false" outlineLevel="0" collapsed="false">
      <c r="A102" s="57" t="s">
        <v>182</v>
      </c>
      <c r="B102" s="58" t="n">
        <v>1</v>
      </c>
      <c r="C102" s="59" t="s">
        <v>61</v>
      </c>
      <c r="D102" s="60" t="n">
        <v>1</v>
      </c>
      <c r="E102" s="61" t="n">
        <v>0</v>
      </c>
      <c r="F102" s="62" t="s">
        <v>65</v>
      </c>
      <c r="G102" s="63" t="n">
        <f aca="false">(E102/D102)*100/100</f>
        <v>0</v>
      </c>
      <c r="H102" s="64"/>
      <c r="I102" s="64"/>
      <c r="J102" s="65" t="n">
        <v>1</v>
      </c>
      <c r="K102" s="66" t="n">
        <f aca="false">D102*J102</f>
        <v>1</v>
      </c>
      <c r="L102" s="67" t="n">
        <v>1</v>
      </c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</row>
    <row r="103" customFormat="false" ht="24.4" hidden="false" customHeight="false" outlineLevel="0" collapsed="false">
      <c r="A103" s="57" t="s">
        <v>183</v>
      </c>
      <c r="B103" s="58" t="n">
        <v>2</v>
      </c>
      <c r="C103" s="59" t="s">
        <v>62</v>
      </c>
      <c r="D103" s="60" t="n">
        <v>2</v>
      </c>
      <c r="E103" s="61" t="n">
        <v>0</v>
      </c>
      <c r="F103" s="62" t="s">
        <v>65</v>
      </c>
      <c r="G103" s="63" t="n">
        <f aca="false">(E103/D103)*100/100</f>
        <v>0</v>
      </c>
      <c r="H103" s="64"/>
      <c r="I103" s="64"/>
      <c r="J103" s="65" t="n">
        <v>1</v>
      </c>
      <c r="K103" s="66" t="n">
        <f aca="false">D103*J103</f>
        <v>2</v>
      </c>
      <c r="L103" s="67" t="n">
        <v>2</v>
      </c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</row>
    <row r="104" customFormat="false" ht="24.4" hidden="false" customHeight="false" outlineLevel="0" collapsed="false">
      <c r="A104" s="57" t="s">
        <v>184</v>
      </c>
      <c r="B104" s="58" t="n">
        <v>2</v>
      </c>
      <c r="C104" s="59" t="s">
        <v>62</v>
      </c>
      <c r="D104" s="60" t="n">
        <v>2</v>
      </c>
      <c r="E104" s="61" t="n">
        <v>0</v>
      </c>
      <c r="F104" s="62" t="s">
        <v>65</v>
      </c>
      <c r="G104" s="63" t="n">
        <f aca="false">(E104/D104)*100/100</f>
        <v>0</v>
      </c>
      <c r="H104" s="64"/>
      <c r="I104" s="64"/>
      <c r="J104" s="65" t="n">
        <v>1</v>
      </c>
      <c r="K104" s="66" t="n">
        <f aca="false">D104*J104</f>
        <v>2</v>
      </c>
      <c r="L104" s="67" t="n">
        <v>2</v>
      </c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</row>
    <row r="105" customFormat="false" ht="24.4" hidden="false" customHeight="false" outlineLevel="0" collapsed="false">
      <c r="A105" s="57" t="s">
        <v>185</v>
      </c>
      <c r="B105" s="58" t="n">
        <v>32</v>
      </c>
      <c r="C105" s="59" t="s">
        <v>62</v>
      </c>
      <c r="D105" s="60" t="n">
        <v>32</v>
      </c>
      <c r="E105" s="61" t="n">
        <v>0</v>
      </c>
      <c r="F105" s="62" t="s">
        <v>65</v>
      </c>
      <c r="G105" s="63" t="n">
        <f aca="false">(E105/D105)*100/100</f>
        <v>0</v>
      </c>
      <c r="H105" s="64"/>
      <c r="I105" s="64"/>
      <c r="J105" s="65" t="n">
        <v>1</v>
      </c>
      <c r="K105" s="66" t="n">
        <f aca="false">D105*J105</f>
        <v>32</v>
      </c>
      <c r="L105" s="67" t="n">
        <v>32</v>
      </c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</row>
    <row r="106" customFormat="false" ht="48.8" hidden="false" customHeight="false" outlineLevel="0" collapsed="false">
      <c r="A106" s="57" t="s">
        <v>186</v>
      </c>
      <c r="B106" s="58" t="n">
        <v>12</v>
      </c>
      <c r="C106" s="59" t="s">
        <v>54</v>
      </c>
      <c r="D106" s="60" t="n">
        <v>12</v>
      </c>
      <c r="E106" s="61" t="n">
        <v>0</v>
      </c>
      <c r="F106" s="62" t="s">
        <v>65</v>
      </c>
      <c r="G106" s="63" t="n">
        <f aca="false">(E106/D106)*100/100</f>
        <v>0</v>
      </c>
      <c r="H106" s="61" t="s">
        <v>187</v>
      </c>
      <c r="I106" s="64"/>
      <c r="J106" s="65" t="n">
        <v>1</v>
      </c>
      <c r="K106" s="66" t="n">
        <f aca="false">D106*J106</f>
        <v>12</v>
      </c>
      <c r="L106" s="67" t="n">
        <v>12</v>
      </c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</row>
    <row r="107" customFormat="false" ht="24.4" hidden="false" customHeight="false" outlineLevel="0" collapsed="false">
      <c r="A107" s="57" t="s">
        <v>188</v>
      </c>
      <c r="B107" s="58" t="n">
        <v>2</v>
      </c>
      <c r="C107" s="59" t="s">
        <v>67</v>
      </c>
      <c r="D107" s="60" t="n">
        <v>2</v>
      </c>
      <c r="E107" s="61" t="n">
        <v>0</v>
      </c>
      <c r="F107" s="62" t="s">
        <v>65</v>
      </c>
      <c r="G107" s="63" t="n">
        <f aca="false">(E107/D107)*100/100</f>
        <v>0</v>
      </c>
      <c r="H107" s="64"/>
      <c r="I107" s="64"/>
      <c r="J107" s="65" t="n">
        <v>1</v>
      </c>
      <c r="K107" s="66" t="n">
        <f aca="false">D107*J107</f>
        <v>2</v>
      </c>
      <c r="L107" s="67" t="n">
        <v>2</v>
      </c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</row>
    <row r="108" customFormat="false" ht="24.4" hidden="false" customHeight="false" outlineLevel="0" collapsed="false">
      <c r="A108" s="57" t="s">
        <v>189</v>
      </c>
      <c r="B108" s="58" t="n">
        <v>2</v>
      </c>
      <c r="C108" s="59" t="s">
        <v>67</v>
      </c>
      <c r="D108" s="60" t="n">
        <v>2</v>
      </c>
      <c r="E108" s="61" t="n">
        <v>0</v>
      </c>
      <c r="F108" s="62" t="s">
        <v>65</v>
      </c>
      <c r="G108" s="63" t="n">
        <f aca="false">(E108/D108)*100/100</f>
        <v>0</v>
      </c>
      <c r="H108" s="64"/>
      <c r="I108" s="64"/>
      <c r="J108" s="65" t="n">
        <v>1</v>
      </c>
      <c r="K108" s="66" t="n">
        <f aca="false">D108*J108</f>
        <v>2</v>
      </c>
      <c r="L108" s="67" t="n">
        <v>2</v>
      </c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</row>
    <row r="109" customFormat="false" ht="24.4" hidden="false" customHeight="false" outlineLevel="0" collapsed="false">
      <c r="A109" s="57" t="s">
        <v>190</v>
      </c>
      <c r="B109" s="58" t="n">
        <v>8</v>
      </c>
      <c r="C109" s="59" t="s">
        <v>52</v>
      </c>
      <c r="D109" s="60" t="n">
        <v>8</v>
      </c>
      <c r="E109" s="61" t="n">
        <v>0</v>
      </c>
      <c r="F109" s="62" t="s">
        <v>65</v>
      </c>
      <c r="G109" s="63" t="n">
        <f aca="false">(E109/D109)*100/100</f>
        <v>0</v>
      </c>
      <c r="H109" s="64"/>
      <c r="I109" s="64"/>
      <c r="J109" s="65" t="n">
        <v>1</v>
      </c>
      <c r="K109" s="66" t="n">
        <f aca="false">D109*J109</f>
        <v>8</v>
      </c>
      <c r="L109" s="67" t="n">
        <v>8</v>
      </c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</row>
    <row r="110" customFormat="false" ht="24.4" hidden="false" customHeight="false" outlineLevel="0" collapsed="false">
      <c r="A110" s="57" t="s">
        <v>191</v>
      </c>
      <c r="B110" s="58" t="n">
        <v>8</v>
      </c>
      <c r="C110" s="59" t="s">
        <v>52</v>
      </c>
      <c r="D110" s="60" t="n">
        <v>8</v>
      </c>
      <c r="E110" s="61" t="n">
        <v>0</v>
      </c>
      <c r="F110" s="62" t="s">
        <v>65</v>
      </c>
      <c r="G110" s="63" t="n">
        <f aca="false">(E110/D110)*100/100</f>
        <v>0</v>
      </c>
      <c r="H110" s="64"/>
      <c r="I110" s="64"/>
      <c r="J110" s="65" t="n">
        <v>1</v>
      </c>
      <c r="K110" s="66" t="n">
        <f aca="false">D110*J110</f>
        <v>8</v>
      </c>
      <c r="L110" s="67" t="n">
        <v>8</v>
      </c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</row>
    <row r="111" customFormat="false" ht="24.4" hidden="false" customHeight="false" outlineLevel="0" collapsed="false">
      <c r="A111" s="57" t="s">
        <v>192</v>
      </c>
      <c r="B111" s="58" t="n">
        <v>1</v>
      </c>
      <c r="C111" s="59" t="s">
        <v>52</v>
      </c>
      <c r="D111" s="60" t="n">
        <v>1</v>
      </c>
      <c r="E111" s="61" t="n">
        <v>0</v>
      </c>
      <c r="F111" s="62" t="s">
        <v>65</v>
      </c>
      <c r="G111" s="63" t="n">
        <f aca="false">(E111/D111)*100/100</f>
        <v>0</v>
      </c>
      <c r="H111" s="64"/>
      <c r="I111" s="64"/>
      <c r="J111" s="65" t="n">
        <v>1</v>
      </c>
      <c r="K111" s="66" t="n">
        <f aca="false">D111*J111</f>
        <v>1</v>
      </c>
      <c r="L111" s="67" t="n">
        <v>1</v>
      </c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</row>
    <row r="112" customFormat="false" ht="24.4" hidden="false" customHeight="false" outlineLevel="0" collapsed="false">
      <c r="A112" s="57" t="s">
        <v>193</v>
      </c>
      <c r="B112" s="58" t="n">
        <v>1</v>
      </c>
      <c r="C112" s="59" t="s">
        <v>54</v>
      </c>
      <c r="D112" s="60" t="n">
        <v>1</v>
      </c>
      <c r="E112" s="61" t="n">
        <v>0</v>
      </c>
      <c r="F112" s="62" t="s">
        <v>65</v>
      </c>
      <c r="G112" s="63" t="n">
        <f aca="false">(E112/D112)*100/100</f>
        <v>0</v>
      </c>
      <c r="H112" s="64"/>
      <c r="I112" s="64"/>
      <c r="J112" s="65" t="n">
        <v>1</v>
      </c>
      <c r="K112" s="66" t="n">
        <f aca="false">D112*J112</f>
        <v>1</v>
      </c>
      <c r="L112" s="67" t="n">
        <v>1</v>
      </c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</row>
    <row r="113" customFormat="false" ht="24.4" hidden="false" customHeight="false" outlineLevel="0" collapsed="false">
      <c r="A113" s="57" t="s">
        <v>194</v>
      </c>
      <c r="B113" s="58" t="n">
        <v>2</v>
      </c>
      <c r="C113" s="59" t="s">
        <v>54</v>
      </c>
      <c r="D113" s="60" t="n">
        <v>2</v>
      </c>
      <c r="E113" s="61" t="n">
        <v>0</v>
      </c>
      <c r="F113" s="62" t="s">
        <v>65</v>
      </c>
      <c r="G113" s="63" t="n">
        <f aca="false">(E113/D113)*100/100</f>
        <v>0</v>
      </c>
      <c r="H113" s="64"/>
      <c r="I113" s="64"/>
      <c r="J113" s="65" t="n">
        <v>1</v>
      </c>
      <c r="K113" s="66" t="n">
        <f aca="false">D113*J113</f>
        <v>2</v>
      </c>
      <c r="L113" s="67" t="n">
        <v>2</v>
      </c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</row>
    <row r="114" customFormat="false" ht="24.4" hidden="false" customHeight="false" outlineLevel="0" collapsed="false">
      <c r="A114" s="57" t="s">
        <v>195</v>
      </c>
      <c r="B114" s="58" t="n">
        <v>1</v>
      </c>
      <c r="C114" s="59" t="s">
        <v>54</v>
      </c>
      <c r="D114" s="60" t="n">
        <v>1</v>
      </c>
      <c r="E114" s="61" t="n">
        <v>0</v>
      </c>
      <c r="F114" s="62" t="s">
        <v>65</v>
      </c>
      <c r="G114" s="63" t="n">
        <f aca="false">(E114/D114)*100/100</f>
        <v>0</v>
      </c>
      <c r="H114" s="64"/>
      <c r="I114" s="64"/>
      <c r="J114" s="65" t="n">
        <v>1</v>
      </c>
      <c r="K114" s="66" t="n">
        <f aca="false">D114*J114</f>
        <v>1</v>
      </c>
      <c r="L114" s="67" t="n">
        <v>1</v>
      </c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</row>
    <row r="115" customFormat="false" ht="24.4" hidden="false" customHeight="false" outlineLevel="0" collapsed="false">
      <c r="A115" s="57" t="s">
        <v>196</v>
      </c>
      <c r="B115" s="58" t="n">
        <v>1</v>
      </c>
      <c r="C115" s="59" t="s">
        <v>56</v>
      </c>
      <c r="D115" s="60" t="n">
        <v>1</v>
      </c>
      <c r="E115" s="61" t="n">
        <v>0</v>
      </c>
      <c r="F115" s="62" t="s">
        <v>65</v>
      </c>
      <c r="G115" s="63" t="n">
        <f aca="false">(E115/D115)*100/100</f>
        <v>0</v>
      </c>
      <c r="H115" s="64"/>
      <c r="I115" s="64"/>
      <c r="J115" s="65" t="n">
        <v>1</v>
      </c>
      <c r="K115" s="66" t="n">
        <f aca="false">D115*J115</f>
        <v>1</v>
      </c>
      <c r="L115" s="67" t="n">
        <v>1</v>
      </c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</row>
    <row r="116" customFormat="false" ht="24.4" hidden="false" customHeight="false" outlineLevel="0" collapsed="false">
      <c r="A116" s="57" t="s">
        <v>197</v>
      </c>
      <c r="B116" s="58" t="n">
        <v>1</v>
      </c>
      <c r="C116" s="59" t="s">
        <v>56</v>
      </c>
      <c r="D116" s="60" t="n">
        <v>1</v>
      </c>
      <c r="E116" s="61" t="n">
        <v>0</v>
      </c>
      <c r="F116" s="62" t="s">
        <v>65</v>
      </c>
      <c r="G116" s="63" t="n">
        <f aca="false">(E116/D116)*100/100</f>
        <v>0</v>
      </c>
      <c r="H116" s="64"/>
      <c r="I116" s="64"/>
      <c r="J116" s="65" t="n">
        <v>1</v>
      </c>
      <c r="K116" s="66" t="n">
        <f aca="false">D116*J116</f>
        <v>1</v>
      </c>
      <c r="L116" s="67" t="n">
        <v>1</v>
      </c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</row>
    <row r="117" customFormat="false" ht="24.4" hidden="false" customHeight="false" outlineLevel="0" collapsed="false">
      <c r="A117" s="57" t="s">
        <v>198</v>
      </c>
      <c r="B117" s="58" t="n">
        <v>1</v>
      </c>
      <c r="C117" s="59" t="s">
        <v>56</v>
      </c>
      <c r="D117" s="60" t="n">
        <v>1</v>
      </c>
      <c r="E117" s="61" t="n">
        <v>0</v>
      </c>
      <c r="F117" s="62" t="s">
        <v>65</v>
      </c>
      <c r="G117" s="63" t="n">
        <f aca="false">(E117/D117)*100/100</f>
        <v>0</v>
      </c>
      <c r="H117" s="64"/>
      <c r="I117" s="64"/>
      <c r="J117" s="65" t="n">
        <v>1</v>
      </c>
      <c r="K117" s="66" t="n">
        <f aca="false">D117*J117</f>
        <v>1</v>
      </c>
      <c r="L117" s="67" t="n">
        <v>1</v>
      </c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</row>
    <row r="118" customFormat="false" ht="24.4" hidden="false" customHeight="false" outlineLevel="0" collapsed="false">
      <c r="A118" s="57" t="s">
        <v>199</v>
      </c>
      <c r="B118" s="58" t="n">
        <v>9</v>
      </c>
      <c r="C118" s="59" t="s">
        <v>54</v>
      </c>
      <c r="D118" s="60" t="n">
        <v>9</v>
      </c>
      <c r="E118" s="61" t="n">
        <v>0</v>
      </c>
      <c r="F118" s="62" t="s">
        <v>65</v>
      </c>
      <c r="G118" s="63" t="n">
        <f aca="false">(E118/D118)*100/100</f>
        <v>0</v>
      </c>
      <c r="H118" s="64"/>
      <c r="I118" s="64"/>
      <c r="J118" s="65" t="n">
        <v>1</v>
      </c>
      <c r="K118" s="66" t="n">
        <f aca="false">D118*J118</f>
        <v>9</v>
      </c>
      <c r="L118" s="67" t="n">
        <v>9</v>
      </c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</row>
    <row r="119" customFormat="false" ht="24.4" hidden="false" customHeight="false" outlineLevel="0" collapsed="false">
      <c r="A119" s="57" t="s">
        <v>200</v>
      </c>
      <c r="B119" s="58" t="n">
        <v>1</v>
      </c>
      <c r="C119" s="59" t="s">
        <v>54</v>
      </c>
      <c r="D119" s="60" t="n">
        <v>1</v>
      </c>
      <c r="E119" s="61" t="n">
        <v>0</v>
      </c>
      <c r="F119" s="62" t="s">
        <v>65</v>
      </c>
      <c r="G119" s="63" t="n">
        <f aca="false">(E119/D119)*100/100</f>
        <v>0</v>
      </c>
      <c r="H119" s="64"/>
      <c r="I119" s="64"/>
      <c r="J119" s="65" t="n">
        <v>1</v>
      </c>
      <c r="K119" s="66" t="n">
        <f aca="false">D119*J119</f>
        <v>1</v>
      </c>
      <c r="L119" s="67" t="n">
        <v>1</v>
      </c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</row>
    <row r="120" customFormat="false" ht="24.4" hidden="false" customHeight="false" outlineLevel="0" collapsed="false">
      <c r="A120" s="57" t="s">
        <v>201</v>
      </c>
      <c r="B120" s="58" t="n">
        <v>2</v>
      </c>
      <c r="C120" s="59" t="s">
        <v>54</v>
      </c>
      <c r="D120" s="60" t="n">
        <v>2</v>
      </c>
      <c r="E120" s="61" t="n">
        <v>0</v>
      </c>
      <c r="F120" s="62" t="s">
        <v>65</v>
      </c>
      <c r="G120" s="63" t="n">
        <f aca="false">(E120/D120)*100/100</f>
        <v>0</v>
      </c>
      <c r="H120" s="64"/>
      <c r="I120" s="64"/>
      <c r="J120" s="65" t="n">
        <v>1</v>
      </c>
      <c r="K120" s="66" t="n">
        <f aca="false">D120*J120</f>
        <v>2</v>
      </c>
      <c r="L120" s="67" t="n">
        <v>2</v>
      </c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</row>
    <row r="121" customFormat="false" ht="24.4" hidden="false" customHeight="false" outlineLevel="0" collapsed="false">
      <c r="A121" s="57" t="s">
        <v>202</v>
      </c>
      <c r="B121" s="58" t="n">
        <v>6</v>
      </c>
      <c r="C121" s="59" t="s">
        <v>61</v>
      </c>
      <c r="D121" s="60" t="n">
        <v>6</v>
      </c>
      <c r="E121" s="61" t="n">
        <v>0</v>
      </c>
      <c r="F121" s="62" t="s">
        <v>65</v>
      </c>
      <c r="G121" s="63" t="n">
        <f aca="false">(E121/D121)*100/100</f>
        <v>0</v>
      </c>
      <c r="H121" s="64"/>
      <c r="I121" s="64"/>
      <c r="J121" s="65" t="n">
        <v>1</v>
      </c>
      <c r="K121" s="66" t="n">
        <f aca="false">D121*J121</f>
        <v>6</v>
      </c>
      <c r="L121" s="67" t="n">
        <v>6</v>
      </c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</row>
    <row r="122" customFormat="false" ht="24.4" hidden="false" customHeight="false" outlineLevel="0" collapsed="false">
      <c r="A122" s="57" t="s">
        <v>203</v>
      </c>
      <c r="B122" s="58" t="n">
        <v>2</v>
      </c>
      <c r="C122" s="59" t="s">
        <v>61</v>
      </c>
      <c r="D122" s="60" t="n">
        <v>2</v>
      </c>
      <c r="E122" s="61" t="n">
        <v>0</v>
      </c>
      <c r="F122" s="62" t="s">
        <v>65</v>
      </c>
      <c r="G122" s="63" t="n">
        <f aca="false">(E122/D122)*100/100</f>
        <v>0</v>
      </c>
      <c r="H122" s="64"/>
      <c r="I122" s="64"/>
      <c r="J122" s="65" t="n">
        <v>1</v>
      </c>
      <c r="K122" s="66" t="n">
        <f aca="false">D122*J122</f>
        <v>2</v>
      </c>
      <c r="L122" s="67" t="n">
        <v>2</v>
      </c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</row>
    <row r="123" customFormat="false" ht="24.4" hidden="false" customHeight="false" outlineLevel="0" collapsed="false">
      <c r="A123" s="57" t="s">
        <v>204</v>
      </c>
      <c r="B123" s="58" t="n">
        <v>2</v>
      </c>
      <c r="C123" s="59" t="s">
        <v>61</v>
      </c>
      <c r="D123" s="60" t="n">
        <v>2</v>
      </c>
      <c r="E123" s="61" t="n">
        <v>0</v>
      </c>
      <c r="F123" s="62" t="s">
        <v>65</v>
      </c>
      <c r="G123" s="63" t="n">
        <f aca="false">(E123/D123)*100/100</f>
        <v>0</v>
      </c>
      <c r="H123" s="64"/>
      <c r="I123" s="64"/>
      <c r="J123" s="65" t="n">
        <v>1</v>
      </c>
      <c r="K123" s="66" t="n">
        <f aca="false">D123*J123</f>
        <v>2</v>
      </c>
      <c r="L123" s="67" t="n">
        <v>2</v>
      </c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</row>
    <row r="124" customFormat="false" ht="24.4" hidden="false" customHeight="false" outlineLevel="0" collapsed="false">
      <c r="A124" s="57" t="s">
        <v>205</v>
      </c>
      <c r="B124" s="58" t="n">
        <v>2</v>
      </c>
      <c r="C124" s="59" t="s">
        <v>52</v>
      </c>
      <c r="D124" s="60" t="n">
        <v>2</v>
      </c>
      <c r="E124" s="61" t="n">
        <v>0</v>
      </c>
      <c r="F124" s="62" t="s">
        <v>65</v>
      </c>
      <c r="G124" s="63" t="n">
        <f aca="false">(E124/D124)*100/100</f>
        <v>0</v>
      </c>
      <c r="H124" s="64"/>
      <c r="I124" s="64"/>
      <c r="J124" s="65" t="n">
        <v>1</v>
      </c>
      <c r="K124" s="66" t="n">
        <f aca="false">D124*J124</f>
        <v>2</v>
      </c>
      <c r="L124" s="67" t="n">
        <v>2</v>
      </c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</row>
    <row r="125" customFormat="false" ht="24.4" hidden="false" customHeight="false" outlineLevel="0" collapsed="false">
      <c r="A125" s="57" t="s">
        <v>206</v>
      </c>
      <c r="B125" s="58" t="n">
        <v>1</v>
      </c>
      <c r="C125" s="59" t="s">
        <v>52</v>
      </c>
      <c r="D125" s="60" t="n">
        <v>1</v>
      </c>
      <c r="E125" s="61" t="n">
        <v>0</v>
      </c>
      <c r="F125" s="62" t="s">
        <v>65</v>
      </c>
      <c r="G125" s="63" t="n">
        <f aca="false">(E125/D125)*100/100</f>
        <v>0</v>
      </c>
      <c r="H125" s="64"/>
      <c r="I125" s="64"/>
      <c r="J125" s="65" t="n">
        <v>1</v>
      </c>
      <c r="K125" s="66" t="n">
        <f aca="false">D125*J125</f>
        <v>1</v>
      </c>
      <c r="L125" s="67" t="n">
        <v>1</v>
      </c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</row>
    <row r="126" customFormat="false" ht="24.4" hidden="false" customHeight="false" outlineLevel="0" collapsed="false">
      <c r="A126" s="57" t="s">
        <v>207</v>
      </c>
      <c r="B126" s="58" t="n">
        <v>3</v>
      </c>
      <c r="C126" s="59" t="s">
        <v>52</v>
      </c>
      <c r="D126" s="60" t="n">
        <v>3</v>
      </c>
      <c r="E126" s="61" t="n">
        <v>0</v>
      </c>
      <c r="F126" s="62" t="s">
        <v>65</v>
      </c>
      <c r="G126" s="63" t="n">
        <f aca="false">(E126/D126)*100/100</f>
        <v>0</v>
      </c>
      <c r="H126" s="64"/>
      <c r="I126" s="64"/>
      <c r="J126" s="65" t="n">
        <v>1</v>
      </c>
      <c r="K126" s="66" t="n">
        <f aca="false">D126*J126</f>
        <v>3</v>
      </c>
      <c r="L126" s="67" t="n">
        <v>3</v>
      </c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</row>
    <row r="127" customFormat="false" ht="24.4" hidden="false" customHeight="false" outlineLevel="0" collapsed="false">
      <c r="A127" s="57" t="s">
        <v>208</v>
      </c>
      <c r="B127" s="58" t="n">
        <v>45</v>
      </c>
      <c r="C127" s="59" t="s">
        <v>57</v>
      </c>
      <c r="D127" s="60" t="n">
        <v>45</v>
      </c>
      <c r="E127" s="61" t="n">
        <v>0</v>
      </c>
      <c r="F127" s="62" t="s">
        <v>65</v>
      </c>
      <c r="G127" s="63" t="n">
        <f aca="false">(E127/D127)*100/100</f>
        <v>0</v>
      </c>
      <c r="H127" s="64"/>
      <c r="I127" s="64"/>
      <c r="J127" s="65" t="n">
        <v>1</v>
      </c>
      <c r="K127" s="66" t="n">
        <f aca="false">D127*J127</f>
        <v>45</v>
      </c>
      <c r="L127" s="67" t="n">
        <v>45</v>
      </c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</row>
    <row r="128" customFormat="false" ht="24.4" hidden="false" customHeight="false" outlineLevel="0" collapsed="false">
      <c r="A128" s="57" t="s">
        <v>209</v>
      </c>
      <c r="B128" s="58" t="n">
        <v>1</v>
      </c>
      <c r="C128" s="59" t="s">
        <v>56</v>
      </c>
      <c r="D128" s="60" t="n">
        <v>1</v>
      </c>
      <c r="E128" s="61" t="n">
        <v>0</v>
      </c>
      <c r="F128" s="62" t="s">
        <v>65</v>
      </c>
      <c r="G128" s="63" t="n">
        <f aca="false">(E128/D128)*100/100</f>
        <v>0</v>
      </c>
      <c r="H128" s="64"/>
      <c r="I128" s="64"/>
      <c r="J128" s="65" t="n">
        <v>1</v>
      </c>
      <c r="K128" s="66" t="n">
        <f aca="false">D128*J128</f>
        <v>1</v>
      </c>
      <c r="L128" s="67" t="n">
        <v>1</v>
      </c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</row>
    <row r="129" customFormat="false" ht="24.4" hidden="false" customHeight="false" outlineLevel="0" collapsed="false">
      <c r="A129" s="57" t="s">
        <v>210</v>
      </c>
      <c r="B129" s="58" t="n">
        <v>1</v>
      </c>
      <c r="C129" s="59" t="s">
        <v>56</v>
      </c>
      <c r="D129" s="60" t="n">
        <v>1</v>
      </c>
      <c r="E129" s="61" t="n">
        <v>0</v>
      </c>
      <c r="F129" s="62" t="s">
        <v>65</v>
      </c>
      <c r="G129" s="63" t="n">
        <f aca="false">(E129/D129)*100/100</f>
        <v>0</v>
      </c>
      <c r="H129" s="64"/>
      <c r="I129" s="64"/>
      <c r="J129" s="65" t="n">
        <v>1</v>
      </c>
      <c r="K129" s="66" t="n">
        <f aca="false">D129*J129</f>
        <v>1</v>
      </c>
      <c r="L129" s="67" t="n">
        <v>1</v>
      </c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</row>
    <row r="130" customFormat="false" ht="24.4" hidden="false" customHeight="false" outlineLevel="0" collapsed="false">
      <c r="A130" s="57" t="s">
        <v>211</v>
      </c>
      <c r="B130" s="58" t="n">
        <v>2</v>
      </c>
      <c r="C130" s="59" t="s">
        <v>56</v>
      </c>
      <c r="D130" s="60" t="n">
        <v>2</v>
      </c>
      <c r="E130" s="61" t="n">
        <v>0</v>
      </c>
      <c r="F130" s="62" t="s">
        <v>65</v>
      </c>
      <c r="G130" s="63" t="n">
        <f aca="false">(E130/D130)*100/100</f>
        <v>0</v>
      </c>
      <c r="H130" s="64"/>
      <c r="I130" s="64"/>
      <c r="J130" s="65" t="n">
        <v>1</v>
      </c>
      <c r="K130" s="66" t="n">
        <f aca="false">D130*J130</f>
        <v>2</v>
      </c>
      <c r="L130" s="67" t="n">
        <v>2</v>
      </c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</row>
    <row r="131" customFormat="false" ht="24.4" hidden="false" customHeight="false" outlineLevel="0" collapsed="false">
      <c r="A131" s="57" t="s">
        <v>212</v>
      </c>
      <c r="B131" s="58" t="n">
        <v>1</v>
      </c>
      <c r="C131" s="59" t="s">
        <v>67</v>
      </c>
      <c r="D131" s="60" t="n">
        <v>1</v>
      </c>
      <c r="E131" s="61" t="n">
        <v>0</v>
      </c>
      <c r="F131" s="62" t="s">
        <v>65</v>
      </c>
      <c r="G131" s="63" t="n">
        <f aca="false">(E131/D131)*100/100</f>
        <v>0</v>
      </c>
      <c r="H131" s="64"/>
      <c r="I131" s="64"/>
      <c r="J131" s="65" t="n">
        <v>1</v>
      </c>
      <c r="K131" s="66" t="n">
        <f aca="false">D131*J131</f>
        <v>1</v>
      </c>
      <c r="L131" s="67" t="n">
        <v>1</v>
      </c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</row>
    <row r="132" customFormat="false" ht="24.4" hidden="false" customHeight="false" outlineLevel="0" collapsed="false">
      <c r="A132" s="57" t="s">
        <v>213</v>
      </c>
      <c r="B132" s="58" t="n">
        <v>3</v>
      </c>
      <c r="C132" s="59" t="s">
        <v>67</v>
      </c>
      <c r="D132" s="60" t="n">
        <v>3</v>
      </c>
      <c r="E132" s="61" t="n">
        <v>0</v>
      </c>
      <c r="F132" s="62" t="s">
        <v>65</v>
      </c>
      <c r="G132" s="63" t="n">
        <f aca="false">(E132/D132)*100/100</f>
        <v>0</v>
      </c>
      <c r="H132" s="64"/>
      <c r="I132" s="64"/>
      <c r="J132" s="65" t="n">
        <v>1</v>
      </c>
      <c r="K132" s="66" t="n">
        <f aca="false">D132*J132</f>
        <v>3</v>
      </c>
      <c r="L132" s="67" t="n">
        <v>3</v>
      </c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</row>
    <row r="133" customFormat="false" ht="24.4" hidden="false" customHeight="false" outlineLevel="0" collapsed="false">
      <c r="A133" s="57" t="s">
        <v>214</v>
      </c>
      <c r="B133" s="58" t="n">
        <v>1</v>
      </c>
      <c r="C133" s="59" t="s">
        <v>52</v>
      </c>
      <c r="D133" s="60" t="n">
        <v>1</v>
      </c>
      <c r="E133" s="61" t="n">
        <v>0</v>
      </c>
      <c r="F133" s="62" t="s">
        <v>65</v>
      </c>
      <c r="G133" s="63" t="n">
        <f aca="false">(E133/D133)*100/100</f>
        <v>0</v>
      </c>
      <c r="H133" s="64"/>
      <c r="I133" s="64"/>
      <c r="J133" s="65" t="n">
        <v>1</v>
      </c>
      <c r="K133" s="66" t="n">
        <f aca="false">D133*J133</f>
        <v>1</v>
      </c>
      <c r="L133" s="67" t="n">
        <v>1</v>
      </c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</row>
    <row r="134" customFormat="false" ht="24.4" hidden="false" customHeight="false" outlineLevel="0" collapsed="false">
      <c r="A134" s="57" t="s">
        <v>215</v>
      </c>
      <c r="B134" s="58" t="n">
        <v>1</v>
      </c>
      <c r="C134" s="59" t="s">
        <v>52</v>
      </c>
      <c r="D134" s="60" t="n">
        <v>1</v>
      </c>
      <c r="E134" s="61" t="n">
        <v>0</v>
      </c>
      <c r="F134" s="62" t="s">
        <v>65</v>
      </c>
      <c r="G134" s="63" t="n">
        <f aca="false">(E134/D134)*100/100</f>
        <v>0</v>
      </c>
      <c r="H134" s="64"/>
      <c r="I134" s="64"/>
      <c r="J134" s="65" t="n">
        <v>1</v>
      </c>
      <c r="K134" s="66" t="n">
        <f aca="false">D134*J134</f>
        <v>1</v>
      </c>
      <c r="L134" s="67" t="n">
        <v>1</v>
      </c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</row>
    <row r="135" customFormat="false" ht="24.4" hidden="false" customHeight="false" outlineLevel="0" collapsed="false">
      <c r="A135" s="57" t="s">
        <v>216</v>
      </c>
      <c r="B135" s="58" t="n">
        <v>1</v>
      </c>
      <c r="C135" s="59" t="s">
        <v>52</v>
      </c>
      <c r="D135" s="60" t="n">
        <v>1</v>
      </c>
      <c r="E135" s="61" t="n">
        <v>0</v>
      </c>
      <c r="F135" s="62" t="s">
        <v>65</v>
      </c>
      <c r="G135" s="63" t="n">
        <f aca="false">(E135/D135)*100/100</f>
        <v>0</v>
      </c>
      <c r="H135" s="64"/>
      <c r="I135" s="64"/>
      <c r="J135" s="65" t="n">
        <v>1</v>
      </c>
      <c r="K135" s="66" t="n">
        <f aca="false">D135*J135</f>
        <v>1</v>
      </c>
      <c r="L135" s="67" t="n">
        <v>1</v>
      </c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</row>
    <row r="136" customFormat="false" ht="24.4" hidden="false" customHeight="false" outlineLevel="0" collapsed="false">
      <c r="A136" s="57" t="s">
        <v>217</v>
      </c>
      <c r="B136" s="58" t="n">
        <v>17</v>
      </c>
      <c r="C136" s="59" t="s">
        <v>54</v>
      </c>
      <c r="D136" s="60" t="n">
        <v>17</v>
      </c>
      <c r="E136" s="61" t="n">
        <v>0</v>
      </c>
      <c r="F136" s="62" t="s">
        <v>65</v>
      </c>
      <c r="G136" s="63" t="n">
        <f aca="false">(E136/D136)*100/100</f>
        <v>0</v>
      </c>
      <c r="H136" s="64"/>
      <c r="I136" s="64"/>
      <c r="J136" s="65" t="n">
        <v>1</v>
      </c>
      <c r="K136" s="66" t="n">
        <f aca="false">D136*J136</f>
        <v>17</v>
      </c>
      <c r="L136" s="67" t="n">
        <v>17</v>
      </c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</row>
    <row r="137" customFormat="false" ht="24.4" hidden="false" customHeight="false" outlineLevel="0" collapsed="false">
      <c r="A137" s="57" t="s">
        <v>218</v>
      </c>
      <c r="B137" s="58" t="n">
        <v>1</v>
      </c>
      <c r="C137" s="59" t="s">
        <v>54</v>
      </c>
      <c r="D137" s="60" t="n">
        <v>1</v>
      </c>
      <c r="E137" s="61" t="n">
        <v>0</v>
      </c>
      <c r="F137" s="62" t="s">
        <v>65</v>
      </c>
      <c r="G137" s="63" t="n">
        <f aca="false">(E137/D137)*100/100</f>
        <v>0</v>
      </c>
      <c r="H137" s="64"/>
      <c r="I137" s="64"/>
      <c r="J137" s="65" t="n">
        <v>1</v>
      </c>
      <c r="K137" s="66" t="n">
        <f aca="false">D137*J137</f>
        <v>1</v>
      </c>
      <c r="L137" s="67" t="n">
        <v>1</v>
      </c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</row>
    <row r="138" customFormat="false" ht="24.4" hidden="false" customHeight="false" outlineLevel="0" collapsed="false">
      <c r="A138" s="57" t="s">
        <v>219</v>
      </c>
      <c r="B138" s="58" t="n">
        <v>2</v>
      </c>
      <c r="C138" s="59" t="s">
        <v>54</v>
      </c>
      <c r="D138" s="60" t="n">
        <v>2</v>
      </c>
      <c r="E138" s="61" t="n">
        <v>0</v>
      </c>
      <c r="F138" s="62" t="s">
        <v>65</v>
      </c>
      <c r="G138" s="63" t="n">
        <f aca="false">(E138/D138)*100/100</f>
        <v>0</v>
      </c>
      <c r="H138" s="64"/>
      <c r="I138" s="64"/>
      <c r="J138" s="65" t="n">
        <v>1</v>
      </c>
      <c r="K138" s="66" t="n">
        <f aca="false">D138*J138</f>
        <v>2</v>
      </c>
      <c r="L138" s="67" t="n">
        <v>2</v>
      </c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</row>
    <row r="139" customFormat="false" ht="24.4" hidden="false" customHeight="false" outlineLevel="0" collapsed="false">
      <c r="A139" s="57" t="s">
        <v>220</v>
      </c>
      <c r="B139" s="58" t="n">
        <v>1</v>
      </c>
      <c r="C139" s="59" t="s">
        <v>56</v>
      </c>
      <c r="D139" s="60" t="n">
        <v>1</v>
      </c>
      <c r="E139" s="61" t="n">
        <v>0</v>
      </c>
      <c r="F139" s="62" t="s">
        <v>65</v>
      </c>
      <c r="G139" s="63" t="n">
        <f aca="false">(E139/D139)*100/100</f>
        <v>0</v>
      </c>
      <c r="H139" s="64"/>
      <c r="I139" s="64"/>
      <c r="J139" s="65" t="n">
        <v>1</v>
      </c>
      <c r="K139" s="66" t="n">
        <f aca="false">D139*J139</f>
        <v>1</v>
      </c>
      <c r="L139" s="67" t="n">
        <v>1</v>
      </c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</row>
    <row r="140" customFormat="false" ht="48.8" hidden="false" customHeight="false" outlineLevel="0" collapsed="false">
      <c r="A140" s="57" t="s">
        <v>221</v>
      </c>
      <c r="B140" s="58" t="n">
        <v>47</v>
      </c>
      <c r="C140" s="59" t="s">
        <v>56</v>
      </c>
      <c r="D140" s="60" t="n">
        <v>47</v>
      </c>
      <c r="E140" s="61" t="n">
        <v>0</v>
      </c>
      <c r="F140" s="62" t="s">
        <v>53</v>
      </c>
      <c r="G140" s="63" t="n">
        <f aca="false">(E140/D140)*100/100</f>
        <v>0</v>
      </c>
      <c r="H140" s="61" t="s">
        <v>222</v>
      </c>
      <c r="I140" s="64"/>
      <c r="J140" s="65" t="n">
        <v>1</v>
      </c>
      <c r="K140" s="66" t="n">
        <f aca="false">D140*J140</f>
        <v>47</v>
      </c>
      <c r="L140" s="67" t="n">
        <v>47</v>
      </c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</row>
    <row r="141" customFormat="false" ht="24.4" hidden="false" customHeight="false" outlineLevel="0" collapsed="false">
      <c r="A141" s="57" t="s">
        <v>223</v>
      </c>
      <c r="B141" s="58" t="n">
        <v>4</v>
      </c>
      <c r="C141" s="59" t="s">
        <v>57</v>
      </c>
      <c r="D141" s="60" t="n">
        <v>4</v>
      </c>
      <c r="E141" s="61" t="n">
        <v>0</v>
      </c>
      <c r="F141" s="62" t="s">
        <v>65</v>
      </c>
      <c r="G141" s="63" t="n">
        <f aca="false">(E141/D141)*100/100</f>
        <v>0</v>
      </c>
      <c r="H141" s="64"/>
      <c r="I141" s="64"/>
      <c r="J141" s="65" t="n">
        <v>1</v>
      </c>
      <c r="K141" s="66" t="n">
        <f aca="false">D141*J141</f>
        <v>4</v>
      </c>
      <c r="L141" s="67" t="n">
        <v>4</v>
      </c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</row>
    <row r="142" customFormat="false" ht="24.4" hidden="false" customHeight="false" outlineLevel="0" collapsed="false">
      <c r="A142" s="57" t="s">
        <v>224</v>
      </c>
      <c r="B142" s="58" t="n">
        <v>2</v>
      </c>
      <c r="C142" s="59" t="s">
        <v>57</v>
      </c>
      <c r="D142" s="60" t="n">
        <v>2</v>
      </c>
      <c r="E142" s="61" t="n">
        <v>0</v>
      </c>
      <c r="F142" s="62" t="s">
        <v>65</v>
      </c>
      <c r="G142" s="63" t="n">
        <f aca="false">(E142/D142)*100/100</f>
        <v>0</v>
      </c>
      <c r="H142" s="64"/>
      <c r="I142" s="64"/>
      <c r="J142" s="65" t="n">
        <v>1</v>
      </c>
      <c r="K142" s="66" t="n">
        <f aca="false">D142*J142</f>
        <v>2</v>
      </c>
      <c r="L142" s="67" t="n">
        <v>2</v>
      </c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</row>
    <row r="143" customFormat="false" ht="24.4" hidden="false" customHeight="false" outlineLevel="0" collapsed="false">
      <c r="A143" s="57" t="s">
        <v>225</v>
      </c>
      <c r="B143" s="58" t="n">
        <v>1</v>
      </c>
      <c r="C143" s="59" t="s">
        <v>62</v>
      </c>
      <c r="D143" s="60" t="n">
        <v>1</v>
      </c>
      <c r="E143" s="61" t="n">
        <v>0</v>
      </c>
      <c r="F143" s="62" t="s">
        <v>65</v>
      </c>
      <c r="G143" s="63" t="n">
        <f aca="false">(E143/D143)*100/100</f>
        <v>0</v>
      </c>
      <c r="H143" s="64"/>
      <c r="I143" s="64"/>
      <c r="J143" s="65" t="n">
        <v>1</v>
      </c>
      <c r="K143" s="66" t="n">
        <f aca="false">D143*J143</f>
        <v>1</v>
      </c>
      <c r="L143" s="67" t="n">
        <v>1</v>
      </c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</row>
    <row r="144" customFormat="false" ht="24.4" hidden="false" customHeight="false" outlineLevel="0" collapsed="false">
      <c r="A144" s="57" t="s">
        <v>226</v>
      </c>
      <c r="B144" s="58" t="n">
        <v>1</v>
      </c>
      <c r="C144" s="59" t="s">
        <v>62</v>
      </c>
      <c r="D144" s="60" t="n">
        <v>1</v>
      </c>
      <c r="E144" s="61" t="n">
        <v>0</v>
      </c>
      <c r="F144" s="62" t="s">
        <v>65</v>
      </c>
      <c r="G144" s="63" t="n">
        <f aca="false">(E144/D144)*100/100</f>
        <v>0</v>
      </c>
      <c r="H144" s="64"/>
      <c r="I144" s="64"/>
      <c r="J144" s="65" t="n">
        <v>1</v>
      </c>
      <c r="K144" s="66" t="n">
        <f aca="false">D144*J144</f>
        <v>1</v>
      </c>
      <c r="L144" s="67" t="n">
        <v>1</v>
      </c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</row>
    <row r="145" customFormat="false" ht="24.4" hidden="false" customHeight="false" outlineLevel="0" collapsed="false">
      <c r="A145" s="57" t="s">
        <v>227</v>
      </c>
      <c r="B145" s="58" t="n">
        <v>3</v>
      </c>
      <c r="C145" s="59" t="s">
        <v>62</v>
      </c>
      <c r="D145" s="60" t="n">
        <v>3</v>
      </c>
      <c r="E145" s="61" t="n">
        <v>0</v>
      </c>
      <c r="F145" s="62" t="s">
        <v>65</v>
      </c>
      <c r="G145" s="63" t="n">
        <f aca="false">(E145/D145)*100/100</f>
        <v>0</v>
      </c>
      <c r="H145" s="64"/>
      <c r="I145" s="64"/>
      <c r="J145" s="65" t="n">
        <v>1</v>
      </c>
      <c r="K145" s="66" t="n">
        <f aca="false">D145*J145</f>
        <v>3</v>
      </c>
      <c r="L145" s="67" t="n">
        <v>3</v>
      </c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</row>
    <row r="146" customFormat="false" ht="24.4" hidden="false" customHeight="false" outlineLevel="0" collapsed="false">
      <c r="A146" s="57" t="s">
        <v>228</v>
      </c>
      <c r="B146" s="58" t="n">
        <v>14</v>
      </c>
      <c r="C146" s="59" t="s">
        <v>61</v>
      </c>
      <c r="D146" s="60" t="n">
        <v>14</v>
      </c>
      <c r="E146" s="61" t="n">
        <v>0</v>
      </c>
      <c r="F146" s="62" t="s">
        <v>65</v>
      </c>
      <c r="G146" s="63" t="n">
        <f aca="false">(E146/D146)*100/100</f>
        <v>0</v>
      </c>
      <c r="H146" s="64"/>
      <c r="I146" s="64"/>
      <c r="J146" s="65" t="n">
        <v>1</v>
      </c>
      <c r="K146" s="66" t="n">
        <f aca="false">D146*J146</f>
        <v>14</v>
      </c>
      <c r="L146" s="67" t="n">
        <v>14</v>
      </c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</row>
    <row r="147" customFormat="false" ht="24.4" hidden="false" customHeight="false" outlineLevel="0" collapsed="false">
      <c r="A147" s="57" t="s">
        <v>229</v>
      </c>
      <c r="B147" s="58" t="n">
        <v>1</v>
      </c>
      <c r="C147" s="59" t="s">
        <v>61</v>
      </c>
      <c r="D147" s="60" t="n">
        <v>1</v>
      </c>
      <c r="E147" s="61" t="n">
        <v>0</v>
      </c>
      <c r="F147" s="62" t="s">
        <v>65</v>
      </c>
      <c r="G147" s="63" t="n">
        <f aca="false">(E147/D147)*100/100</f>
        <v>0</v>
      </c>
      <c r="H147" s="64"/>
      <c r="I147" s="64"/>
      <c r="J147" s="65" t="n">
        <v>1</v>
      </c>
      <c r="K147" s="66" t="n">
        <f aca="false">D147*J147</f>
        <v>1</v>
      </c>
      <c r="L147" s="67" t="n">
        <v>1</v>
      </c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</row>
    <row r="148" customFormat="false" ht="24.4" hidden="false" customHeight="false" outlineLevel="0" collapsed="false">
      <c r="A148" s="57" t="s">
        <v>230</v>
      </c>
      <c r="B148" s="58" t="n">
        <v>20</v>
      </c>
      <c r="C148" s="59" t="s">
        <v>56</v>
      </c>
      <c r="D148" s="60" t="n">
        <v>20</v>
      </c>
      <c r="E148" s="61" t="n">
        <v>0</v>
      </c>
      <c r="F148" s="62" t="s">
        <v>65</v>
      </c>
      <c r="G148" s="63" t="n">
        <f aca="false">(E148/D148)*100/100</f>
        <v>0</v>
      </c>
      <c r="H148" s="64"/>
      <c r="I148" s="64"/>
      <c r="J148" s="65" t="n">
        <v>1</v>
      </c>
      <c r="K148" s="66" t="n">
        <f aca="false">D148*J148</f>
        <v>20</v>
      </c>
      <c r="L148" s="67" t="n">
        <v>20</v>
      </c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</row>
    <row r="149" customFormat="false" ht="24.4" hidden="false" customHeight="false" outlineLevel="0" collapsed="false">
      <c r="A149" s="57" t="s">
        <v>231</v>
      </c>
      <c r="B149" s="58" t="n">
        <v>1</v>
      </c>
      <c r="C149" s="59" t="s">
        <v>67</v>
      </c>
      <c r="D149" s="60" t="n">
        <v>1</v>
      </c>
      <c r="E149" s="61" t="n">
        <v>0</v>
      </c>
      <c r="F149" s="62" t="s">
        <v>65</v>
      </c>
      <c r="G149" s="63" t="n">
        <f aca="false">(E149/D149)*100/100</f>
        <v>0</v>
      </c>
      <c r="H149" s="64"/>
      <c r="I149" s="64"/>
      <c r="J149" s="65" t="n">
        <v>1</v>
      </c>
      <c r="K149" s="66" t="n">
        <f aca="false">D149*J149</f>
        <v>1</v>
      </c>
      <c r="L149" s="67" t="n">
        <v>1</v>
      </c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</row>
    <row r="150" customFormat="false" ht="24.4" hidden="false" customHeight="false" outlineLevel="0" collapsed="false">
      <c r="A150" s="57" t="s">
        <v>232</v>
      </c>
      <c r="B150" s="58" t="n">
        <v>1</v>
      </c>
      <c r="C150" s="59" t="s">
        <v>67</v>
      </c>
      <c r="D150" s="60" t="n">
        <v>1</v>
      </c>
      <c r="E150" s="61" t="n">
        <v>0</v>
      </c>
      <c r="F150" s="62" t="s">
        <v>65</v>
      </c>
      <c r="G150" s="63" t="n">
        <f aca="false">(E150/D150)*100/100</f>
        <v>0</v>
      </c>
      <c r="H150" s="64"/>
      <c r="I150" s="64"/>
      <c r="J150" s="65" t="n">
        <v>1</v>
      </c>
      <c r="K150" s="66" t="n">
        <f aca="false">D150*J150</f>
        <v>1</v>
      </c>
      <c r="L150" s="67" t="n">
        <v>1</v>
      </c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</row>
    <row r="151" customFormat="false" ht="24.4" hidden="false" customHeight="false" outlineLevel="0" collapsed="false">
      <c r="A151" s="57" t="s">
        <v>233</v>
      </c>
      <c r="B151" s="58" t="n">
        <v>20</v>
      </c>
      <c r="C151" s="59" t="s">
        <v>67</v>
      </c>
      <c r="D151" s="60" t="n">
        <v>20</v>
      </c>
      <c r="E151" s="61" t="n">
        <v>1</v>
      </c>
      <c r="F151" s="62" t="s">
        <v>65</v>
      </c>
      <c r="G151" s="63" t="n">
        <f aca="false">(E151/D151)*100/100</f>
        <v>0.05</v>
      </c>
      <c r="H151" s="64" t="s">
        <v>234</v>
      </c>
      <c r="I151" s="64"/>
      <c r="J151" s="65" t="n">
        <v>1</v>
      </c>
      <c r="K151" s="66" t="n">
        <f aca="false">D151*J151</f>
        <v>20</v>
      </c>
      <c r="L151" s="67" t="n">
        <v>20</v>
      </c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</row>
    <row r="152" customFormat="false" ht="24.4" hidden="false" customHeight="false" outlineLevel="0" collapsed="false">
      <c r="A152" s="57" t="s">
        <v>235</v>
      </c>
      <c r="B152" s="58" t="n">
        <v>20</v>
      </c>
      <c r="C152" s="59" t="s">
        <v>52</v>
      </c>
      <c r="D152" s="60" t="n">
        <v>20</v>
      </c>
      <c r="E152" s="61" t="n">
        <v>0</v>
      </c>
      <c r="F152" s="62" t="s">
        <v>65</v>
      </c>
      <c r="G152" s="63" t="n">
        <f aca="false">(E152/D152)*100/100</f>
        <v>0</v>
      </c>
      <c r="H152" s="64"/>
      <c r="I152" s="64"/>
      <c r="J152" s="65" t="n">
        <v>1</v>
      </c>
      <c r="K152" s="66" t="n">
        <f aca="false">D152*J152</f>
        <v>20</v>
      </c>
      <c r="L152" s="67" t="n">
        <v>20</v>
      </c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</row>
    <row r="153" customFormat="false" ht="24.4" hidden="false" customHeight="false" outlineLevel="0" collapsed="false">
      <c r="A153" s="57" t="s">
        <v>236</v>
      </c>
      <c r="B153" s="58" t="n">
        <v>18</v>
      </c>
      <c r="C153" s="59" t="s">
        <v>54</v>
      </c>
      <c r="D153" s="60" t="n">
        <v>18</v>
      </c>
      <c r="E153" s="61" t="n">
        <v>0</v>
      </c>
      <c r="F153" s="62" t="s">
        <v>65</v>
      </c>
      <c r="G153" s="63" t="n">
        <f aca="false">(E153/D153)*100/100</f>
        <v>0</v>
      </c>
      <c r="H153" s="64"/>
      <c r="I153" s="64"/>
      <c r="J153" s="65" t="n">
        <v>1</v>
      </c>
      <c r="K153" s="66" t="n">
        <f aca="false">D153*J153</f>
        <v>18</v>
      </c>
      <c r="L153" s="67" t="n">
        <v>18</v>
      </c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</row>
    <row r="154" customFormat="false" ht="24.4" hidden="false" customHeight="false" outlineLevel="0" collapsed="false">
      <c r="A154" s="57" t="s">
        <v>237</v>
      </c>
      <c r="B154" s="58" t="n">
        <v>7</v>
      </c>
      <c r="C154" s="59" t="s">
        <v>54</v>
      </c>
      <c r="D154" s="60" t="n">
        <v>7</v>
      </c>
      <c r="E154" s="61" t="n">
        <v>0</v>
      </c>
      <c r="F154" s="62" t="s">
        <v>65</v>
      </c>
      <c r="G154" s="63" t="n">
        <f aca="false">(E154/D154)*100/100</f>
        <v>0</v>
      </c>
      <c r="H154" s="64"/>
      <c r="I154" s="64"/>
      <c r="J154" s="65" t="n">
        <v>1</v>
      </c>
      <c r="K154" s="66" t="n">
        <f aca="false">D154*J154</f>
        <v>7</v>
      </c>
      <c r="L154" s="67" t="n">
        <v>7</v>
      </c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</row>
    <row r="155" customFormat="false" ht="24.4" hidden="false" customHeight="false" outlineLevel="0" collapsed="false">
      <c r="A155" s="57" t="s">
        <v>238</v>
      </c>
      <c r="B155" s="58" t="n">
        <v>2</v>
      </c>
      <c r="C155" s="59" t="s">
        <v>54</v>
      </c>
      <c r="D155" s="60" t="n">
        <v>2</v>
      </c>
      <c r="E155" s="61" t="n">
        <v>0</v>
      </c>
      <c r="F155" s="62" t="s">
        <v>65</v>
      </c>
      <c r="G155" s="63" t="n">
        <f aca="false">(E155/D155)*100/100</f>
        <v>0</v>
      </c>
      <c r="H155" s="64"/>
      <c r="I155" s="64"/>
      <c r="J155" s="65" t="n">
        <v>1</v>
      </c>
      <c r="K155" s="66" t="n">
        <f aca="false">D155*J155</f>
        <v>2</v>
      </c>
      <c r="L155" s="67" t="n">
        <v>2</v>
      </c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</row>
    <row r="156" customFormat="false" ht="24.4" hidden="false" customHeight="false" outlineLevel="0" collapsed="false">
      <c r="A156" s="57" t="s">
        <v>239</v>
      </c>
      <c r="B156" s="58" t="n">
        <v>7</v>
      </c>
      <c r="C156" s="59" t="s">
        <v>61</v>
      </c>
      <c r="D156" s="60" t="n">
        <v>7</v>
      </c>
      <c r="E156" s="61" t="n">
        <v>0</v>
      </c>
      <c r="F156" s="62" t="s">
        <v>65</v>
      </c>
      <c r="G156" s="63" t="n">
        <f aca="false">(E156/D156)*100/100</f>
        <v>0</v>
      </c>
      <c r="H156" s="64"/>
      <c r="I156" s="64"/>
      <c r="J156" s="65" t="n">
        <v>1</v>
      </c>
      <c r="K156" s="66" t="n">
        <f aca="false">D156*J156</f>
        <v>7</v>
      </c>
      <c r="L156" s="67" t="n">
        <v>7</v>
      </c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</row>
    <row r="157" customFormat="false" ht="24.4" hidden="false" customHeight="false" outlineLevel="0" collapsed="false">
      <c r="A157" s="57" t="s">
        <v>240</v>
      </c>
      <c r="B157" s="58" t="n">
        <v>1</v>
      </c>
      <c r="C157" s="59" t="s">
        <v>61</v>
      </c>
      <c r="D157" s="60" t="n">
        <v>1</v>
      </c>
      <c r="E157" s="61" t="n">
        <v>0</v>
      </c>
      <c r="F157" s="62" t="s">
        <v>65</v>
      </c>
      <c r="G157" s="63" t="n">
        <f aca="false">(E157/D157)*100/100</f>
        <v>0</v>
      </c>
      <c r="H157" s="64"/>
      <c r="I157" s="64"/>
      <c r="J157" s="65" t="n">
        <v>1</v>
      </c>
      <c r="K157" s="66" t="n">
        <f aca="false">D157*J157</f>
        <v>1</v>
      </c>
      <c r="L157" s="67" t="n">
        <v>1</v>
      </c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</row>
    <row r="158" customFormat="false" ht="24.4" hidden="false" customHeight="false" outlineLevel="0" collapsed="false">
      <c r="A158" s="57" t="s">
        <v>241</v>
      </c>
      <c r="B158" s="58" t="n">
        <v>4</v>
      </c>
      <c r="C158" s="59" t="s">
        <v>61</v>
      </c>
      <c r="D158" s="60" t="n">
        <v>4</v>
      </c>
      <c r="E158" s="61" t="n">
        <v>0</v>
      </c>
      <c r="F158" s="62" t="s">
        <v>65</v>
      </c>
      <c r="G158" s="63" t="n">
        <f aca="false">(E158/D158)*100/100</f>
        <v>0</v>
      </c>
      <c r="H158" s="64"/>
      <c r="I158" s="64"/>
      <c r="J158" s="65" t="n">
        <v>1</v>
      </c>
      <c r="K158" s="66" t="n">
        <f aca="false">D158*J158</f>
        <v>4</v>
      </c>
      <c r="L158" s="67" t="n">
        <v>4</v>
      </c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</row>
    <row r="159" customFormat="false" ht="24.4" hidden="false" customHeight="false" outlineLevel="0" collapsed="false">
      <c r="A159" s="57" t="s">
        <v>242</v>
      </c>
      <c r="B159" s="58" t="n">
        <v>20</v>
      </c>
      <c r="C159" s="59" t="s">
        <v>62</v>
      </c>
      <c r="D159" s="60" t="n">
        <v>20</v>
      </c>
      <c r="E159" s="61" t="n">
        <v>0</v>
      </c>
      <c r="F159" s="62" t="s">
        <v>65</v>
      </c>
      <c r="G159" s="63" t="n">
        <f aca="false">(E159/D159)*100/100</f>
        <v>0</v>
      </c>
      <c r="H159" s="64"/>
      <c r="I159" s="64"/>
      <c r="J159" s="65" t="n">
        <v>1</v>
      </c>
      <c r="K159" s="66" t="n">
        <f aca="false">D159*J159</f>
        <v>20</v>
      </c>
      <c r="L159" s="67" t="n">
        <v>20</v>
      </c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</row>
    <row r="160" customFormat="false" ht="24.4" hidden="false" customHeight="false" outlineLevel="0" collapsed="false">
      <c r="A160" s="57" t="s">
        <v>243</v>
      </c>
      <c r="B160" s="58" t="n">
        <v>20</v>
      </c>
      <c r="C160" s="59" t="s">
        <v>67</v>
      </c>
      <c r="D160" s="60" t="n">
        <v>20</v>
      </c>
      <c r="E160" s="61" t="n">
        <v>0</v>
      </c>
      <c r="F160" s="62" t="s">
        <v>65</v>
      </c>
      <c r="G160" s="63" t="n">
        <f aca="false">(E160/D160)*100/100</f>
        <v>0</v>
      </c>
      <c r="H160" s="64"/>
      <c r="I160" s="64"/>
      <c r="J160" s="65" t="n">
        <v>1</v>
      </c>
      <c r="K160" s="66" t="n">
        <f aca="false">D160*J160</f>
        <v>20</v>
      </c>
      <c r="L160" s="67" t="n">
        <v>20</v>
      </c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</row>
    <row r="161" customFormat="false" ht="24.4" hidden="false" customHeight="false" outlineLevel="0" collapsed="false">
      <c r="A161" s="57" t="s">
        <v>244</v>
      </c>
      <c r="B161" s="58" t="n">
        <v>20</v>
      </c>
      <c r="C161" s="59" t="s">
        <v>57</v>
      </c>
      <c r="D161" s="60" t="n">
        <v>20</v>
      </c>
      <c r="E161" s="61" t="n">
        <v>0</v>
      </c>
      <c r="F161" s="62" t="s">
        <v>65</v>
      </c>
      <c r="G161" s="63" t="n">
        <f aca="false">(E161/D161)*100/100</f>
        <v>0</v>
      </c>
      <c r="H161" s="64"/>
      <c r="I161" s="64"/>
      <c r="J161" s="65" t="n">
        <v>1</v>
      </c>
      <c r="K161" s="66" t="n">
        <f aca="false">D161*J161</f>
        <v>20</v>
      </c>
      <c r="L161" s="67" t="n">
        <v>20</v>
      </c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</row>
    <row r="162" customFormat="false" ht="24.4" hidden="false" customHeight="false" outlineLevel="0" collapsed="false">
      <c r="A162" s="57" t="s">
        <v>245</v>
      </c>
      <c r="B162" s="58" t="n">
        <v>6</v>
      </c>
      <c r="C162" s="59" t="s">
        <v>52</v>
      </c>
      <c r="D162" s="60" t="n">
        <v>6</v>
      </c>
      <c r="E162" s="61" t="n">
        <v>0</v>
      </c>
      <c r="F162" s="62" t="s">
        <v>65</v>
      </c>
      <c r="G162" s="63" t="n">
        <f aca="false">(E162/D162)*100/100</f>
        <v>0</v>
      </c>
      <c r="H162" s="64"/>
      <c r="I162" s="64"/>
      <c r="J162" s="65" t="n">
        <v>1</v>
      </c>
      <c r="K162" s="66" t="n">
        <f aca="false">D162*J162</f>
        <v>6</v>
      </c>
      <c r="L162" s="67" t="n">
        <v>6</v>
      </c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</row>
    <row r="163" customFormat="false" ht="24.4" hidden="false" customHeight="false" outlineLevel="0" collapsed="false">
      <c r="A163" s="57" t="s">
        <v>246</v>
      </c>
      <c r="B163" s="58" t="n">
        <v>2</v>
      </c>
      <c r="C163" s="59" t="s">
        <v>52</v>
      </c>
      <c r="D163" s="60" t="n">
        <v>2</v>
      </c>
      <c r="E163" s="61" t="n">
        <v>0</v>
      </c>
      <c r="F163" s="62" t="s">
        <v>65</v>
      </c>
      <c r="G163" s="63" t="n">
        <f aca="false">(E163/D163)*100/100</f>
        <v>0</v>
      </c>
      <c r="H163" s="64"/>
      <c r="I163" s="64"/>
      <c r="J163" s="65" t="n">
        <v>1</v>
      </c>
      <c r="K163" s="66" t="n">
        <f aca="false">D163*J163</f>
        <v>2</v>
      </c>
      <c r="L163" s="67" t="n">
        <v>2</v>
      </c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</row>
    <row r="164" customFormat="false" ht="24.4" hidden="false" customHeight="false" outlineLevel="0" collapsed="false">
      <c r="A164" s="57" t="s">
        <v>247</v>
      </c>
      <c r="B164" s="58" t="n">
        <v>1</v>
      </c>
      <c r="C164" s="59" t="s">
        <v>52</v>
      </c>
      <c r="D164" s="60" t="n">
        <v>1</v>
      </c>
      <c r="E164" s="61" t="n">
        <v>0</v>
      </c>
      <c r="F164" s="62" t="s">
        <v>65</v>
      </c>
      <c r="G164" s="63" t="n">
        <f aca="false">(E164/D164)*100/100</f>
        <v>0</v>
      </c>
      <c r="H164" s="64"/>
      <c r="I164" s="64"/>
      <c r="J164" s="65" t="n">
        <v>1</v>
      </c>
      <c r="K164" s="66" t="n">
        <f aca="false">D164*J164</f>
        <v>1</v>
      </c>
      <c r="L164" s="67" t="n">
        <v>1</v>
      </c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</row>
    <row r="165" customFormat="false" ht="24.4" hidden="false" customHeight="false" outlineLevel="0" collapsed="false">
      <c r="A165" s="57" t="s">
        <v>248</v>
      </c>
      <c r="B165" s="58" t="n">
        <v>1</v>
      </c>
      <c r="C165" s="59" t="s">
        <v>62</v>
      </c>
      <c r="D165" s="60" t="n">
        <v>1</v>
      </c>
      <c r="E165" s="61" t="n">
        <v>0</v>
      </c>
      <c r="F165" s="62" t="s">
        <v>65</v>
      </c>
      <c r="G165" s="63" t="n">
        <f aca="false">(E165/D165)*100/100</f>
        <v>0</v>
      </c>
      <c r="H165" s="64"/>
      <c r="I165" s="64"/>
      <c r="J165" s="65" t="n">
        <v>1</v>
      </c>
      <c r="K165" s="66" t="n">
        <f aca="false">D165*J165</f>
        <v>1</v>
      </c>
      <c r="L165" s="67" t="n">
        <v>1</v>
      </c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</row>
    <row r="166" customFormat="false" ht="24.4" hidden="false" customHeight="false" outlineLevel="0" collapsed="false">
      <c r="A166" s="57" t="s">
        <v>249</v>
      </c>
      <c r="B166" s="58" t="n">
        <v>2</v>
      </c>
      <c r="C166" s="59" t="s">
        <v>62</v>
      </c>
      <c r="D166" s="60" t="n">
        <v>2</v>
      </c>
      <c r="E166" s="61" t="n">
        <v>0</v>
      </c>
      <c r="F166" s="62" t="s">
        <v>65</v>
      </c>
      <c r="G166" s="63" t="n">
        <f aca="false">(E166/D166)*100/100</f>
        <v>0</v>
      </c>
      <c r="H166" s="64"/>
      <c r="I166" s="64"/>
      <c r="J166" s="65" t="n">
        <v>1</v>
      </c>
      <c r="K166" s="66" t="n">
        <f aca="false">D166*J166</f>
        <v>2</v>
      </c>
      <c r="L166" s="67" t="n">
        <v>2</v>
      </c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</row>
    <row r="167" customFormat="false" ht="24.4" hidden="false" customHeight="false" outlineLevel="0" collapsed="false">
      <c r="A167" s="57" t="s">
        <v>250</v>
      </c>
      <c r="B167" s="58" t="n">
        <v>1</v>
      </c>
      <c r="C167" s="59" t="s">
        <v>62</v>
      </c>
      <c r="D167" s="60" t="n">
        <v>1</v>
      </c>
      <c r="E167" s="61" t="n">
        <v>0</v>
      </c>
      <c r="F167" s="62" t="s">
        <v>65</v>
      </c>
      <c r="G167" s="63" t="n">
        <f aca="false">(E167/D167)*100/100</f>
        <v>0</v>
      </c>
      <c r="H167" s="64"/>
      <c r="I167" s="64"/>
      <c r="J167" s="65" t="n">
        <v>1</v>
      </c>
      <c r="K167" s="66" t="n">
        <f aca="false">D167*J167</f>
        <v>1</v>
      </c>
      <c r="L167" s="67" t="n">
        <v>1</v>
      </c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</row>
    <row r="168" customFormat="false" ht="24.4" hidden="false" customHeight="false" outlineLevel="0" collapsed="false">
      <c r="A168" s="57" t="s">
        <v>251</v>
      </c>
      <c r="B168" s="58" t="n">
        <v>1</v>
      </c>
      <c r="C168" s="59" t="s">
        <v>67</v>
      </c>
      <c r="D168" s="60" t="n">
        <v>1</v>
      </c>
      <c r="E168" s="61" t="n">
        <v>0</v>
      </c>
      <c r="F168" s="62" t="s">
        <v>65</v>
      </c>
      <c r="G168" s="63" t="n">
        <f aca="false">(E168/D168)*100/100</f>
        <v>0</v>
      </c>
      <c r="H168" s="64"/>
      <c r="I168" s="64"/>
      <c r="J168" s="65" t="n">
        <v>1</v>
      </c>
      <c r="K168" s="66" t="n">
        <f aca="false">D168*J168</f>
        <v>1</v>
      </c>
      <c r="L168" s="67" t="n">
        <v>1</v>
      </c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</row>
    <row r="169" customFormat="false" ht="24.4" hidden="false" customHeight="false" outlineLevel="0" collapsed="false">
      <c r="A169" s="57" t="s">
        <v>252</v>
      </c>
      <c r="B169" s="58" t="n">
        <v>1</v>
      </c>
      <c r="C169" s="59" t="s">
        <v>67</v>
      </c>
      <c r="D169" s="60" t="n">
        <v>1</v>
      </c>
      <c r="E169" s="61" t="n">
        <v>0</v>
      </c>
      <c r="F169" s="62" t="s">
        <v>65</v>
      </c>
      <c r="G169" s="63" t="n">
        <f aca="false">(E169/D169)*100/100</f>
        <v>0</v>
      </c>
      <c r="H169" s="64"/>
      <c r="I169" s="64"/>
      <c r="J169" s="65" t="n">
        <v>1</v>
      </c>
      <c r="K169" s="66" t="n">
        <f aca="false">D169*J169</f>
        <v>1</v>
      </c>
      <c r="L169" s="67" t="n">
        <v>1</v>
      </c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</row>
    <row r="170" customFormat="false" ht="24.4" hidden="false" customHeight="false" outlineLevel="0" collapsed="false">
      <c r="A170" s="57" t="s">
        <v>253</v>
      </c>
      <c r="B170" s="58" t="n">
        <v>1</v>
      </c>
      <c r="C170" s="59" t="s">
        <v>67</v>
      </c>
      <c r="D170" s="60" t="n">
        <v>1</v>
      </c>
      <c r="E170" s="61" t="n">
        <v>0</v>
      </c>
      <c r="F170" s="62" t="s">
        <v>65</v>
      </c>
      <c r="G170" s="63" t="n">
        <f aca="false">(E170/D170)*100/100</f>
        <v>0</v>
      </c>
      <c r="H170" s="64"/>
      <c r="I170" s="64"/>
      <c r="J170" s="65" t="n">
        <v>1</v>
      </c>
      <c r="K170" s="66" t="n">
        <f aca="false">D170*J170</f>
        <v>1</v>
      </c>
      <c r="L170" s="67" t="n">
        <v>1</v>
      </c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</row>
    <row r="171" customFormat="false" ht="24.4" hidden="false" customHeight="false" outlineLevel="0" collapsed="false">
      <c r="A171" s="57" t="s">
        <v>254</v>
      </c>
      <c r="B171" s="58" t="n">
        <v>1</v>
      </c>
      <c r="C171" s="59" t="s">
        <v>54</v>
      </c>
      <c r="D171" s="60" t="n">
        <v>1</v>
      </c>
      <c r="E171" s="61" t="n">
        <v>0</v>
      </c>
      <c r="F171" s="62" t="s">
        <v>65</v>
      </c>
      <c r="G171" s="63" t="n">
        <f aca="false">(E171/D171)*100/100</f>
        <v>0</v>
      </c>
      <c r="H171" s="64"/>
      <c r="I171" s="64"/>
      <c r="J171" s="65" t="n">
        <v>1</v>
      </c>
      <c r="K171" s="66" t="n">
        <f aca="false">D171*J171</f>
        <v>1</v>
      </c>
      <c r="L171" s="67" t="n">
        <v>1</v>
      </c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</row>
    <row r="172" customFormat="false" ht="24.4" hidden="false" customHeight="false" outlineLevel="0" collapsed="false">
      <c r="A172" s="57" t="s">
        <v>255</v>
      </c>
      <c r="B172" s="58" t="n">
        <v>1</v>
      </c>
      <c r="C172" s="59" t="s">
        <v>54</v>
      </c>
      <c r="D172" s="60" t="n">
        <v>1</v>
      </c>
      <c r="E172" s="61" t="n">
        <v>0</v>
      </c>
      <c r="F172" s="62" t="s">
        <v>65</v>
      </c>
      <c r="G172" s="63" t="n">
        <f aca="false">(E172/D172)*100/100</f>
        <v>0</v>
      </c>
      <c r="H172" s="64"/>
      <c r="I172" s="64"/>
      <c r="J172" s="65" t="n">
        <v>1</v>
      </c>
      <c r="K172" s="66" t="n">
        <f aca="false">D172*J172</f>
        <v>1</v>
      </c>
      <c r="L172" s="67" t="n">
        <v>1</v>
      </c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</row>
    <row r="173" customFormat="false" ht="24.4" hidden="false" customHeight="false" outlineLevel="0" collapsed="false">
      <c r="A173" s="57" t="s">
        <v>256</v>
      </c>
      <c r="B173" s="58" t="n">
        <v>1</v>
      </c>
      <c r="C173" s="59" t="s">
        <v>54</v>
      </c>
      <c r="D173" s="60" t="n">
        <v>1</v>
      </c>
      <c r="E173" s="61" t="n">
        <v>0</v>
      </c>
      <c r="F173" s="62" t="s">
        <v>65</v>
      </c>
      <c r="G173" s="63" t="n">
        <f aca="false">(E173/D173)*100/100</f>
        <v>0</v>
      </c>
      <c r="H173" s="64"/>
      <c r="I173" s="64"/>
      <c r="J173" s="65" t="n">
        <v>1</v>
      </c>
      <c r="K173" s="66" t="n">
        <f aca="false">D173*J173</f>
        <v>1</v>
      </c>
      <c r="L173" s="67" t="n">
        <v>1</v>
      </c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</row>
    <row r="174" customFormat="false" ht="24.4" hidden="false" customHeight="false" outlineLevel="0" collapsed="false">
      <c r="A174" s="57" t="s">
        <v>257</v>
      </c>
      <c r="B174" s="58" t="n">
        <v>2</v>
      </c>
      <c r="C174" s="59" t="s">
        <v>57</v>
      </c>
      <c r="D174" s="60" t="n">
        <v>2</v>
      </c>
      <c r="E174" s="61" t="n">
        <v>0</v>
      </c>
      <c r="F174" s="62" t="s">
        <v>65</v>
      </c>
      <c r="G174" s="63" t="n">
        <f aca="false">(E174/D174)*100/100</f>
        <v>0</v>
      </c>
      <c r="H174" s="64"/>
      <c r="I174" s="64"/>
      <c r="J174" s="65" t="n">
        <v>1</v>
      </c>
      <c r="K174" s="66" t="n">
        <f aca="false">D174*J174</f>
        <v>2</v>
      </c>
      <c r="L174" s="67" t="n">
        <v>2</v>
      </c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</row>
    <row r="175" customFormat="false" ht="24.4" hidden="false" customHeight="false" outlineLevel="0" collapsed="false">
      <c r="A175" s="57" t="s">
        <v>258</v>
      </c>
      <c r="B175" s="58" t="n">
        <v>1</v>
      </c>
      <c r="C175" s="59" t="s">
        <v>57</v>
      </c>
      <c r="D175" s="60" t="n">
        <v>1</v>
      </c>
      <c r="E175" s="61" t="n">
        <v>0</v>
      </c>
      <c r="F175" s="62" t="s">
        <v>65</v>
      </c>
      <c r="G175" s="63" t="n">
        <f aca="false">(E175/D175)*100/100</f>
        <v>0</v>
      </c>
      <c r="H175" s="64"/>
      <c r="I175" s="64"/>
      <c r="J175" s="65" t="n">
        <v>1</v>
      </c>
      <c r="K175" s="66" t="n">
        <f aca="false">D175*J175</f>
        <v>1</v>
      </c>
      <c r="L175" s="67" t="n">
        <v>1</v>
      </c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</row>
    <row r="176" customFormat="false" ht="24.4" hidden="false" customHeight="false" outlineLevel="0" collapsed="false">
      <c r="A176" s="57" t="s">
        <v>259</v>
      </c>
      <c r="B176" s="58" t="n">
        <v>1</v>
      </c>
      <c r="C176" s="59" t="s">
        <v>57</v>
      </c>
      <c r="D176" s="60" t="n">
        <v>1</v>
      </c>
      <c r="E176" s="61" t="n">
        <v>0</v>
      </c>
      <c r="F176" s="62" t="s">
        <v>65</v>
      </c>
      <c r="G176" s="63" t="n">
        <f aca="false">(E176/D176)*100/100</f>
        <v>0</v>
      </c>
      <c r="H176" s="64"/>
      <c r="I176" s="64"/>
      <c r="J176" s="65" t="n">
        <v>1</v>
      </c>
      <c r="K176" s="66" t="n">
        <f aca="false">D176*J176</f>
        <v>1</v>
      </c>
      <c r="L176" s="67" t="n">
        <v>1</v>
      </c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</row>
    <row r="177" customFormat="false" ht="24.4" hidden="false" customHeight="false" outlineLevel="0" collapsed="false">
      <c r="A177" s="57" t="s">
        <v>260</v>
      </c>
      <c r="B177" s="58" t="n">
        <v>1</v>
      </c>
      <c r="C177" s="59" t="s">
        <v>56</v>
      </c>
      <c r="D177" s="60" t="n">
        <v>1</v>
      </c>
      <c r="E177" s="61" t="n">
        <v>0</v>
      </c>
      <c r="F177" s="62" t="s">
        <v>65</v>
      </c>
      <c r="G177" s="63" t="n">
        <f aca="false">(E177/D177)*100/100</f>
        <v>0</v>
      </c>
      <c r="H177" s="64"/>
      <c r="I177" s="64"/>
      <c r="J177" s="65" t="n">
        <v>1</v>
      </c>
      <c r="K177" s="66" t="n">
        <f aca="false">D177*J177</f>
        <v>1</v>
      </c>
      <c r="L177" s="67" t="n">
        <v>1</v>
      </c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</row>
    <row r="178" customFormat="false" ht="24.4" hidden="false" customHeight="false" outlineLevel="0" collapsed="false">
      <c r="A178" s="57" t="s">
        <v>261</v>
      </c>
      <c r="B178" s="58" t="n">
        <v>1</v>
      </c>
      <c r="C178" s="59" t="s">
        <v>56</v>
      </c>
      <c r="D178" s="60" t="n">
        <v>1</v>
      </c>
      <c r="E178" s="61" t="n">
        <v>0</v>
      </c>
      <c r="F178" s="62" t="s">
        <v>65</v>
      </c>
      <c r="G178" s="63" t="n">
        <f aca="false">(E178/D178)*100/100</f>
        <v>0</v>
      </c>
      <c r="H178" s="64"/>
      <c r="I178" s="64"/>
      <c r="J178" s="65" t="n">
        <v>1</v>
      </c>
      <c r="K178" s="66" t="n">
        <f aca="false">D178*J178</f>
        <v>1</v>
      </c>
      <c r="L178" s="67" t="n">
        <v>1</v>
      </c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</row>
    <row r="179" customFormat="false" ht="24.4" hidden="false" customHeight="false" outlineLevel="0" collapsed="false">
      <c r="A179" s="57" t="s">
        <v>262</v>
      </c>
      <c r="B179" s="58" t="n">
        <v>4</v>
      </c>
      <c r="C179" s="59" t="s">
        <v>56</v>
      </c>
      <c r="D179" s="60" t="n">
        <v>4</v>
      </c>
      <c r="E179" s="61" t="n">
        <v>0</v>
      </c>
      <c r="F179" s="62" t="s">
        <v>65</v>
      </c>
      <c r="G179" s="63" t="n">
        <f aca="false">(E179/D179)*100/100</f>
        <v>0</v>
      </c>
      <c r="H179" s="64"/>
      <c r="I179" s="64"/>
      <c r="J179" s="65" t="n">
        <v>1</v>
      </c>
      <c r="K179" s="66" t="n">
        <f aca="false">D179*J179</f>
        <v>4</v>
      </c>
      <c r="L179" s="67" t="n">
        <v>4</v>
      </c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</row>
    <row r="180" customFormat="false" ht="24.4" hidden="false" customHeight="false" outlineLevel="0" collapsed="false">
      <c r="A180" s="57" t="s">
        <v>263</v>
      </c>
      <c r="B180" s="58" t="n">
        <v>8</v>
      </c>
      <c r="C180" s="59" t="s">
        <v>56</v>
      </c>
      <c r="D180" s="60" t="n">
        <v>8</v>
      </c>
      <c r="E180" s="61" t="n">
        <v>0</v>
      </c>
      <c r="F180" s="62" t="s">
        <v>65</v>
      </c>
      <c r="G180" s="63" t="n">
        <f aca="false">(E180/D180)*100/100</f>
        <v>0</v>
      </c>
      <c r="H180" s="64"/>
      <c r="I180" s="64"/>
      <c r="J180" s="65" t="n">
        <v>1</v>
      </c>
      <c r="K180" s="66" t="n">
        <f aca="false">D180*J180</f>
        <v>8</v>
      </c>
      <c r="L180" s="67" t="n">
        <v>8</v>
      </c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</row>
    <row r="181" customFormat="false" ht="24.4" hidden="false" customHeight="false" outlineLevel="0" collapsed="false">
      <c r="A181" s="57" t="s">
        <v>264</v>
      </c>
      <c r="B181" s="58" t="n">
        <v>2</v>
      </c>
      <c r="C181" s="59" t="s">
        <v>61</v>
      </c>
      <c r="D181" s="60" t="n">
        <v>2</v>
      </c>
      <c r="E181" s="61" t="n">
        <v>0</v>
      </c>
      <c r="F181" s="62" t="s">
        <v>65</v>
      </c>
      <c r="G181" s="63" t="n">
        <f aca="false">(E181/D181)*100/100</f>
        <v>0</v>
      </c>
      <c r="H181" s="64"/>
      <c r="I181" s="64"/>
      <c r="J181" s="65" t="n">
        <v>1</v>
      </c>
      <c r="K181" s="66" t="n">
        <f aca="false">D181*J181</f>
        <v>2</v>
      </c>
      <c r="L181" s="67" t="n">
        <v>2</v>
      </c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</row>
    <row r="182" customFormat="false" ht="24.4" hidden="false" customHeight="false" outlineLevel="0" collapsed="false">
      <c r="A182" s="57" t="s">
        <v>265</v>
      </c>
      <c r="B182" s="58" t="n">
        <v>7</v>
      </c>
      <c r="C182" s="59" t="s">
        <v>61</v>
      </c>
      <c r="D182" s="60" t="n">
        <v>7</v>
      </c>
      <c r="E182" s="61" t="n">
        <v>0</v>
      </c>
      <c r="F182" s="62" t="s">
        <v>65</v>
      </c>
      <c r="G182" s="63" t="n">
        <f aca="false">(E182/D182)*100/100</f>
        <v>0</v>
      </c>
      <c r="H182" s="64"/>
      <c r="I182" s="64"/>
      <c r="J182" s="65" t="n">
        <v>1</v>
      </c>
      <c r="K182" s="66" t="n">
        <f aca="false">D182*J182</f>
        <v>7</v>
      </c>
      <c r="L182" s="67" t="n">
        <v>7</v>
      </c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</row>
    <row r="183" customFormat="false" ht="24.4" hidden="false" customHeight="false" outlineLevel="0" collapsed="false">
      <c r="A183" s="57" t="s">
        <v>266</v>
      </c>
      <c r="B183" s="58" t="n">
        <v>1</v>
      </c>
      <c r="C183" s="59" t="s">
        <v>61</v>
      </c>
      <c r="D183" s="60" t="n">
        <v>1</v>
      </c>
      <c r="E183" s="61" t="n">
        <v>0</v>
      </c>
      <c r="F183" s="62" t="s">
        <v>65</v>
      </c>
      <c r="G183" s="63" t="n">
        <f aca="false">(E183/D183)*100/100</f>
        <v>0</v>
      </c>
      <c r="H183" s="64"/>
      <c r="I183" s="64"/>
      <c r="J183" s="65" t="n">
        <v>1</v>
      </c>
      <c r="K183" s="66" t="n">
        <f aca="false">D183*J183</f>
        <v>1</v>
      </c>
      <c r="L183" s="67" t="n">
        <v>1</v>
      </c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</row>
    <row r="184" customFormat="false" ht="24.4" hidden="false" customHeight="false" outlineLevel="0" collapsed="false">
      <c r="A184" s="57" t="s">
        <v>267</v>
      </c>
      <c r="B184" s="58" t="n">
        <v>1</v>
      </c>
      <c r="C184" s="59" t="s">
        <v>62</v>
      </c>
      <c r="D184" s="60" t="n">
        <v>1</v>
      </c>
      <c r="E184" s="61" t="n">
        <v>0</v>
      </c>
      <c r="F184" s="62" t="s">
        <v>65</v>
      </c>
      <c r="G184" s="63" t="n">
        <f aca="false">(E184/D184)*100/100</f>
        <v>0</v>
      </c>
      <c r="H184" s="64"/>
      <c r="I184" s="64"/>
      <c r="J184" s="65" t="n">
        <v>1</v>
      </c>
      <c r="K184" s="66" t="n">
        <f aca="false">D184*J184</f>
        <v>1</v>
      </c>
      <c r="L184" s="67" t="n">
        <v>1</v>
      </c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</row>
    <row r="185" customFormat="false" ht="24.4" hidden="false" customHeight="false" outlineLevel="0" collapsed="false">
      <c r="A185" s="57" t="s">
        <v>268</v>
      </c>
      <c r="B185" s="58" t="n">
        <v>1</v>
      </c>
      <c r="C185" s="59" t="s">
        <v>62</v>
      </c>
      <c r="D185" s="60" t="n">
        <v>1</v>
      </c>
      <c r="E185" s="61" t="n">
        <v>0</v>
      </c>
      <c r="F185" s="62" t="s">
        <v>65</v>
      </c>
      <c r="G185" s="63" t="n">
        <f aca="false">(E185/D185)*100/100</f>
        <v>0</v>
      </c>
      <c r="H185" s="64"/>
      <c r="I185" s="64"/>
      <c r="J185" s="65" t="n">
        <v>1</v>
      </c>
      <c r="K185" s="66" t="n">
        <f aca="false">D185*J185</f>
        <v>1</v>
      </c>
      <c r="L185" s="67" t="n">
        <v>1</v>
      </c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</row>
    <row r="186" customFormat="false" ht="24.4" hidden="false" customHeight="false" outlineLevel="0" collapsed="false">
      <c r="A186" s="57" t="s">
        <v>269</v>
      </c>
      <c r="B186" s="58" t="n">
        <v>1</v>
      </c>
      <c r="C186" s="59" t="s">
        <v>62</v>
      </c>
      <c r="D186" s="60" t="n">
        <v>1</v>
      </c>
      <c r="E186" s="61" t="n">
        <v>0</v>
      </c>
      <c r="F186" s="62" t="s">
        <v>65</v>
      </c>
      <c r="G186" s="63" t="n">
        <f aca="false">(E186/D186)*100/100</f>
        <v>0</v>
      </c>
      <c r="H186" s="64"/>
      <c r="I186" s="64"/>
      <c r="J186" s="65" t="n">
        <v>1</v>
      </c>
      <c r="K186" s="66" t="n">
        <f aca="false">D186*J186</f>
        <v>1</v>
      </c>
      <c r="L186" s="67" t="n">
        <v>1</v>
      </c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</row>
    <row r="187" customFormat="false" ht="24.4" hidden="false" customHeight="false" outlineLevel="0" collapsed="false">
      <c r="A187" s="57" t="s">
        <v>270</v>
      </c>
      <c r="B187" s="58" t="n">
        <v>1</v>
      </c>
      <c r="C187" s="59" t="s">
        <v>52</v>
      </c>
      <c r="D187" s="60" t="n">
        <v>1</v>
      </c>
      <c r="E187" s="61" t="n">
        <v>0</v>
      </c>
      <c r="F187" s="62" t="s">
        <v>65</v>
      </c>
      <c r="G187" s="63" t="n">
        <f aca="false">(E187/D187)*100/100</f>
        <v>0</v>
      </c>
      <c r="H187" s="64"/>
      <c r="I187" s="64"/>
      <c r="J187" s="65" t="n">
        <v>1</v>
      </c>
      <c r="K187" s="66" t="n">
        <f aca="false">D187*J187</f>
        <v>1</v>
      </c>
      <c r="L187" s="67" t="n">
        <v>1</v>
      </c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</row>
    <row r="188" customFormat="false" ht="24.4" hidden="false" customHeight="false" outlineLevel="0" collapsed="false">
      <c r="A188" s="57" t="s">
        <v>271</v>
      </c>
      <c r="B188" s="58" t="n">
        <v>2</v>
      </c>
      <c r="C188" s="59" t="s">
        <v>52</v>
      </c>
      <c r="D188" s="60" t="n">
        <v>2</v>
      </c>
      <c r="E188" s="61" t="n">
        <v>0</v>
      </c>
      <c r="F188" s="62" t="s">
        <v>65</v>
      </c>
      <c r="G188" s="63" t="n">
        <f aca="false">(E188/D188)*100/100</f>
        <v>0</v>
      </c>
      <c r="H188" s="64"/>
      <c r="I188" s="64"/>
      <c r="J188" s="65" t="n">
        <v>1</v>
      </c>
      <c r="K188" s="66" t="n">
        <f aca="false">D188*J188</f>
        <v>2</v>
      </c>
      <c r="L188" s="67" t="n">
        <v>2</v>
      </c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</row>
    <row r="189" customFormat="false" ht="24.4" hidden="false" customHeight="false" outlineLevel="0" collapsed="false">
      <c r="A189" s="57" t="s">
        <v>272</v>
      </c>
      <c r="B189" s="58" t="n">
        <v>16</v>
      </c>
      <c r="C189" s="59" t="s">
        <v>52</v>
      </c>
      <c r="D189" s="60" t="n">
        <v>16</v>
      </c>
      <c r="E189" s="61" t="n">
        <v>1</v>
      </c>
      <c r="F189" s="62" t="s">
        <v>65</v>
      </c>
      <c r="G189" s="63" t="n">
        <f aca="false">(E189/D189)*100/100</f>
        <v>0.0625</v>
      </c>
      <c r="H189" s="64" t="s">
        <v>273</v>
      </c>
      <c r="I189" s="64"/>
      <c r="J189" s="65" t="n">
        <v>1</v>
      </c>
      <c r="K189" s="66" t="n">
        <f aca="false">D189*J189</f>
        <v>16</v>
      </c>
      <c r="L189" s="67" t="n">
        <v>16</v>
      </c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</row>
    <row r="190" customFormat="false" ht="24.4" hidden="false" customHeight="false" outlineLevel="0" collapsed="false">
      <c r="A190" s="57" t="s">
        <v>274</v>
      </c>
      <c r="B190" s="58" t="n">
        <v>1</v>
      </c>
      <c r="C190" s="59" t="s">
        <v>57</v>
      </c>
      <c r="D190" s="60" t="n">
        <v>1</v>
      </c>
      <c r="E190" s="61" t="n">
        <v>0</v>
      </c>
      <c r="F190" s="62" t="s">
        <v>65</v>
      </c>
      <c r="G190" s="63" t="n">
        <f aca="false">(E190/D190)*100/100</f>
        <v>0</v>
      </c>
      <c r="H190" s="64"/>
      <c r="I190" s="64"/>
      <c r="J190" s="65" t="n">
        <v>1</v>
      </c>
      <c r="K190" s="66" t="n">
        <f aca="false">D190*J190</f>
        <v>1</v>
      </c>
      <c r="L190" s="67" t="n">
        <v>1</v>
      </c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</row>
    <row r="191" customFormat="false" ht="24.4" hidden="false" customHeight="false" outlineLevel="0" collapsed="false">
      <c r="A191" s="57" t="s">
        <v>275</v>
      </c>
      <c r="B191" s="58" t="n">
        <v>3</v>
      </c>
      <c r="C191" s="59" t="s">
        <v>57</v>
      </c>
      <c r="D191" s="60" t="n">
        <v>3</v>
      </c>
      <c r="E191" s="61" t="n">
        <v>0</v>
      </c>
      <c r="F191" s="62" t="s">
        <v>65</v>
      </c>
      <c r="G191" s="63" t="n">
        <f aca="false">(E191/D191)*100/100</f>
        <v>0</v>
      </c>
      <c r="H191" s="64"/>
      <c r="I191" s="64"/>
      <c r="J191" s="65" t="n">
        <v>1</v>
      </c>
      <c r="K191" s="66" t="n">
        <f aca="false">D191*J191</f>
        <v>3</v>
      </c>
      <c r="L191" s="67" t="n">
        <v>3</v>
      </c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</row>
    <row r="192" customFormat="false" ht="24.4" hidden="false" customHeight="false" outlineLevel="0" collapsed="false">
      <c r="A192" s="57" t="s">
        <v>276</v>
      </c>
      <c r="B192" s="58" t="n">
        <v>10</v>
      </c>
      <c r="C192" s="59" t="s">
        <v>57</v>
      </c>
      <c r="D192" s="60" t="n">
        <v>10</v>
      </c>
      <c r="E192" s="61" t="n">
        <v>0</v>
      </c>
      <c r="F192" s="62" t="s">
        <v>65</v>
      </c>
      <c r="G192" s="63" t="n">
        <f aca="false">(E192/D192)*100/100</f>
        <v>0</v>
      </c>
      <c r="H192" s="64"/>
      <c r="I192" s="64"/>
      <c r="J192" s="65" t="n">
        <v>1</v>
      </c>
      <c r="K192" s="66" t="n">
        <f aca="false">D192*J192</f>
        <v>10</v>
      </c>
      <c r="L192" s="67" t="n">
        <v>10</v>
      </c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</row>
    <row r="193" customFormat="false" ht="24.4" hidden="false" customHeight="false" outlineLevel="0" collapsed="false">
      <c r="A193" s="57" t="s">
        <v>277</v>
      </c>
      <c r="B193" s="58" t="n">
        <v>1</v>
      </c>
      <c r="C193" s="59" t="s">
        <v>67</v>
      </c>
      <c r="D193" s="60" t="n">
        <v>1</v>
      </c>
      <c r="E193" s="61" t="n">
        <v>0</v>
      </c>
      <c r="F193" s="62" t="s">
        <v>65</v>
      </c>
      <c r="G193" s="63" t="n">
        <f aca="false">(E193/D193)*100/100</f>
        <v>0</v>
      </c>
      <c r="H193" s="64"/>
      <c r="I193" s="64"/>
      <c r="J193" s="65" t="n">
        <v>1</v>
      </c>
      <c r="K193" s="66" t="n">
        <f aca="false">D193*J193</f>
        <v>1</v>
      </c>
      <c r="L193" s="67" t="n">
        <v>1</v>
      </c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</row>
    <row r="194" customFormat="false" ht="24.4" hidden="false" customHeight="false" outlineLevel="0" collapsed="false">
      <c r="A194" s="57" t="s">
        <v>278</v>
      </c>
      <c r="B194" s="58" t="n">
        <v>3</v>
      </c>
      <c r="C194" s="59" t="s">
        <v>67</v>
      </c>
      <c r="D194" s="60" t="n">
        <v>3</v>
      </c>
      <c r="E194" s="61" t="n">
        <v>0</v>
      </c>
      <c r="F194" s="62" t="s">
        <v>65</v>
      </c>
      <c r="G194" s="63" t="n">
        <f aca="false">(E194/D194)*100/100</f>
        <v>0</v>
      </c>
      <c r="H194" s="64"/>
      <c r="I194" s="64"/>
      <c r="J194" s="65" t="n">
        <v>1</v>
      </c>
      <c r="K194" s="66" t="n">
        <f aca="false">D194*J194</f>
        <v>3</v>
      </c>
      <c r="L194" s="67" t="n">
        <v>3</v>
      </c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</row>
    <row r="195" customFormat="false" ht="24.4" hidden="false" customHeight="false" outlineLevel="0" collapsed="false">
      <c r="A195" s="57" t="s">
        <v>279</v>
      </c>
      <c r="B195" s="58" t="n">
        <v>2</v>
      </c>
      <c r="C195" s="59" t="s">
        <v>67</v>
      </c>
      <c r="D195" s="60" t="n">
        <v>2</v>
      </c>
      <c r="E195" s="61" t="n">
        <v>0</v>
      </c>
      <c r="F195" s="62" t="s">
        <v>65</v>
      </c>
      <c r="G195" s="63" t="n">
        <f aca="false">(E195/D195)*100/100</f>
        <v>0</v>
      </c>
      <c r="H195" s="64"/>
      <c r="I195" s="64"/>
      <c r="J195" s="65" t="n">
        <v>1</v>
      </c>
      <c r="K195" s="66" t="n">
        <f aca="false">D195*J195</f>
        <v>2</v>
      </c>
      <c r="L195" s="67" t="n">
        <v>2</v>
      </c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</row>
    <row r="196" customFormat="false" ht="24.4" hidden="false" customHeight="false" outlineLevel="0" collapsed="false">
      <c r="A196" s="57" t="s">
        <v>280</v>
      </c>
      <c r="B196" s="58" t="n">
        <v>6</v>
      </c>
      <c r="C196" s="59" t="s">
        <v>54</v>
      </c>
      <c r="D196" s="60" t="n">
        <v>6</v>
      </c>
      <c r="E196" s="61" t="n">
        <v>0</v>
      </c>
      <c r="F196" s="62" t="s">
        <v>65</v>
      </c>
      <c r="G196" s="63" t="n">
        <f aca="false">(E196/D196)*100/100</f>
        <v>0</v>
      </c>
      <c r="H196" s="64"/>
      <c r="I196" s="64"/>
      <c r="J196" s="65" t="n">
        <v>1</v>
      </c>
      <c r="K196" s="66" t="n">
        <f aca="false">D196*J196</f>
        <v>6</v>
      </c>
      <c r="L196" s="67" t="n">
        <v>6</v>
      </c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</row>
    <row r="197" customFormat="false" ht="24.4" hidden="false" customHeight="false" outlineLevel="0" collapsed="false">
      <c r="A197" s="57" t="s">
        <v>281</v>
      </c>
      <c r="B197" s="58" t="n">
        <v>19</v>
      </c>
      <c r="C197" s="59" t="s">
        <v>54</v>
      </c>
      <c r="D197" s="60" t="n">
        <v>19</v>
      </c>
      <c r="E197" s="61" t="n">
        <v>0</v>
      </c>
      <c r="F197" s="62" t="s">
        <v>65</v>
      </c>
      <c r="G197" s="63" t="n">
        <f aca="false">(E197/D197)*100/100</f>
        <v>0</v>
      </c>
      <c r="H197" s="64"/>
      <c r="I197" s="64"/>
      <c r="J197" s="65" t="n">
        <v>1</v>
      </c>
      <c r="K197" s="66" t="n">
        <f aca="false">D197*J197</f>
        <v>19</v>
      </c>
      <c r="L197" s="67" t="n">
        <v>19</v>
      </c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</row>
    <row r="198" customFormat="false" ht="24.4" hidden="false" customHeight="false" outlineLevel="0" collapsed="false">
      <c r="A198" s="57" t="s">
        <v>282</v>
      </c>
      <c r="B198" s="58" t="n">
        <v>3</v>
      </c>
      <c r="C198" s="59" t="s">
        <v>56</v>
      </c>
      <c r="D198" s="60" t="n">
        <v>3</v>
      </c>
      <c r="E198" s="61" t="n">
        <v>0</v>
      </c>
      <c r="F198" s="62" t="s">
        <v>65</v>
      </c>
      <c r="G198" s="63" t="n">
        <f aca="false">(E198/D198)*100/100</f>
        <v>0</v>
      </c>
      <c r="H198" s="64"/>
      <c r="I198" s="64"/>
      <c r="J198" s="65" t="n">
        <v>1</v>
      </c>
      <c r="K198" s="66" t="n">
        <f aca="false">D198*J198</f>
        <v>3</v>
      </c>
      <c r="L198" s="67" t="n">
        <v>3</v>
      </c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</row>
    <row r="199" customFormat="false" ht="24.4" hidden="false" customHeight="false" outlineLevel="0" collapsed="false">
      <c r="A199" s="57" t="s">
        <v>283</v>
      </c>
      <c r="B199" s="58" t="n">
        <v>1</v>
      </c>
      <c r="C199" s="59" t="s">
        <v>56</v>
      </c>
      <c r="D199" s="60" t="n">
        <v>1</v>
      </c>
      <c r="E199" s="61" t="n">
        <v>0</v>
      </c>
      <c r="F199" s="62" t="s">
        <v>65</v>
      </c>
      <c r="G199" s="63" t="n">
        <f aca="false">(E199/D199)*100/100</f>
        <v>0</v>
      </c>
      <c r="H199" s="64"/>
      <c r="I199" s="64"/>
      <c r="J199" s="65" t="n">
        <v>1</v>
      </c>
      <c r="K199" s="66" t="n">
        <f aca="false">D199*J199</f>
        <v>1</v>
      </c>
      <c r="L199" s="67" t="n">
        <v>1</v>
      </c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</row>
    <row r="200" customFormat="false" ht="24.4" hidden="false" customHeight="false" outlineLevel="0" collapsed="false">
      <c r="A200" s="57" t="s">
        <v>284</v>
      </c>
      <c r="B200" s="58" t="n">
        <v>1</v>
      </c>
      <c r="C200" s="59" t="s">
        <v>56</v>
      </c>
      <c r="D200" s="60" t="n">
        <v>1</v>
      </c>
      <c r="E200" s="61" t="n">
        <v>0</v>
      </c>
      <c r="F200" s="62" t="s">
        <v>65</v>
      </c>
      <c r="G200" s="63" t="n">
        <f aca="false">(E200/D200)*100/100</f>
        <v>0</v>
      </c>
      <c r="H200" s="64"/>
      <c r="I200" s="64"/>
      <c r="J200" s="65" t="n">
        <v>1</v>
      </c>
      <c r="K200" s="66" t="n">
        <f aca="false">D200*J200</f>
        <v>1</v>
      </c>
      <c r="L200" s="67" t="n">
        <v>1</v>
      </c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</row>
    <row r="201" customFormat="false" ht="24.4" hidden="false" customHeight="false" outlineLevel="0" collapsed="false">
      <c r="A201" s="57" t="s">
        <v>285</v>
      </c>
      <c r="B201" s="58" t="n">
        <v>1</v>
      </c>
      <c r="C201" s="59" t="s">
        <v>62</v>
      </c>
      <c r="D201" s="60" t="n">
        <v>1</v>
      </c>
      <c r="E201" s="61" t="n">
        <v>0</v>
      </c>
      <c r="F201" s="62" t="s">
        <v>65</v>
      </c>
      <c r="G201" s="63" t="n">
        <f aca="false">(E201/D201)*100/100</f>
        <v>0</v>
      </c>
      <c r="H201" s="64"/>
      <c r="I201" s="64"/>
      <c r="J201" s="65" t="n">
        <v>1</v>
      </c>
      <c r="K201" s="66" t="n">
        <f aca="false">D201*J201</f>
        <v>1</v>
      </c>
      <c r="L201" s="67" t="n">
        <v>1</v>
      </c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</row>
    <row r="202" customFormat="false" ht="24.4" hidden="false" customHeight="false" outlineLevel="0" collapsed="false">
      <c r="A202" s="57" t="s">
        <v>286</v>
      </c>
      <c r="B202" s="58" t="n">
        <v>8</v>
      </c>
      <c r="C202" s="59" t="s">
        <v>62</v>
      </c>
      <c r="D202" s="60" t="n">
        <v>8</v>
      </c>
      <c r="E202" s="61" t="n">
        <v>0</v>
      </c>
      <c r="F202" s="62" t="s">
        <v>65</v>
      </c>
      <c r="G202" s="63" t="n">
        <f aca="false">(E202/D202)*100/100</f>
        <v>0</v>
      </c>
      <c r="H202" s="64"/>
      <c r="I202" s="64"/>
      <c r="J202" s="65" t="n">
        <v>1</v>
      </c>
      <c r="K202" s="66" t="n">
        <f aca="false">D202*J202</f>
        <v>8</v>
      </c>
      <c r="L202" s="67" t="n">
        <v>8</v>
      </c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</row>
    <row r="203" customFormat="false" ht="24.4" hidden="false" customHeight="false" outlineLevel="0" collapsed="false">
      <c r="A203" s="57" t="s">
        <v>287</v>
      </c>
      <c r="B203" s="58" t="n">
        <v>1</v>
      </c>
      <c r="C203" s="59" t="s">
        <v>62</v>
      </c>
      <c r="D203" s="60" t="n">
        <v>1</v>
      </c>
      <c r="E203" s="61" t="n">
        <v>0</v>
      </c>
      <c r="F203" s="62" t="s">
        <v>65</v>
      </c>
      <c r="G203" s="63" t="n">
        <f aca="false">(E203/D203)*100/100</f>
        <v>0</v>
      </c>
      <c r="H203" s="64"/>
      <c r="I203" s="64"/>
      <c r="J203" s="65" t="n">
        <v>1</v>
      </c>
      <c r="K203" s="66" t="n">
        <f aca="false">D203*J203</f>
        <v>1</v>
      </c>
      <c r="L203" s="67" t="n">
        <v>1</v>
      </c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</row>
    <row r="204" customFormat="false" ht="24.4" hidden="false" customHeight="false" outlineLevel="0" collapsed="false">
      <c r="A204" s="57" t="s">
        <v>288</v>
      </c>
      <c r="B204" s="58" t="n">
        <v>1</v>
      </c>
      <c r="C204" s="59" t="s">
        <v>62</v>
      </c>
      <c r="D204" s="60" t="n">
        <v>1</v>
      </c>
      <c r="E204" s="61" t="n">
        <v>0</v>
      </c>
      <c r="F204" s="62" t="s">
        <v>65</v>
      </c>
      <c r="G204" s="63" t="n">
        <f aca="false">(E204/D204)*100/100</f>
        <v>0</v>
      </c>
      <c r="H204" s="64"/>
      <c r="I204" s="64"/>
      <c r="J204" s="65" t="n">
        <v>1</v>
      </c>
      <c r="K204" s="66" t="n">
        <f aca="false">D204*J204</f>
        <v>1</v>
      </c>
      <c r="L204" s="67" t="n">
        <v>1</v>
      </c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</row>
    <row r="205" customFormat="false" ht="24.4" hidden="false" customHeight="false" outlineLevel="0" collapsed="false">
      <c r="A205" s="57" t="s">
        <v>289</v>
      </c>
      <c r="B205" s="58" t="n">
        <v>2</v>
      </c>
      <c r="C205" s="59" t="s">
        <v>67</v>
      </c>
      <c r="D205" s="60" t="n">
        <v>2</v>
      </c>
      <c r="E205" s="61" t="n">
        <v>0</v>
      </c>
      <c r="F205" s="62" t="s">
        <v>65</v>
      </c>
      <c r="G205" s="63" t="n">
        <f aca="false">(E205/D205)*100/100</f>
        <v>0</v>
      </c>
      <c r="H205" s="64"/>
      <c r="I205" s="64"/>
      <c r="J205" s="65" t="n">
        <v>1</v>
      </c>
      <c r="K205" s="66" t="n">
        <f aca="false">D205*J205</f>
        <v>2</v>
      </c>
      <c r="L205" s="67" t="n">
        <v>2</v>
      </c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</row>
    <row r="206" customFormat="false" ht="24.4" hidden="false" customHeight="false" outlineLevel="0" collapsed="false">
      <c r="A206" s="57" t="s">
        <v>290</v>
      </c>
      <c r="B206" s="58" t="n">
        <v>20</v>
      </c>
      <c r="C206" s="59" t="s">
        <v>61</v>
      </c>
      <c r="D206" s="60" t="n">
        <v>20</v>
      </c>
      <c r="E206" s="61" t="n">
        <v>0</v>
      </c>
      <c r="F206" s="62" t="s">
        <v>65</v>
      </c>
      <c r="G206" s="63" t="n">
        <f aca="false">(E206/D206)*100/100</f>
        <v>0</v>
      </c>
      <c r="H206" s="61" t="s">
        <v>291</v>
      </c>
      <c r="I206" s="64"/>
      <c r="J206" s="65" t="n">
        <v>1</v>
      </c>
      <c r="K206" s="66" t="n">
        <f aca="false">D206*J206</f>
        <v>20</v>
      </c>
      <c r="L206" s="67" t="n">
        <v>20</v>
      </c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</row>
    <row r="207" customFormat="false" ht="24.4" hidden="false" customHeight="false" outlineLevel="0" collapsed="false">
      <c r="A207" s="57" t="s">
        <v>292</v>
      </c>
      <c r="B207" s="58" t="n">
        <v>2</v>
      </c>
      <c r="C207" s="59" t="s">
        <v>67</v>
      </c>
      <c r="D207" s="60" t="n">
        <v>2</v>
      </c>
      <c r="E207" s="61" t="n">
        <v>0</v>
      </c>
      <c r="F207" s="62" t="s">
        <v>65</v>
      </c>
      <c r="G207" s="63" t="n">
        <f aca="false">(E207/D207)*100/100</f>
        <v>0</v>
      </c>
      <c r="H207" s="64"/>
      <c r="I207" s="64"/>
      <c r="J207" s="65" t="n">
        <v>1</v>
      </c>
      <c r="K207" s="66" t="n">
        <f aca="false">D207*J207</f>
        <v>2</v>
      </c>
      <c r="L207" s="67" t="n">
        <v>2</v>
      </c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</row>
    <row r="208" customFormat="false" ht="24.4" hidden="false" customHeight="false" outlineLevel="0" collapsed="false">
      <c r="A208" s="57" t="s">
        <v>293</v>
      </c>
      <c r="B208" s="58" t="n">
        <v>13</v>
      </c>
      <c r="C208" s="59" t="s">
        <v>52</v>
      </c>
      <c r="D208" s="60" t="n">
        <v>13</v>
      </c>
      <c r="E208" s="61" t="n">
        <v>0</v>
      </c>
      <c r="F208" s="62" t="s">
        <v>65</v>
      </c>
      <c r="G208" s="63" t="n">
        <f aca="false">(E208/D208)*100/100</f>
        <v>0</v>
      </c>
      <c r="H208" s="64"/>
      <c r="I208" s="64"/>
      <c r="J208" s="65" t="n">
        <v>1</v>
      </c>
      <c r="K208" s="66" t="n">
        <f aca="false">D208*J208</f>
        <v>13</v>
      </c>
      <c r="L208" s="67" t="n">
        <v>13</v>
      </c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</row>
    <row r="209" customFormat="false" ht="24.4" hidden="false" customHeight="false" outlineLevel="0" collapsed="false">
      <c r="A209" s="57" t="s">
        <v>294</v>
      </c>
      <c r="B209" s="58" t="n">
        <v>3</v>
      </c>
      <c r="C209" s="59" t="s">
        <v>52</v>
      </c>
      <c r="D209" s="60" t="n">
        <v>3</v>
      </c>
      <c r="E209" s="61" t="n">
        <v>0</v>
      </c>
      <c r="F209" s="62" t="s">
        <v>65</v>
      </c>
      <c r="G209" s="63" t="n">
        <f aca="false">(E209/D209)*100/100</f>
        <v>0</v>
      </c>
      <c r="H209" s="64"/>
      <c r="I209" s="64"/>
      <c r="J209" s="65" t="n">
        <v>1</v>
      </c>
      <c r="K209" s="66" t="n">
        <f aca="false">D209*J209</f>
        <v>3</v>
      </c>
      <c r="L209" s="67" t="n">
        <v>3</v>
      </c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</row>
    <row r="210" customFormat="false" ht="24.4" hidden="false" customHeight="false" outlineLevel="0" collapsed="false">
      <c r="A210" s="57" t="s">
        <v>295</v>
      </c>
      <c r="B210" s="58" t="n">
        <v>3</v>
      </c>
      <c r="C210" s="59" t="s">
        <v>56</v>
      </c>
      <c r="D210" s="60" t="n">
        <v>3</v>
      </c>
      <c r="E210" s="61" t="n">
        <v>0</v>
      </c>
      <c r="F210" s="62" t="s">
        <v>65</v>
      </c>
      <c r="G210" s="63" t="n">
        <f aca="false">(E210/D210)*100/100</f>
        <v>0</v>
      </c>
      <c r="H210" s="64"/>
      <c r="I210" s="64"/>
      <c r="J210" s="65" t="n">
        <v>1</v>
      </c>
      <c r="K210" s="66" t="n">
        <f aca="false">D210*J210</f>
        <v>3</v>
      </c>
      <c r="L210" s="67" t="n">
        <v>3</v>
      </c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</row>
    <row r="211" customFormat="false" ht="24.4" hidden="false" customHeight="false" outlineLevel="0" collapsed="false">
      <c r="A211" s="57" t="s">
        <v>296</v>
      </c>
      <c r="B211" s="58" t="n">
        <v>7</v>
      </c>
      <c r="C211" s="59" t="s">
        <v>56</v>
      </c>
      <c r="D211" s="60" t="n">
        <v>7</v>
      </c>
      <c r="E211" s="61" t="n">
        <v>0</v>
      </c>
      <c r="F211" s="62" t="s">
        <v>65</v>
      </c>
      <c r="G211" s="63" t="n">
        <f aca="false">(E211/D211)*100/100</f>
        <v>0</v>
      </c>
      <c r="H211" s="64"/>
      <c r="I211" s="64"/>
      <c r="J211" s="65" t="n">
        <v>1</v>
      </c>
      <c r="K211" s="66" t="n">
        <f aca="false">D211*J211</f>
        <v>7</v>
      </c>
      <c r="L211" s="67" t="n">
        <v>7</v>
      </c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</row>
    <row r="212" customFormat="false" ht="24.4" hidden="false" customHeight="false" outlineLevel="0" collapsed="false">
      <c r="A212" s="57" t="s">
        <v>297</v>
      </c>
      <c r="B212" s="58" t="n">
        <v>2</v>
      </c>
      <c r="C212" s="59" t="s">
        <v>57</v>
      </c>
      <c r="D212" s="60" t="n">
        <v>2</v>
      </c>
      <c r="E212" s="61" t="n">
        <v>0</v>
      </c>
      <c r="F212" s="62" t="s">
        <v>65</v>
      </c>
      <c r="G212" s="63" t="n">
        <f aca="false">(E212/D212)*100/100</f>
        <v>0</v>
      </c>
      <c r="H212" s="64"/>
      <c r="I212" s="64"/>
      <c r="J212" s="65" t="n">
        <v>1</v>
      </c>
      <c r="K212" s="66" t="n">
        <f aca="false">D212*J212</f>
        <v>2</v>
      </c>
      <c r="L212" s="67" t="n">
        <v>2</v>
      </c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</row>
    <row r="213" customFormat="false" ht="24.4" hidden="false" customHeight="false" outlineLevel="0" collapsed="false">
      <c r="A213" s="57" t="s">
        <v>298</v>
      </c>
      <c r="B213" s="58" t="n">
        <v>3</v>
      </c>
      <c r="C213" s="59" t="s">
        <v>57</v>
      </c>
      <c r="D213" s="60" t="n">
        <v>3</v>
      </c>
      <c r="E213" s="61" t="n">
        <v>0</v>
      </c>
      <c r="F213" s="62" t="s">
        <v>65</v>
      </c>
      <c r="G213" s="63" t="n">
        <f aca="false">(E213/D213)*100/100</f>
        <v>0</v>
      </c>
      <c r="H213" s="64"/>
      <c r="I213" s="64"/>
      <c r="J213" s="65" t="n">
        <v>1</v>
      </c>
      <c r="K213" s="66" t="n">
        <f aca="false">D213*J213</f>
        <v>3</v>
      </c>
      <c r="L213" s="67" t="n">
        <v>3</v>
      </c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</row>
    <row r="214" customFormat="false" ht="24.4" hidden="false" customHeight="false" outlineLevel="0" collapsed="false">
      <c r="A214" s="57" t="s">
        <v>299</v>
      </c>
      <c r="B214" s="58" t="n">
        <v>5</v>
      </c>
      <c r="C214" s="59" t="s">
        <v>57</v>
      </c>
      <c r="D214" s="60" t="n">
        <v>5</v>
      </c>
      <c r="E214" s="61" t="n">
        <v>0</v>
      </c>
      <c r="F214" s="62" t="s">
        <v>65</v>
      </c>
      <c r="G214" s="63" t="n">
        <f aca="false">(E214/D214)*100/100</f>
        <v>0</v>
      </c>
      <c r="H214" s="64"/>
      <c r="I214" s="64"/>
      <c r="J214" s="65" t="n">
        <v>1</v>
      </c>
      <c r="K214" s="66" t="n">
        <f aca="false">D214*J214</f>
        <v>5</v>
      </c>
      <c r="L214" s="67" t="n">
        <v>5</v>
      </c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</row>
    <row r="215" customFormat="false" ht="24.4" hidden="false" customHeight="false" outlineLevel="0" collapsed="false">
      <c r="A215" s="57" t="s">
        <v>300</v>
      </c>
      <c r="B215" s="58" t="n">
        <v>1</v>
      </c>
      <c r="C215" s="59" t="s">
        <v>52</v>
      </c>
      <c r="D215" s="60" t="n">
        <v>1</v>
      </c>
      <c r="E215" s="61" t="n">
        <v>0</v>
      </c>
      <c r="F215" s="62" t="s">
        <v>65</v>
      </c>
      <c r="G215" s="63" t="n">
        <f aca="false">(E215/D215)*100/100</f>
        <v>0</v>
      </c>
      <c r="H215" s="64"/>
      <c r="I215" s="64"/>
      <c r="J215" s="65" t="n">
        <v>1</v>
      </c>
      <c r="K215" s="66" t="n">
        <f aca="false">D215*J215</f>
        <v>1</v>
      </c>
      <c r="L215" s="67" t="n">
        <v>1</v>
      </c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</row>
    <row r="216" customFormat="false" ht="24.4" hidden="false" customHeight="false" outlineLevel="0" collapsed="false">
      <c r="A216" s="57" t="s">
        <v>301</v>
      </c>
      <c r="B216" s="58" t="n">
        <v>2</v>
      </c>
      <c r="C216" s="59" t="s">
        <v>52</v>
      </c>
      <c r="D216" s="60" t="n">
        <v>2</v>
      </c>
      <c r="E216" s="61" t="n">
        <v>0</v>
      </c>
      <c r="F216" s="62" t="s">
        <v>65</v>
      </c>
      <c r="G216" s="63" t="n">
        <f aca="false">(E216/D216)*100/100</f>
        <v>0</v>
      </c>
      <c r="H216" s="64"/>
      <c r="I216" s="64"/>
      <c r="J216" s="65" t="n">
        <v>1</v>
      </c>
      <c r="K216" s="66" t="n">
        <f aca="false">D216*J216</f>
        <v>2</v>
      </c>
      <c r="L216" s="67" t="n">
        <v>2</v>
      </c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</row>
    <row r="217" customFormat="false" ht="24.4" hidden="false" customHeight="false" outlineLevel="0" collapsed="false">
      <c r="A217" s="57" t="s">
        <v>302</v>
      </c>
      <c r="B217" s="58" t="n">
        <v>1</v>
      </c>
      <c r="C217" s="59" t="s">
        <v>52</v>
      </c>
      <c r="D217" s="60" t="n">
        <v>1</v>
      </c>
      <c r="E217" s="61" t="n">
        <v>0</v>
      </c>
      <c r="F217" s="62" t="s">
        <v>65</v>
      </c>
      <c r="G217" s="63" t="n">
        <f aca="false">(E217/D217)*100/100</f>
        <v>0</v>
      </c>
      <c r="H217" s="64"/>
      <c r="I217" s="64"/>
      <c r="J217" s="65" t="n">
        <v>1</v>
      </c>
      <c r="K217" s="66" t="n">
        <f aca="false">D217*J217</f>
        <v>1</v>
      </c>
      <c r="L217" s="67" t="n">
        <v>1</v>
      </c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</row>
    <row r="218" customFormat="false" ht="24.4" hidden="false" customHeight="false" outlineLevel="0" collapsed="false">
      <c r="A218" s="57" t="s">
        <v>303</v>
      </c>
      <c r="B218" s="58" t="n">
        <v>7</v>
      </c>
      <c r="C218" s="59" t="s">
        <v>67</v>
      </c>
      <c r="D218" s="60" t="n">
        <v>7</v>
      </c>
      <c r="E218" s="61" t="n">
        <v>0</v>
      </c>
      <c r="F218" s="62" t="s">
        <v>65</v>
      </c>
      <c r="G218" s="63" t="n">
        <f aca="false">(E218/D218)*100/100</f>
        <v>0</v>
      </c>
      <c r="H218" s="64"/>
      <c r="I218" s="64"/>
      <c r="J218" s="65" t="n">
        <v>1</v>
      </c>
      <c r="K218" s="66" t="n">
        <f aca="false">D218*J218</f>
        <v>7</v>
      </c>
      <c r="L218" s="67" t="n">
        <v>7</v>
      </c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</row>
    <row r="219" customFormat="false" ht="24.4" hidden="false" customHeight="false" outlineLevel="0" collapsed="false">
      <c r="A219" s="57" t="s">
        <v>304</v>
      </c>
      <c r="B219" s="58" t="n">
        <v>2</v>
      </c>
      <c r="C219" s="59" t="s">
        <v>67</v>
      </c>
      <c r="D219" s="60" t="n">
        <v>2</v>
      </c>
      <c r="E219" s="61" t="n">
        <v>0</v>
      </c>
      <c r="F219" s="62" t="s">
        <v>65</v>
      </c>
      <c r="G219" s="63" t="n">
        <f aca="false">(E219/D219)*100/100</f>
        <v>0</v>
      </c>
      <c r="H219" s="64"/>
      <c r="I219" s="64"/>
      <c r="J219" s="65" t="n">
        <v>1</v>
      </c>
      <c r="K219" s="66" t="n">
        <f aca="false">D219*J219</f>
        <v>2</v>
      </c>
      <c r="L219" s="67" t="n">
        <v>2</v>
      </c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</row>
    <row r="220" customFormat="false" ht="24.4" hidden="false" customHeight="false" outlineLevel="0" collapsed="false">
      <c r="A220" s="57" t="s">
        <v>305</v>
      </c>
      <c r="B220" s="58" t="n">
        <v>20</v>
      </c>
      <c r="C220" s="59" t="s">
        <v>62</v>
      </c>
      <c r="D220" s="60" t="n">
        <v>20</v>
      </c>
      <c r="E220" s="61" t="n">
        <v>0</v>
      </c>
      <c r="F220" s="62" t="s">
        <v>65</v>
      </c>
      <c r="G220" s="63" t="n">
        <f aca="false">(E220/D220)*100/100</f>
        <v>0</v>
      </c>
      <c r="H220" s="64"/>
      <c r="I220" s="64"/>
      <c r="J220" s="65" t="n">
        <v>1</v>
      </c>
      <c r="K220" s="66" t="n">
        <f aca="false">D220*J220</f>
        <v>20</v>
      </c>
      <c r="L220" s="67" t="n">
        <v>20</v>
      </c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</row>
    <row r="221" customFormat="false" ht="24.4" hidden="false" customHeight="false" outlineLevel="0" collapsed="false">
      <c r="A221" s="57" t="s">
        <v>306</v>
      </c>
      <c r="B221" s="58" t="n">
        <v>20</v>
      </c>
      <c r="C221" s="59" t="s">
        <v>54</v>
      </c>
      <c r="D221" s="60" t="n">
        <v>20</v>
      </c>
      <c r="E221" s="61" t="n">
        <v>0</v>
      </c>
      <c r="F221" s="62" t="s">
        <v>65</v>
      </c>
      <c r="G221" s="63" t="n">
        <f aca="false">(E221/D221)*100/100</f>
        <v>0</v>
      </c>
      <c r="H221" s="64"/>
      <c r="I221" s="64"/>
      <c r="J221" s="65" t="n">
        <v>1</v>
      </c>
      <c r="K221" s="66" t="n">
        <f aca="false">D221*J221</f>
        <v>20</v>
      </c>
      <c r="L221" s="67" t="n">
        <v>20</v>
      </c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</row>
    <row r="222" customFormat="false" ht="48.8" hidden="false" customHeight="false" outlineLevel="0" collapsed="false">
      <c r="A222" s="57" t="s">
        <v>307</v>
      </c>
      <c r="B222" s="58" t="n">
        <v>12</v>
      </c>
      <c r="C222" s="59" t="s">
        <v>62</v>
      </c>
      <c r="D222" s="60" t="n">
        <v>12</v>
      </c>
      <c r="E222" s="61" t="n">
        <v>0</v>
      </c>
      <c r="F222" s="62" t="s">
        <v>65</v>
      </c>
      <c r="G222" s="63" t="n">
        <f aca="false">(E222/D222)*100/100</f>
        <v>0</v>
      </c>
      <c r="H222" s="61" t="s">
        <v>187</v>
      </c>
      <c r="I222" s="64"/>
      <c r="J222" s="65" t="n">
        <v>1</v>
      </c>
      <c r="K222" s="66" t="n">
        <f aca="false">D222*J222</f>
        <v>12</v>
      </c>
      <c r="L222" s="67" t="n">
        <v>12</v>
      </c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</row>
    <row r="223" customFormat="false" ht="24.4" hidden="false" customHeight="false" outlineLevel="0" collapsed="false">
      <c r="A223" s="57" t="s">
        <v>308</v>
      </c>
      <c r="B223" s="58" t="n">
        <v>1</v>
      </c>
      <c r="C223" s="59" t="s">
        <v>61</v>
      </c>
      <c r="D223" s="60" t="n">
        <v>1</v>
      </c>
      <c r="E223" s="61" t="n">
        <v>0</v>
      </c>
      <c r="F223" s="62" t="s">
        <v>53</v>
      </c>
      <c r="G223" s="63" t="n">
        <f aca="false">(E223/D223)*100/100</f>
        <v>0</v>
      </c>
      <c r="H223" s="64"/>
      <c r="I223" s="64"/>
      <c r="J223" s="65" t="n">
        <v>1</v>
      </c>
      <c r="K223" s="66" t="n">
        <f aca="false">D223*J223</f>
        <v>1</v>
      </c>
      <c r="L223" s="67" t="n">
        <v>1</v>
      </c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</row>
    <row r="224" customFormat="false" ht="24.4" hidden="false" customHeight="false" outlineLevel="0" collapsed="false">
      <c r="A224" s="57" t="s">
        <v>309</v>
      </c>
      <c r="B224" s="58" t="n">
        <v>1</v>
      </c>
      <c r="C224" s="59" t="s">
        <v>61</v>
      </c>
      <c r="D224" s="60" t="n">
        <v>1</v>
      </c>
      <c r="E224" s="61" t="n">
        <v>0</v>
      </c>
      <c r="F224" s="62" t="s">
        <v>65</v>
      </c>
      <c r="G224" s="63" t="n">
        <f aca="false">(E224/D224)*100/100</f>
        <v>0</v>
      </c>
      <c r="H224" s="64"/>
      <c r="I224" s="64"/>
      <c r="J224" s="65" t="n">
        <v>1</v>
      </c>
      <c r="K224" s="66" t="n">
        <f aca="false">D224*J224</f>
        <v>1</v>
      </c>
      <c r="L224" s="67" t="n">
        <v>1</v>
      </c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</row>
    <row r="225" customFormat="false" ht="24.4" hidden="false" customHeight="false" outlineLevel="0" collapsed="false">
      <c r="A225" s="57" t="s">
        <v>310</v>
      </c>
      <c r="B225" s="58" t="n">
        <v>5</v>
      </c>
      <c r="C225" s="59" t="s">
        <v>61</v>
      </c>
      <c r="D225" s="60" t="n">
        <v>5</v>
      </c>
      <c r="E225" s="61" t="n">
        <v>0</v>
      </c>
      <c r="F225" s="62" t="s">
        <v>53</v>
      </c>
      <c r="G225" s="63" t="n">
        <f aca="false">(E225/D225)*100/100</f>
        <v>0</v>
      </c>
      <c r="H225" s="64"/>
      <c r="I225" s="64"/>
      <c r="J225" s="65" t="n">
        <v>1</v>
      </c>
      <c r="K225" s="66" t="n">
        <f aca="false">D225*J225</f>
        <v>5</v>
      </c>
      <c r="L225" s="67" t="n">
        <v>5</v>
      </c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</row>
    <row r="226" customFormat="false" ht="24.4" hidden="false" customHeight="false" outlineLevel="0" collapsed="false">
      <c r="A226" s="57" t="s">
        <v>311</v>
      </c>
      <c r="B226" s="58" t="n">
        <v>1</v>
      </c>
      <c r="C226" s="59" t="s">
        <v>67</v>
      </c>
      <c r="D226" s="60" t="n">
        <v>1</v>
      </c>
      <c r="E226" s="61" t="n">
        <v>0</v>
      </c>
      <c r="F226" s="62" t="s">
        <v>65</v>
      </c>
      <c r="G226" s="63" t="n">
        <f aca="false">(E226/D226)*100/100</f>
        <v>0</v>
      </c>
      <c r="H226" s="64"/>
      <c r="I226" s="64"/>
      <c r="J226" s="65" t="n">
        <v>1</v>
      </c>
      <c r="K226" s="66" t="n">
        <f aca="false">D226*J226</f>
        <v>1</v>
      </c>
      <c r="L226" s="67" t="n">
        <v>1</v>
      </c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</row>
    <row r="227" customFormat="false" ht="24.4" hidden="false" customHeight="false" outlineLevel="0" collapsed="false">
      <c r="A227" s="57" t="s">
        <v>312</v>
      </c>
      <c r="B227" s="58" t="n">
        <v>15</v>
      </c>
      <c r="C227" s="59" t="s">
        <v>67</v>
      </c>
      <c r="D227" s="60" t="n">
        <v>15</v>
      </c>
      <c r="E227" s="61" t="n">
        <v>0</v>
      </c>
      <c r="F227" s="62" t="s">
        <v>53</v>
      </c>
      <c r="G227" s="63" t="n">
        <f aca="false">(E227/D227)*100/100</f>
        <v>0</v>
      </c>
      <c r="H227" s="64"/>
      <c r="I227" s="64"/>
      <c r="J227" s="65" t="n">
        <v>1</v>
      </c>
      <c r="K227" s="66" t="n">
        <f aca="false">D227*J227</f>
        <v>15</v>
      </c>
      <c r="L227" s="67" t="n">
        <v>15</v>
      </c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</row>
    <row r="228" customFormat="false" ht="24.4" hidden="false" customHeight="false" outlineLevel="0" collapsed="false">
      <c r="A228" s="57" t="s">
        <v>313</v>
      </c>
      <c r="B228" s="58" t="n">
        <v>1</v>
      </c>
      <c r="C228" s="59" t="s">
        <v>61</v>
      </c>
      <c r="D228" s="60" t="n">
        <v>1</v>
      </c>
      <c r="E228" s="61" t="n">
        <v>0</v>
      </c>
      <c r="F228" s="62" t="s">
        <v>65</v>
      </c>
      <c r="G228" s="63" t="n">
        <f aca="false">(E228/D228)*100/100</f>
        <v>0</v>
      </c>
      <c r="H228" s="64"/>
      <c r="I228" s="64"/>
      <c r="J228" s="65" t="n">
        <v>1</v>
      </c>
      <c r="K228" s="66" t="n">
        <f aca="false">D228*J228</f>
        <v>1</v>
      </c>
      <c r="L228" s="67" t="n">
        <v>1</v>
      </c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</row>
    <row r="229" customFormat="false" ht="24.4" hidden="false" customHeight="false" outlineLevel="0" collapsed="false">
      <c r="A229" s="57" t="s">
        <v>314</v>
      </c>
      <c r="B229" s="58" t="n">
        <v>1</v>
      </c>
      <c r="C229" s="59" t="s">
        <v>61</v>
      </c>
      <c r="D229" s="60" t="n">
        <v>1</v>
      </c>
      <c r="E229" s="61" t="n">
        <v>0</v>
      </c>
      <c r="F229" s="62" t="s">
        <v>53</v>
      </c>
      <c r="G229" s="63" t="n">
        <f aca="false">(E229/D229)*100/100</f>
        <v>0</v>
      </c>
      <c r="H229" s="64"/>
      <c r="I229" s="64"/>
      <c r="J229" s="65" t="n">
        <v>1</v>
      </c>
      <c r="K229" s="66" t="n">
        <f aca="false">D229*J229</f>
        <v>1</v>
      </c>
      <c r="L229" s="67" t="n">
        <v>1</v>
      </c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</row>
    <row r="230" customFormat="false" ht="24.4" hidden="false" customHeight="false" outlineLevel="0" collapsed="false">
      <c r="A230" s="57" t="s">
        <v>315</v>
      </c>
      <c r="B230" s="58" t="n">
        <v>1</v>
      </c>
      <c r="C230" s="59" t="s">
        <v>61</v>
      </c>
      <c r="D230" s="60" t="n">
        <v>1</v>
      </c>
      <c r="E230" s="61" t="n">
        <v>0</v>
      </c>
      <c r="F230" s="62" t="s">
        <v>65</v>
      </c>
      <c r="G230" s="63" t="n">
        <f aca="false">(E230/D230)*100/100</f>
        <v>0</v>
      </c>
      <c r="H230" s="64"/>
      <c r="I230" s="64"/>
      <c r="J230" s="65" t="n">
        <v>1</v>
      </c>
      <c r="K230" s="66" t="n">
        <f aca="false">D230*J230</f>
        <v>1</v>
      </c>
      <c r="L230" s="67" t="n">
        <v>1</v>
      </c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</row>
    <row r="231" customFormat="false" ht="24.4" hidden="false" customHeight="false" outlineLevel="0" collapsed="false">
      <c r="A231" s="57" t="s">
        <v>316</v>
      </c>
      <c r="B231" s="58" t="n">
        <v>3</v>
      </c>
      <c r="C231" s="59" t="s">
        <v>61</v>
      </c>
      <c r="D231" s="60" t="n">
        <v>3</v>
      </c>
      <c r="E231" s="61" t="n">
        <v>0</v>
      </c>
      <c r="F231" s="62" t="s">
        <v>53</v>
      </c>
      <c r="G231" s="63" t="n">
        <f aca="false">(E231/D231)*100/100</f>
        <v>0</v>
      </c>
      <c r="H231" s="64"/>
      <c r="I231" s="64"/>
      <c r="J231" s="65" t="n">
        <v>1</v>
      </c>
      <c r="K231" s="66" t="n">
        <f aca="false">D231*J231</f>
        <v>3</v>
      </c>
      <c r="L231" s="67" t="n">
        <v>3</v>
      </c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</row>
    <row r="232" customFormat="false" ht="24.4" hidden="false" customHeight="false" outlineLevel="0" collapsed="false">
      <c r="A232" s="57" t="s">
        <v>317</v>
      </c>
      <c r="B232" s="58" t="n">
        <v>14</v>
      </c>
      <c r="C232" s="59" t="s">
        <v>62</v>
      </c>
      <c r="D232" s="60" t="n">
        <v>14</v>
      </c>
      <c r="E232" s="61" t="n">
        <v>0</v>
      </c>
      <c r="F232" s="62" t="s">
        <v>65</v>
      </c>
      <c r="G232" s="63" t="n">
        <f aca="false">(E232/D232)*100/100</f>
        <v>0</v>
      </c>
      <c r="H232" s="64"/>
      <c r="I232" s="64"/>
      <c r="J232" s="65" t="n">
        <v>1</v>
      </c>
      <c r="K232" s="66" t="n">
        <f aca="false">D232*J232</f>
        <v>14</v>
      </c>
      <c r="L232" s="67" t="n">
        <v>14</v>
      </c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</row>
    <row r="233" customFormat="false" ht="24.4" hidden="false" customHeight="false" outlineLevel="0" collapsed="false">
      <c r="A233" s="57" t="s">
        <v>318</v>
      </c>
      <c r="B233" s="58" t="n">
        <v>1</v>
      </c>
      <c r="C233" s="59" t="s">
        <v>52</v>
      </c>
      <c r="D233" s="60" t="n">
        <v>1</v>
      </c>
      <c r="E233" s="61" t="n">
        <v>0</v>
      </c>
      <c r="F233" s="62" t="s">
        <v>53</v>
      </c>
      <c r="G233" s="63" t="n">
        <f aca="false">(E233/D233)*100/100</f>
        <v>0</v>
      </c>
      <c r="H233" s="64"/>
      <c r="I233" s="64"/>
      <c r="J233" s="65" t="n">
        <v>1</v>
      </c>
      <c r="K233" s="66" t="n">
        <f aca="false">D233*J233</f>
        <v>1</v>
      </c>
      <c r="L233" s="67" t="n">
        <v>1</v>
      </c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</row>
    <row r="234" customFormat="false" ht="24.4" hidden="false" customHeight="false" outlineLevel="0" collapsed="false">
      <c r="A234" s="57" t="s">
        <v>319</v>
      </c>
      <c r="B234" s="58" t="n">
        <v>3</v>
      </c>
      <c r="C234" s="59" t="s">
        <v>52</v>
      </c>
      <c r="D234" s="60" t="n">
        <v>3</v>
      </c>
      <c r="E234" s="61" t="n">
        <v>0</v>
      </c>
      <c r="F234" s="62" t="s">
        <v>65</v>
      </c>
      <c r="G234" s="63" t="n">
        <f aca="false">(E234/D234)*100/100</f>
        <v>0</v>
      </c>
      <c r="H234" s="64"/>
      <c r="I234" s="64"/>
      <c r="J234" s="65" t="n">
        <v>1</v>
      </c>
      <c r="K234" s="66" t="n">
        <f aca="false">D234*J234</f>
        <v>3</v>
      </c>
      <c r="L234" s="67" t="n">
        <v>3</v>
      </c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</row>
    <row r="235" customFormat="false" ht="24.4" hidden="false" customHeight="false" outlineLevel="0" collapsed="false">
      <c r="A235" s="57" t="s">
        <v>320</v>
      </c>
      <c r="B235" s="58" t="n">
        <v>1</v>
      </c>
      <c r="C235" s="59" t="s">
        <v>54</v>
      </c>
      <c r="D235" s="60" t="n">
        <v>1</v>
      </c>
      <c r="E235" s="61" t="n">
        <v>0</v>
      </c>
      <c r="F235" s="62" t="s">
        <v>65</v>
      </c>
      <c r="G235" s="63" t="n">
        <f aca="false">(E235/D235)*100/100</f>
        <v>0</v>
      </c>
      <c r="H235" s="64"/>
      <c r="I235" s="64"/>
      <c r="J235" s="65" t="n">
        <v>1</v>
      </c>
      <c r="K235" s="66" t="n">
        <f aca="false">D235*J235</f>
        <v>1</v>
      </c>
      <c r="L235" s="67" t="n">
        <v>1</v>
      </c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</row>
    <row r="236" customFormat="false" ht="24.4" hidden="false" customHeight="false" outlineLevel="0" collapsed="false">
      <c r="A236" s="57" t="s">
        <v>321</v>
      </c>
      <c r="B236" s="58" t="n">
        <v>1</v>
      </c>
      <c r="C236" s="59" t="s">
        <v>54</v>
      </c>
      <c r="D236" s="60" t="n">
        <v>1</v>
      </c>
      <c r="E236" s="60" t="n">
        <v>0</v>
      </c>
      <c r="F236" s="62" t="s">
        <v>53</v>
      </c>
      <c r="G236" s="63" t="n">
        <f aca="false">(E236/D236)*100/100</f>
        <v>0</v>
      </c>
      <c r="H236" s="64"/>
      <c r="I236" s="64"/>
      <c r="J236" s="65" t="n">
        <v>1</v>
      </c>
      <c r="K236" s="66" t="n">
        <f aca="false">D236*J236</f>
        <v>1</v>
      </c>
      <c r="L236" s="67" t="n">
        <v>1</v>
      </c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</row>
    <row r="237" customFormat="false" ht="24.4" hidden="false" customHeight="false" outlineLevel="0" collapsed="false">
      <c r="A237" s="57" t="s">
        <v>322</v>
      </c>
      <c r="B237" s="58" t="n">
        <v>8</v>
      </c>
      <c r="C237" s="59" t="s">
        <v>61</v>
      </c>
      <c r="D237" s="60" t="n">
        <v>8</v>
      </c>
      <c r="E237" s="61" t="n">
        <v>0</v>
      </c>
      <c r="F237" s="62" t="s">
        <v>65</v>
      </c>
      <c r="G237" s="63" t="n">
        <f aca="false">(E237/D237)*100/100</f>
        <v>0</v>
      </c>
      <c r="H237" s="64"/>
      <c r="I237" s="64"/>
      <c r="J237" s="65" t="n">
        <v>1</v>
      </c>
      <c r="K237" s="66" t="n">
        <f aca="false">D237*J237</f>
        <v>8</v>
      </c>
      <c r="L237" s="67" t="n">
        <v>8</v>
      </c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</row>
    <row r="238" customFormat="false" ht="24.4" hidden="false" customHeight="false" outlineLevel="0" collapsed="false">
      <c r="A238" s="57" t="s">
        <v>323</v>
      </c>
      <c r="B238" s="58" t="n">
        <v>1</v>
      </c>
      <c r="C238" s="59" t="s">
        <v>54</v>
      </c>
      <c r="D238" s="60" t="n">
        <v>1</v>
      </c>
      <c r="E238" s="61" t="n">
        <v>0</v>
      </c>
      <c r="F238" s="62" t="s">
        <v>53</v>
      </c>
      <c r="G238" s="63" t="n">
        <f aca="false">(E238/D238)*100/100</f>
        <v>0</v>
      </c>
      <c r="H238" s="64"/>
      <c r="I238" s="64"/>
      <c r="J238" s="65" t="n">
        <v>1</v>
      </c>
      <c r="K238" s="66" t="n">
        <f aca="false">D238*J238</f>
        <v>1</v>
      </c>
      <c r="L238" s="67" t="n">
        <v>1</v>
      </c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</row>
    <row r="239" customFormat="false" ht="24.4" hidden="false" customHeight="false" outlineLevel="0" collapsed="false">
      <c r="A239" s="57" t="s">
        <v>324</v>
      </c>
      <c r="B239" s="58" t="n">
        <v>5</v>
      </c>
      <c r="C239" s="59" t="s">
        <v>57</v>
      </c>
      <c r="D239" s="60" t="n">
        <v>5</v>
      </c>
      <c r="E239" s="61" t="n">
        <v>0</v>
      </c>
      <c r="F239" s="62" t="s">
        <v>65</v>
      </c>
      <c r="G239" s="63" t="n">
        <f aca="false">(E239/D239)*100/100</f>
        <v>0</v>
      </c>
      <c r="H239" s="64"/>
      <c r="I239" s="64"/>
      <c r="J239" s="65" t="n">
        <v>1</v>
      </c>
      <c r="K239" s="66" t="n">
        <f aca="false">D239*J239</f>
        <v>5</v>
      </c>
      <c r="L239" s="67" t="n">
        <v>5</v>
      </c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</row>
    <row r="240" customFormat="false" ht="24.4" hidden="false" customHeight="false" outlineLevel="0" collapsed="false">
      <c r="A240" s="57" t="s">
        <v>325</v>
      </c>
      <c r="B240" s="58" t="n">
        <v>1</v>
      </c>
      <c r="C240" s="59" t="s">
        <v>57</v>
      </c>
      <c r="D240" s="60" t="n">
        <v>1</v>
      </c>
      <c r="E240" s="61" t="n">
        <v>0</v>
      </c>
      <c r="F240" s="62" t="s">
        <v>53</v>
      </c>
      <c r="G240" s="63" t="n">
        <f aca="false">(E240/D240)*100/100</f>
        <v>0</v>
      </c>
      <c r="H240" s="64"/>
      <c r="I240" s="64"/>
      <c r="J240" s="65" t="n">
        <v>1</v>
      </c>
      <c r="K240" s="66" t="n">
        <f aca="false">D240*J240</f>
        <v>1</v>
      </c>
      <c r="L240" s="67" t="n">
        <v>1</v>
      </c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</row>
    <row r="241" customFormat="false" ht="24.4" hidden="false" customHeight="false" outlineLevel="0" collapsed="false">
      <c r="A241" s="57" t="s">
        <v>326</v>
      </c>
      <c r="B241" s="58" t="n">
        <v>4</v>
      </c>
      <c r="C241" s="59" t="s">
        <v>67</v>
      </c>
      <c r="D241" s="60" t="n">
        <v>4</v>
      </c>
      <c r="E241" s="61" t="n">
        <v>0</v>
      </c>
      <c r="F241" s="62" t="s">
        <v>65</v>
      </c>
      <c r="G241" s="63" t="n">
        <f aca="false">(E241/D241)*100/100</f>
        <v>0</v>
      </c>
      <c r="H241" s="64"/>
      <c r="I241" s="64"/>
      <c r="J241" s="65" t="n">
        <v>1</v>
      </c>
      <c r="K241" s="66" t="n">
        <f aca="false">D241*J241</f>
        <v>4</v>
      </c>
      <c r="L241" s="67" t="n">
        <v>4</v>
      </c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</row>
    <row r="242" customFormat="false" ht="24.4" hidden="false" customHeight="false" outlineLevel="0" collapsed="false">
      <c r="A242" s="57" t="s">
        <v>327</v>
      </c>
      <c r="B242" s="58" t="n">
        <v>1</v>
      </c>
      <c r="C242" s="59" t="s">
        <v>67</v>
      </c>
      <c r="D242" s="60" t="n">
        <v>1</v>
      </c>
      <c r="E242" s="61" t="n">
        <v>0</v>
      </c>
      <c r="F242" s="62" t="s">
        <v>53</v>
      </c>
      <c r="G242" s="63" t="n">
        <f aca="false">(E242/D242)*100/100</f>
        <v>0</v>
      </c>
      <c r="H242" s="64"/>
      <c r="I242" s="64"/>
      <c r="J242" s="65" t="n">
        <v>1</v>
      </c>
      <c r="K242" s="66" t="n">
        <f aca="false">D242*J242</f>
        <v>1</v>
      </c>
      <c r="L242" s="67" t="n">
        <v>1</v>
      </c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</row>
    <row r="243" customFormat="false" ht="24.4" hidden="false" customHeight="false" outlineLevel="0" collapsed="false">
      <c r="A243" s="57" t="s">
        <v>328</v>
      </c>
      <c r="B243" s="58" t="n">
        <v>2</v>
      </c>
      <c r="C243" s="59" t="s">
        <v>57</v>
      </c>
      <c r="D243" s="60" t="n">
        <v>2</v>
      </c>
      <c r="E243" s="61" t="n">
        <v>0</v>
      </c>
      <c r="F243" s="62" t="s">
        <v>65</v>
      </c>
      <c r="G243" s="63" t="n">
        <f aca="false">(E243/D243)*100/100</f>
        <v>0</v>
      </c>
      <c r="H243" s="64" t="s">
        <v>187</v>
      </c>
      <c r="I243" s="64"/>
      <c r="J243" s="65" t="n">
        <v>1</v>
      </c>
      <c r="K243" s="66" t="n">
        <f aca="false">D243*J243</f>
        <v>2</v>
      </c>
      <c r="L243" s="67" t="n">
        <v>2</v>
      </c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</row>
    <row r="244" customFormat="false" ht="24.4" hidden="false" customHeight="false" outlineLevel="0" collapsed="false">
      <c r="A244" s="57" t="s">
        <v>329</v>
      </c>
      <c r="B244" s="58" t="n">
        <v>20</v>
      </c>
      <c r="C244" s="59" t="s">
        <v>54</v>
      </c>
      <c r="D244" s="60" t="n">
        <v>20</v>
      </c>
      <c r="E244" s="61" t="n">
        <v>0</v>
      </c>
      <c r="F244" s="62" t="s">
        <v>65</v>
      </c>
      <c r="G244" s="63" t="n">
        <f aca="false">(E244/D244)*100/100</f>
        <v>0</v>
      </c>
      <c r="H244" s="64"/>
      <c r="I244" s="64"/>
      <c r="J244" s="65" t="n">
        <v>1</v>
      </c>
      <c r="K244" s="66" t="n">
        <f aca="false">D244*J244</f>
        <v>20</v>
      </c>
      <c r="L244" s="67" t="n">
        <v>20</v>
      </c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</row>
    <row r="245" customFormat="false" ht="24.4" hidden="false" customHeight="false" outlineLevel="0" collapsed="false">
      <c r="A245" s="57" t="s">
        <v>330</v>
      </c>
      <c r="B245" s="58" t="n">
        <v>20</v>
      </c>
      <c r="C245" s="59" t="s">
        <v>67</v>
      </c>
      <c r="D245" s="60" t="n">
        <v>20</v>
      </c>
      <c r="E245" s="61" t="n">
        <v>0</v>
      </c>
      <c r="F245" s="62" t="s">
        <v>65</v>
      </c>
      <c r="G245" s="63" t="n">
        <f aca="false">(E245/D245)*100/100</f>
        <v>0</v>
      </c>
      <c r="H245" s="64"/>
      <c r="I245" s="64"/>
      <c r="J245" s="65" t="n">
        <v>1</v>
      </c>
      <c r="K245" s="66" t="n">
        <f aca="false">D245*J245</f>
        <v>20</v>
      </c>
      <c r="L245" s="67" t="n">
        <v>20</v>
      </c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</row>
    <row r="246" customFormat="false" ht="24.4" hidden="false" customHeight="false" outlineLevel="0" collapsed="false">
      <c r="A246" s="57" t="s">
        <v>331</v>
      </c>
      <c r="B246" s="58" t="n">
        <v>20</v>
      </c>
      <c r="C246" s="59" t="s">
        <v>61</v>
      </c>
      <c r="D246" s="60" t="n">
        <v>20</v>
      </c>
      <c r="E246" s="61" t="n">
        <v>0</v>
      </c>
      <c r="F246" s="62" t="s">
        <v>65</v>
      </c>
      <c r="G246" s="63" t="n">
        <f aca="false">(E246/D246)*100/100</f>
        <v>0</v>
      </c>
      <c r="H246" s="64"/>
      <c r="I246" s="64"/>
      <c r="J246" s="65" t="n">
        <v>1</v>
      </c>
      <c r="K246" s="66" t="n">
        <f aca="false">D246*J246</f>
        <v>20</v>
      </c>
      <c r="L246" s="67" t="n">
        <v>20</v>
      </c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</row>
    <row r="247" customFormat="false" ht="24.4" hidden="false" customHeight="false" outlineLevel="0" collapsed="false">
      <c r="A247" s="57" t="s">
        <v>332</v>
      </c>
      <c r="B247" s="58" t="n">
        <v>4</v>
      </c>
      <c r="C247" s="59" t="s">
        <v>57</v>
      </c>
      <c r="D247" s="60" t="n">
        <v>4</v>
      </c>
      <c r="E247" s="61" t="n">
        <v>0</v>
      </c>
      <c r="F247" s="62" t="s">
        <v>65</v>
      </c>
      <c r="G247" s="63" t="n">
        <f aca="false">(E247/D247)*100/100</f>
        <v>0</v>
      </c>
      <c r="H247" s="64"/>
      <c r="I247" s="64"/>
      <c r="J247" s="65" t="n">
        <v>1</v>
      </c>
      <c r="K247" s="66" t="n">
        <f aca="false">D247*J247</f>
        <v>4</v>
      </c>
      <c r="L247" s="67" t="n">
        <v>4</v>
      </c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</row>
    <row r="248" customFormat="false" ht="24.4" hidden="false" customHeight="false" outlineLevel="0" collapsed="false">
      <c r="A248" s="57" t="s">
        <v>333</v>
      </c>
      <c r="B248" s="58" t="n">
        <v>2</v>
      </c>
      <c r="C248" s="59" t="s">
        <v>57</v>
      </c>
      <c r="D248" s="60" t="n">
        <v>2</v>
      </c>
      <c r="E248" s="61" t="n">
        <v>0</v>
      </c>
      <c r="F248" s="62" t="s">
        <v>53</v>
      </c>
      <c r="G248" s="63" t="n">
        <f aca="false">(E248/D248)*100/100</f>
        <v>0</v>
      </c>
      <c r="H248" s="64"/>
      <c r="I248" s="64"/>
      <c r="J248" s="65" t="n">
        <v>1</v>
      </c>
      <c r="K248" s="66" t="n">
        <f aca="false">D248*J248</f>
        <v>2</v>
      </c>
      <c r="L248" s="67" t="n">
        <v>2</v>
      </c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</row>
    <row r="249" customFormat="false" ht="24.4" hidden="false" customHeight="false" outlineLevel="0" collapsed="false">
      <c r="A249" s="57" t="s">
        <v>334</v>
      </c>
      <c r="B249" s="58" t="n">
        <v>7</v>
      </c>
      <c r="C249" s="59" t="s">
        <v>57</v>
      </c>
      <c r="D249" s="60" t="n">
        <v>7</v>
      </c>
      <c r="E249" s="61" t="n">
        <v>0</v>
      </c>
      <c r="F249" s="62" t="s">
        <v>65</v>
      </c>
      <c r="G249" s="63" t="n">
        <f aca="false">(E249/D249)*100/100</f>
        <v>0</v>
      </c>
      <c r="H249" s="64"/>
      <c r="I249" s="64"/>
      <c r="J249" s="65" t="n">
        <v>1</v>
      </c>
      <c r="K249" s="66" t="n">
        <f aca="false">D249*J249</f>
        <v>7</v>
      </c>
      <c r="L249" s="67" t="n">
        <v>7</v>
      </c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</row>
    <row r="250" customFormat="false" ht="24.4" hidden="false" customHeight="false" outlineLevel="0" collapsed="false">
      <c r="A250" s="57" t="s">
        <v>335</v>
      </c>
      <c r="B250" s="58" t="n">
        <v>9</v>
      </c>
      <c r="C250" s="59" t="s">
        <v>56</v>
      </c>
      <c r="D250" s="60" t="n">
        <v>9</v>
      </c>
      <c r="E250" s="61" t="n">
        <v>0</v>
      </c>
      <c r="F250" s="62" t="s">
        <v>53</v>
      </c>
      <c r="G250" s="63" t="n">
        <f aca="false">(E250/D250)*100/100</f>
        <v>0</v>
      </c>
      <c r="H250" s="64"/>
      <c r="I250" s="64"/>
      <c r="J250" s="65" t="n">
        <v>1</v>
      </c>
      <c r="K250" s="66" t="n">
        <f aca="false">D250*J250</f>
        <v>9</v>
      </c>
      <c r="L250" s="67" t="n">
        <v>9</v>
      </c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</row>
    <row r="251" customFormat="false" ht="24.4" hidden="false" customHeight="false" outlineLevel="0" collapsed="false">
      <c r="A251" s="57" t="s">
        <v>336</v>
      </c>
      <c r="B251" s="58" t="n">
        <v>8</v>
      </c>
      <c r="C251" s="59" t="s">
        <v>56</v>
      </c>
      <c r="D251" s="60" t="n">
        <v>8</v>
      </c>
      <c r="E251" s="61" t="n">
        <v>0</v>
      </c>
      <c r="F251" s="62" t="s">
        <v>65</v>
      </c>
      <c r="G251" s="63" t="n">
        <f aca="false">(E251/D251)*100/100</f>
        <v>0</v>
      </c>
      <c r="H251" s="64"/>
      <c r="I251" s="64"/>
      <c r="J251" s="65" t="n">
        <v>1</v>
      </c>
      <c r="K251" s="66" t="n">
        <f aca="false">D251*J251</f>
        <v>8</v>
      </c>
      <c r="L251" s="67" t="n">
        <v>8</v>
      </c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</row>
    <row r="252" customFormat="false" ht="24.4" hidden="false" customHeight="false" outlineLevel="0" collapsed="false">
      <c r="A252" s="57" t="s">
        <v>337</v>
      </c>
      <c r="B252" s="58" t="n">
        <v>6</v>
      </c>
      <c r="C252" s="59" t="s">
        <v>56</v>
      </c>
      <c r="D252" s="60" t="n">
        <v>6</v>
      </c>
      <c r="E252" s="61" t="n">
        <v>0</v>
      </c>
      <c r="F252" s="62" t="s">
        <v>53</v>
      </c>
      <c r="G252" s="63" t="n">
        <f aca="false">(E252/D252)*100/100</f>
        <v>0</v>
      </c>
      <c r="H252" s="64"/>
      <c r="I252" s="64"/>
      <c r="J252" s="65" t="n">
        <v>1</v>
      </c>
      <c r="K252" s="66" t="n">
        <f aca="false">D252*J252</f>
        <v>6</v>
      </c>
      <c r="L252" s="67" t="n">
        <v>6</v>
      </c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</row>
    <row r="253" customFormat="false" ht="48.8" hidden="false" customHeight="false" outlineLevel="0" collapsed="false">
      <c r="A253" s="57" t="s">
        <v>338</v>
      </c>
      <c r="B253" s="58" t="n">
        <v>26</v>
      </c>
      <c r="C253" s="59" t="s">
        <v>52</v>
      </c>
      <c r="D253" s="60" t="n">
        <v>26</v>
      </c>
      <c r="E253" s="61" t="n">
        <v>0</v>
      </c>
      <c r="F253" s="62" t="s">
        <v>66</v>
      </c>
      <c r="G253" s="63" t="n">
        <f aca="false">(E253/D253)*100/100</f>
        <v>0</v>
      </c>
      <c r="H253" s="61" t="s">
        <v>339</v>
      </c>
      <c r="I253" s="64"/>
      <c r="J253" s="65" t="n">
        <v>1</v>
      </c>
      <c r="K253" s="66" t="n">
        <f aca="false">D253*J253</f>
        <v>26</v>
      </c>
      <c r="L253" s="67" t="n">
        <v>26</v>
      </c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</row>
    <row r="254" customFormat="false" ht="24.4" hidden="false" customHeight="false" outlineLevel="0" collapsed="false">
      <c r="A254" s="57" t="s">
        <v>340</v>
      </c>
      <c r="B254" s="58" t="n">
        <v>1</v>
      </c>
      <c r="C254" s="59" t="s">
        <v>67</v>
      </c>
      <c r="D254" s="60" t="n">
        <v>1</v>
      </c>
      <c r="E254" s="61" t="n">
        <v>0</v>
      </c>
      <c r="F254" s="62" t="s">
        <v>65</v>
      </c>
      <c r="G254" s="63" t="n">
        <f aca="false">(E254/D254)*100/100</f>
        <v>0</v>
      </c>
      <c r="H254" s="64"/>
      <c r="I254" s="64"/>
      <c r="J254" s="65" t="n">
        <v>1</v>
      </c>
      <c r="K254" s="66" t="n">
        <f aca="false">D254*J254</f>
        <v>1</v>
      </c>
      <c r="L254" s="67" t="n">
        <v>1</v>
      </c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</row>
    <row r="255" customFormat="false" ht="24.4" hidden="false" customHeight="false" outlineLevel="0" collapsed="false">
      <c r="A255" s="57" t="s">
        <v>341</v>
      </c>
      <c r="B255" s="58" t="n">
        <v>1</v>
      </c>
      <c r="C255" s="59" t="s">
        <v>67</v>
      </c>
      <c r="D255" s="60" t="n">
        <v>1</v>
      </c>
      <c r="E255" s="61" t="n">
        <v>0</v>
      </c>
      <c r="F255" s="62" t="s">
        <v>53</v>
      </c>
      <c r="G255" s="63" t="n">
        <f aca="false">(E255/D255)*100/100</f>
        <v>0</v>
      </c>
      <c r="H255" s="64"/>
      <c r="I255" s="64"/>
      <c r="J255" s="65" t="n">
        <v>1</v>
      </c>
      <c r="K255" s="66" t="n">
        <f aca="false">D255*J255</f>
        <v>1</v>
      </c>
      <c r="L255" s="67" t="n">
        <v>1</v>
      </c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</row>
    <row r="256" customFormat="false" ht="24.4" hidden="false" customHeight="false" outlineLevel="0" collapsed="false">
      <c r="A256" s="57" t="s">
        <v>342</v>
      </c>
      <c r="B256" s="58" t="n">
        <v>5</v>
      </c>
      <c r="C256" s="59" t="s">
        <v>67</v>
      </c>
      <c r="D256" s="60" t="n">
        <v>5</v>
      </c>
      <c r="E256" s="61" t="n">
        <v>0</v>
      </c>
      <c r="F256" s="62" t="s">
        <v>65</v>
      </c>
      <c r="G256" s="63" t="n">
        <f aca="false">(E256/D256)*100/100</f>
        <v>0</v>
      </c>
      <c r="H256" s="64"/>
      <c r="I256" s="64"/>
      <c r="J256" s="65" t="n">
        <v>1</v>
      </c>
      <c r="K256" s="66" t="n">
        <f aca="false">D256*J256</f>
        <v>5</v>
      </c>
      <c r="L256" s="67" t="n">
        <v>5</v>
      </c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</row>
    <row r="257" customFormat="false" ht="24.4" hidden="false" customHeight="false" outlineLevel="0" collapsed="false">
      <c r="A257" s="57" t="s">
        <v>343</v>
      </c>
      <c r="B257" s="58" t="n">
        <v>19</v>
      </c>
      <c r="C257" s="59" t="s">
        <v>62</v>
      </c>
      <c r="D257" s="60" t="n">
        <v>19</v>
      </c>
      <c r="E257" s="61" t="n">
        <v>0</v>
      </c>
      <c r="F257" s="62" t="s">
        <v>53</v>
      </c>
      <c r="G257" s="63" t="n">
        <f aca="false">(E257/D257)*100/100</f>
        <v>0</v>
      </c>
      <c r="H257" s="64"/>
      <c r="I257" s="64"/>
      <c r="J257" s="65" t="n">
        <v>1</v>
      </c>
      <c r="K257" s="66" t="n">
        <f aca="false">D257*J257</f>
        <v>19</v>
      </c>
      <c r="L257" s="67" t="n">
        <v>19</v>
      </c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</row>
    <row r="258" customFormat="false" ht="24.4" hidden="false" customHeight="false" outlineLevel="0" collapsed="false">
      <c r="A258" s="57" t="s">
        <v>344</v>
      </c>
      <c r="B258" s="58" t="n">
        <v>5</v>
      </c>
      <c r="C258" s="59" t="s">
        <v>61</v>
      </c>
      <c r="D258" s="60" t="n">
        <v>5</v>
      </c>
      <c r="E258" s="61" t="n">
        <v>0</v>
      </c>
      <c r="F258" s="62" t="s">
        <v>65</v>
      </c>
      <c r="G258" s="63" t="n">
        <f aca="false">(E258/D258)*100/100</f>
        <v>0</v>
      </c>
      <c r="H258" s="64"/>
      <c r="I258" s="64"/>
      <c r="J258" s="65" t="n">
        <v>1</v>
      </c>
      <c r="K258" s="66" t="n">
        <f aca="false">D258*J258</f>
        <v>5</v>
      </c>
      <c r="L258" s="67" t="n">
        <v>5</v>
      </c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</row>
    <row r="259" customFormat="false" ht="24.4" hidden="false" customHeight="false" outlineLevel="0" collapsed="false">
      <c r="A259" s="57" t="s">
        <v>345</v>
      </c>
      <c r="B259" s="58" t="n">
        <v>15</v>
      </c>
      <c r="C259" s="59" t="s">
        <v>57</v>
      </c>
      <c r="D259" s="60" t="n">
        <v>15</v>
      </c>
      <c r="E259" s="61" t="n">
        <v>0</v>
      </c>
      <c r="F259" s="62" t="s">
        <v>53</v>
      </c>
      <c r="G259" s="63" t="n">
        <f aca="false">(E259/D259)*100/100</f>
        <v>0</v>
      </c>
      <c r="H259" s="64"/>
      <c r="I259" s="64"/>
      <c r="J259" s="65" t="n">
        <v>1</v>
      </c>
      <c r="K259" s="66" t="n">
        <f aca="false">D259*J259</f>
        <v>15</v>
      </c>
      <c r="L259" s="67" t="n">
        <v>15</v>
      </c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</row>
    <row r="260" customFormat="false" ht="24.4" hidden="false" customHeight="false" outlineLevel="0" collapsed="false">
      <c r="A260" s="57" t="s">
        <v>346</v>
      </c>
      <c r="B260" s="58" t="n">
        <v>7</v>
      </c>
      <c r="C260" s="59" t="s">
        <v>54</v>
      </c>
      <c r="D260" s="60" t="n">
        <v>7</v>
      </c>
      <c r="E260" s="61" t="n">
        <v>1</v>
      </c>
      <c r="F260" s="62" t="s">
        <v>65</v>
      </c>
      <c r="G260" s="63" t="n">
        <f aca="false">(E260/D260)*100/100</f>
        <v>0.142857142857143</v>
      </c>
      <c r="H260" s="64" t="s">
        <v>347</v>
      </c>
      <c r="I260" s="64"/>
      <c r="J260" s="65" t="n">
        <v>1</v>
      </c>
      <c r="K260" s="66" t="n">
        <f aca="false">D260*J260</f>
        <v>7</v>
      </c>
      <c r="L260" s="67" t="n">
        <v>7</v>
      </c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</row>
    <row r="261" customFormat="false" ht="24.4" hidden="false" customHeight="false" outlineLevel="0" collapsed="false">
      <c r="A261" s="57" t="s">
        <v>348</v>
      </c>
      <c r="B261" s="58" t="n">
        <v>3</v>
      </c>
      <c r="C261" s="59" t="s">
        <v>54</v>
      </c>
      <c r="D261" s="60" t="n">
        <v>3</v>
      </c>
      <c r="E261" s="61" t="n">
        <v>0</v>
      </c>
      <c r="F261" s="62" t="s">
        <v>53</v>
      </c>
      <c r="G261" s="63" t="n">
        <f aca="false">(E261/D261)*100/100</f>
        <v>0</v>
      </c>
      <c r="H261" s="64"/>
      <c r="I261" s="64"/>
      <c r="J261" s="65" t="n">
        <v>1</v>
      </c>
      <c r="K261" s="66" t="n">
        <f aca="false">D261*J261</f>
        <v>3</v>
      </c>
      <c r="L261" s="67" t="n">
        <v>3</v>
      </c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</row>
    <row r="262" customFormat="false" ht="24.4" hidden="false" customHeight="false" outlineLevel="0" collapsed="false">
      <c r="A262" s="57" t="s">
        <v>349</v>
      </c>
      <c r="B262" s="58" t="n">
        <v>1</v>
      </c>
      <c r="C262" s="59" t="s">
        <v>54</v>
      </c>
      <c r="D262" s="60" t="n">
        <v>1</v>
      </c>
      <c r="E262" s="61" t="n">
        <v>0</v>
      </c>
      <c r="F262" s="62" t="s">
        <v>65</v>
      </c>
      <c r="G262" s="63" t="n">
        <f aca="false">(E262/D262)*100/100</f>
        <v>0</v>
      </c>
      <c r="H262" s="64"/>
      <c r="I262" s="64"/>
      <c r="J262" s="65" t="n">
        <v>1</v>
      </c>
      <c r="K262" s="66" t="n">
        <f aca="false">D262*J262</f>
        <v>1</v>
      </c>
      <c r="L262" s="67" t="n">
        <v>1</v>
      </c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</row>
    <row r="263" customFormat="false" ht="24.4" hidden="false" customHeight="false" outlineLevel="0" collapsed="false">
      <c r="A263" s="57" t="s">
        <v>350</v>
      </c>
      <c r="B263" s="58" t="n">
        <v>4</v>
      </c>
      <c r="C263" s="59" t="s">
        <v>61</v>
      </c>
      <c r="D263" s="60" t="n">
        <v>4</v>
      </c>
      <c r="E263" s="61" t="n">
        <v>0</v>
      </c>
      <c r="F263" s="62" t="s">
        <v>53</v>
      </c>
      <c r="G263" s="63" t="n">
        <f aca="false">(E263/D263)*100/100</f>
        <v>0</v>
      </c>
      <c r="H263" s="64"/>
      <c r="I263" s="64"/>
      <c r="J263" s="65" t="n">
        <v>1</v>
      </c>
      <c r="K263" s="66" t="n">
        <f aca="false">D263*J263</f>
        <v>4</v>
      </c>
      <c r="L263" s="67" t="n">
        <v>4</v>
      </c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</row>
    <row r="264" customFormat="false" ht="24.4" hidden="false" customHeight="false" outlineLevel="0" collapsed="false">
      <c r="A264" s="57" t="s">
        <v>351</v>
      </c>
      <c r="B264" s="58" t="n">
        <v>8</v>
      </c>
      <c r="C264" s="59" t="s">
        <v>57</v>
      </c>
      <c r="D264" s="60" t="n">
        <v>8</v>
      </c>
      <c r="E264" s="61" t="n">
        <v>0</v>
      </c>
      <c r="F264" s="62" t="s">
        <v>65</v>
      </c>
      <c r="G264" s="63" t="n">
        <f aca="false">(E264/D264)*100/100</f>
        <v>0</v>
      </c>
      <c r="H264" s="64"/>
      <c r="I264" s="64"/>
      <c r="J264" s="65" t="n">
        <v>1</v>
      </c>
      <c r="K264" s="66" t="n">
        <f aca="false">D264*J264</f>
        <v>8</v>
      </c>
      <c r="L264" s="67" t="n">
        <v>8</v>
      </c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</row>
    <row r="265" customFormat="false" ht="24.4" hidden="false" customHeight="false" outlineLevel="0" collapsed="false">
      <c r="A265" s="57" t="s">
        <v>352</v>
      </c>
      <c r="B265" s="58" t="n">
        <v>1</v>
      </c>
      <c r="C265" s="59" t="s">
        <v>67</v>
      </c>
      <c r="D265" s="58" t="n">
        <v>1</v>
      </c>
      <c r="E265" s="61" t="n">
        <v>0</v>
      </c>
      <c r="F265" s="62" t="s">
        <v>53</v>
      </c>
      <c r="G265" s="63" t="n">
        <f aca="false">(E265/D265)*100/100</f>
        <v>0</v>
      </c>
      <c r="H265" s="64"/>
      <c r="I265" s="64"/>
      <c r="J265" s="65" t="n">
        <v>1</v>
      </c>
      <c r="K265" s="66" t="n">
        <f aca="false">D265*J265</f>
        <v>1</v>
      </c>
      <c r="L265" s="67" t="n">
        <v>1</v>
      </c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</row>
    <row r="266" customFormat="false" ht="24.4" hidden="false" customHeight="false" outlineLevel="0" collapsed="false">
      <c r="A266" s="57" t="s">
        <v>353</v>
      </c>
      <c r="B266" s="58" t="n">
        <v>4</v>
      </c>
      <c r="C266" s="59" t="s">
        <v>67</v>
      </c>
      <c r="D266" s="58" t="n">
        <v>4</v>
      </c>
      <c r="E266" s="61" t="n">
        <v>0</v>
      </c>
      <c r="F266" s="62" t="s">
        <v>65</v>
      </c>
      <c r="G266" s="63" t="n">
        <f aca="false">(E266/D266)*100/100</f>
        <v>0</v>
      </c>
      <c r="H266" s="64"/>
      <c r="I266" s="64"/>
      <c r="J266" s="65" t="n">
        <v>1</v>
      </c>
      <c r="K266" s="66" t="n">
        <f aca="false">D266*J266</f>
        <v>4</v>
      </c>
      <c r="L266" s="67" t="n">
        <v>4</v>
      </c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</row>
    <row r="267" customFormat="false" ht="24.4" hidden="false" customHeight="false" outlineLevel="0" collapsed="false">
      <c r="A267" s="57" t="s">
        <v>354</v>
      </c>
      <c r="B267" s="58" t="n">
        <v>1</v>
      </c>
      <c r="C267" s="59" t="s">
        <v>67</v>
      </c>
      <c r="D267" s="58" t="n">
        <v>1</v>
      </c>
      <c r="E267" s="61" t="n">
        <v>0</v>
      </c>
      <c r="F267" s="62" t="s">
        <v>53</v>
      </c>
      <c r="G267" s="63" t="n">
        <f aca="false">(E267/D267)*100/100</f>
        <v>0</v>
      </c>
      <c r="H267" s="64"/>
      <c r="I267" s="64"/>
      <c r="J267" s="65" t="n">
        <v>1</v>
      </c>
      <c r="K267" s="66" t="n">
        <f aca="false">D267*J267</f>
        <v>1</v>
      </c>
      <c r="L267" s="67" t="n">
        <v>1</v>
      </c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</row>
    <row r="268" customFormat="false" ht="24.4" hidden="false" customHeight="false" outlineLevel="0" collapsed="false">
      <c r="A268" s="57" t="s">
        <v>355</v>
      </c>
      <c r="B268" s="58" t="n">
        <v>1</v>
      </c>
      <c r="C268" s="59" t="s">
        <v>61</v>
      </c>
      <c r="D268" s="60" t="n">
        <v>1</v>
      </c>
      <c r="E268" s="61" t="n">
        <v>0</v>
      </c>
      <c r="F268" s="62" t="s">
        <v>65</v>
      </c>
      <c r="G268" s="63" t="n">
        <f aca="false">(E268/D268)*100/100</f>
        <v>0</v>
      </c>
      <c r="H268" s="64"/>
      <c r="I268" s="64"/>
      <c r="J268" s="65" t="n">
        <v>1</v>
      </c>
      <c r="K268" s="66" t="n">
        <f aca="false">D268*J268</f>
        <v>1</v>
      </c>
      <c r="L268" s="67" t="n">
        <v>1</v>
      </c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</row>
    <row r="269" customFormat="false" ht="24.4" hidden="false" customHeight="false" outlineLevel="0" collapsed="false">
      <c r="A269" s="57" t="s">
        <v>356</v>
      </c>
      <c r="B269" s="58" t="n">
        <v>2</v>
      </c>
      <c r="C269" s="59" t="s">
        <v>61</v>
      </c>
      <c r="D269" s="60" t="n">
        <v>2</v>
      </c>
      <c r="E269" s="61" t="n">
        <v>0</v>
      </c>
      <c r="F269" s="62" t="s">
        <v>53</v>
      </c>
      <c r="G269" s="63" t="n">
        <f aca="false">(E269/D269)*100/100</f>
        <v>0</v>
      </c>
      <c r="H269" s="64"/>
      <c r="I269" s="64"/>
      <c r="J269" s="65" t="n">
        <v>1</v>
      </c>
      <c r="K269" s="66" t="n">
        <f aca="false">D269*J269</f>
        <v>2</v>
      </c>
      <c r="L269" s="67" t="n">
        <v>2</v>
      </c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</row>
    <row r="270" customFormat="false" ht="24.4" hidden="false" customHeight="false" outlineLevel="0" collapsed="false">
      <c r="A270" s="57" t="s">
        <v>357</v>
      </c>
      <c r="B270" s="58" t="n">
        <v>2</v>
      </c>
      <c r="C270" s="59" t="s">
        <v>61</v>
      </c>
      <c r="D270" s="60" t="n">
        <v>2</v>
      </c>
      <c r="E270" s="61" t="n">
        <v>0</v>
      </c>
      <c r="F270" s="62" t="s">
        <v>65</v>
      </c>
      <c r="G270" s="63" t="n">
        <f aca="false">(E270/D270)*100/100</f>
        <v>0</v>
      </c>
      <c r="H270" s="64"/>
      <c r="I270" s="64"/>
      <c r="J270" s="65" t="n">
        <v>1</v>
      </c>
      <c r="K270" s="66" t="n">
        <f aca="false">D270*J270</f>
        <v>2</v>
      </c>
      <c r="L270" s="67" t="n">
        <v>2</v>
      </c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</row>
    <row r="271" customFormat="false" ht="24.4" hidden="false" customHeight="false" outlineLevel="0" collapsed="false">
      <c r="A271" s="57" t="s">
        <v>358</v>
      </c>
      <c r="B271" s="58" t="n">
        <v>1</v>
      </c>
      <c r="C271" s="59" t="s">
        <v>54</v>
      </c>
      <c r="D271" s="60" t="n">
        <v>1</v>
      </c>
      <c r="E271" s="61" t="n">
        <v>0</v>
      </c>
      <c r="F271" s="62" t="s">
        <v>53</v>
      </c>
      <c r="G271" s="63" t="n">
        <f aca="false">(E271/D271)*100/100</f>
        <v>0</v>
      </c>
      <c r="H271" s="64"/>
      <c r="I271" s="64"/>
      <c r="J271" s="65" t="n">
        <v>1</v>
      </c>
      <c r="K271" s="66" t="n">
        <f aca="false">D271*J271</f>
        <v>1</v>
      </c>
      <c r="L271" s="67" t="n">
        <v>1</v>
      </c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</row>
    <row r="272" customFormat="false" ht="24.4" hidden="false" customHeight="false" outlineLevel="0" collapsed="false">
      <c r="A272" s="57" t="s">
        <v>359</v>
      </c>
      <c r="B272" s="58" t="n">
        <v>13</v>
      </c>
      <c r="C272" s="59" t="s">
        <v>54</v>
      </c>
      <c r="D272" s="60" t="n">
        <v>13</v>
      </c>
      <c r="E272" s="61" t="n">
        <v>0</v>
      </c>
      <c r="F272" s="62" t="s">
        <v>65</v>
      </c>
      <c r="G272" s="63" t="n">
        <f aca="false">(E272/D272)*100/100</f>
        <v>0</v>
      </c>
      <c r="H272" s="64"/>
      <c r="I272" s="64"/>
      <c r="J272" s="65" t="n">
        <v>1</v>
      </c>
      <c r="K272" s="66" t="n">
        <f aca="false">D272*J272</f>
        <v>13</v>
      </c>
      <c r="L272" s="67" t="n">
        <v>13</v>
      </c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</row>
    <row r="273" customFormat="false" ht="24.4" hidden="false" customHeight="false" outlineLevel="0" collapsed="false">
      <c r="A273" s="57" t="s">
        <v>360</v>
      </c>
      <c r="B273" s="58" t="n">
        <v>1</v>
      </c>
      <c r="C273" s="59" t="s">
        <v>56</v>
      </c>
      <c r="D273" s="60" t="n">
        <v>1</v>
      </c>
      <c r="E273" s="61" t="n">
        <v>0</v>
      </c>
      <c r="F273" s="62" t="s">
        <v>53</v>
      </c>
      <c r="G273" s="63" t="n">
        <f aca="false">(E273/D273)*100/100</f>
        <v>0</v>
      </c>
      <c r="H273" s="64"/>
      <c r="I273" s="64"/>
      <c r="J273" s="65" t="n">
        <v>1</v>
      </c>
      <c r="K273" s="66" t="n">
        <f aca="false">D273*J273</f>
        <v>1</v>
      </c>
      <c r="L273" s="67" t="n">
        <v>1</v>
      </c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</row>
    <row r="274" customFormat="false" ht="24.4" hidden="false" customHeight="false" outlineLevel="0" collapsed="false">
      <c r="A274" s="57" t="s">
        <v>361</v>
      </c>
      <c r="B274" s="58" t="n">
        <v>8</v>
      </c>
      <c r="C274" s="59" t="s">
        <v>56</v>
      </c>
      <c r="D274" s="60" t="n">
        <v>8</v>
      </c>
      <c r="E274" s="61" t="n">
        <v>0</v>
      </c>
      <c r="F274" s="62" t="s">
        <v>65</v>
      </c>
      <c r="G274" s="63" t="n">
        <f aca="false">(E274/D274)*100/100</f>
        <v>0</v>
      </c>
      <c r="H274" s="64"/>
      <c r="I274" s="64"/>
      <c r="J274" s="65" t="n">
        <v>1</v>
      </c>
      <c r="K274" s="66" t="n">
        <f aca="false">D274*J274</f>
        <v>8</v>
      </c>
      <c r="L274" s="67" t="n">
        <v>8</v>
      </c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</row>
    <row r="275" customFormat="false" ht="24.4" hidden="false" customHeight="false" outlineLevel="0" collapsed="false">
      <c r="A275" s="57" t="s">
        <v>362</v>
      </c>
      <c r="B275" s="58" t="n">
        <v>1</v>
      </c>
      <c r="C275" s="59" t="s">
        <v>56</v>
      </c>
      <c r="D275" s="60" t="n">
        <v>1</v>
      </c>
      <c r="E275" s="61" t="n">
        <v>0</v>
      </c>
      <c r="F275" s="62" t="s">
        <v>53</v>
      </c>
      <c r="G275" s="63" t="n">
        <f aca="false">(E275/D275)*100/100</f>
        <v>0</v>
      </c>
      <c r="H275" s="64"/>
      <c r="I275" s="64"/>
      <c r="J275" s="65" t="n">
        <v>1</v>
      </c>
      <c r="K275" s="66" t="n">
        <f aca="false">D275*J275</f>
        <v>1</v>
      </c>
      <c r="L275" s="67" t="n">
        <v>1</v>
      </c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</row>
    <row r="276" customFormat="false" ht="24.4" hidden="false" customHeight="false" outlineLevel="0" collapsed="false">
      <c r="A276" s="57" t="s">
        <v>363</v>
      </c>
      <c r="B276" s="58" t="n">
        <v>1</v>
      </c>
      <c r="C276" s="59" t="s">
        <v>57</v>
      </c>
      <c r="D276" s="60" t="n">
        <v>1</v>
      </c>
      <c r="E276" s="61" t="n">
        <v>0</v>
      </c>
      <c r="F276" s="62" t="s">
        <v>65</v>
      </c>
      <c r="G276" s="63" t="n">
        <f aca="false">(E276/D276)*100/100</f>
        <v>0</v>
      </c>
      <c r="H276" s="64"/>
      <c r="I276" s="64"/>
      <c r="J276" s="65" t="n">
        <v>1</v>
      </c>
      <c r="K276" s="66" t="n">
        <f aca="false">D276*J276</f>
        <v>1</v>
      </c>
      <c r="L276" s="67" t="n">
        <v>1</v>
      </c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</row>
    <row r="277" customFormat="false" ht="24.4" hidden="false" customHeight="false" outlineLevel="0" collapsed="false">
      <c r="A277" s="57" t="s">
        <v>364</v>
      </c>
      <c r="B277" s="58" t="n">
        <v>2</v>
      </c>
      <c r="C277" s="59" t="s">
        <v>57</v>
      </c>
      <c r="D277" s="60" t="n">
        <v>2</v>
      </c>
      <c r="E277" s="61" t="n">
        <v>0</v>
      </c>
      <c r="F277" s="62" t="s">
        <v>53</v>
      </c>
      <c r="G277" s="63" t="n">
        <f aca="false">(E277/D277)*100/100</f>
        <v>0</v>
      </c>
      <c r="H277" s="64"/>
      <c r="I277" s="64"/>
      <c r="J277" s="65" t="n">
        <v>1</v>
      </c>
      <c r="K277" s="66" t="n">
        <f aca="false">D277*J277</f>
        <v>2</v>
      </c>
      <c r="L277" s="67" t="n">
        <v>2</v>
      </c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</row>
    <row r="278" customFormat="false" ht="24.4" hidden="false" customHeight="false" outlineLevel="0" collapsed="false">
      <c r="A278" s="57" t="s">
        <v>365</v>
      </c>
      <c r="B278" s="58" t="n">
        <v>5</v>
      </c>
      <c r="C278" s="59" t="s">
        <v>57</v>
      </c>
      <c r="D278" s="60" t="n">
        <v>5</v>
      </c>
      <c r="E278" s="61" t="n">
        <v>0</v>
      </c>
      <c r="F278" s="62" t="s">
        <v>65</v>
      </c>
      <c r="G278" s="63" t="n">
        <f aca="false">(E278/D278)*100/100</f>
        <v>0</v>
      </c>
      <c r="H278" s="64"/>
      <c r="I278" s="64"/>
      <c r="J278" s="65" t="n">
        <v>1</v>
      </c>
      <c r="K278" s="66" t="n">
        <f aca="false">D278*J278</f>
        <v>5</v>
      </c>
      <c r="L278" s="67" t="n">
        <v>5</v>
      </c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</row>
    <row r="279" customFormat="false" ht="24.4" hidden="false" customHeight="false" outlineLevel="0" collapsed="false">
      <c r="A279" s="57" t="s">
        <v>366</v>
      </c>
      <c r="B279" s="58" t="n">
        <v>1</v>
      </c>
      <c r="C279" s="59" t="s">
        <v>61</v>
      </c>
      <c r="D279" s="60" t="n">
        <v>1</v>
      </c>
      <c r="E279" s="61" t="n">
        <v>0</v>
      </c>
      <c r="F279" s="62" t="s">
        <v>53</v>
      </c>
      <c r="G279" s="63" t="n">
        <f aca="false">(E279/D279)*100/100</f>
        <v>0</v>
      </c>
      <c r="H279" s="64"/>
      <c r="I279" s="64"/>
      <c r="J279" s="65" t="n">
        <v>1</v>
      </c>
      <c r="K279" s="66" t="n">
        <f aca="false">D279*J279</f>
        <v>1</v>
      </c>
      <c r="L279" s="67" t="n">
        <v>1</v>
      </c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</row>
    <row r="280" customFormat="false" ht="24.4" hidden="false" customHeight="false" outlineLevel="0" collapsed="false">
      <c r="A280" s="57" t="s">
        <v>367</v>
      </c>
      <c r="B280" s="58" t="n">
        <v>8</v>
      </c>
      <c r="C280" s="59" t="s">
        <v>62</v>
      </c>
      <c r="D280" s="60" t="n">
        <v>8</v>
      </c>
      <c r="E280" s="61" t="n">
        <v>0</v>
      </c>
      <c r="F280" s="62" t="s">
        <v>65</v>
      </c>
      <c r="G280" s="63" t="n">
        <f aca="false">(E280/D280)*100/100</f>
        <v>0</v>
      </c>
      <c r="H280" s="64"/>
      <c r="I280" s="64"/>
      <c r="J280" s="65" t="n">
        <v>1</v>
      </c>
      <c r="K280" s="66" t="n">
        <f aca="false">D280*J280</f>
        <v>8</v>
      </c>
      <c r="L280" s="67" t="n">
        <v>8</v>
      </c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</row>
    <row r="281" customFormat="false" ht="24.4" hidden="false" customHeight="false" outlineLevel="0" collapsed="false">
      <c r="A281" s="57" t="s">
        <v>368</v>
      </c>
      <c r="B281" s="58" t="n">
        <v>5</v>
      </c>
      <c r="C281" s="59" t="s">
        <v>62</v>
      </c>
      <c r="D281" s="60" t="n">
        <v>5</v>
      </c>
      <c r="E281" s="61" t="n">
        <v>0</v>
      </c>
      <c r="F281" s="62" t="s">
        <v>53</v>
      </c>
      <c r="G281" s="63" t="n">
        <f aca="false">(E281/D281)*100/100</f>
        <v>0</v>
      </c>
      <c r="H281" s="64"/>
      <c r="I281" s="64"/>
      <c r="J281" s="65" t="n">
        <v>1</v>
      </c>
      <c r="K281" s="66" t="n">
        <f aca="false">D281*J281</f>
        <v>5</v>
      </c>
      <c r="L281" s="67" t="n">
        <v>5</v>
      </c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</row>
    <row r="282" customFormat="false" ht="24.4" hidden="false" customHeight="false" outlineLevel="0" collapsed="false">
      <c r="A282" s="57" t="s">
        <v>369</v>
      </c>
      <c r="B282" s="58" t="n">
        <v>1</v>
      </c>
      <c r="C282" s="59" t="s">
        <v>62</v>
      </c>
      <c r="D282" s="60" t="n">
        <v>1</v>
      </c>
      <c r="E282" s="61" t="n">
        <v>0</v>
      </c>
      <c r="F282" s="62" t="s">
        <v>65</v>
      </c>
      <c r="G282" s="63" t="n">
        <f aca="false">(E282/D282)*100/100</f>
        <v>0</v>
      </c>
      <c r="H282" s="64"/>
      <c r="I282" s="64"/>
      <c r="J282" s="65" t="n">
        <v>1</v>
      </c>
      <c r="K282" s="66" t="n">
        <f aca="false">D282*J282</f>
        <v>1</v>
      </c>
      <c r="L282" s="67" t="n">
        <v>1</v>
      </c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</row>
    <row r="283" customFormat="false" ht="24.4" hidden="false" customHeight="false" outlineLevel="0" collapsed="false">
      <c r="A283" s="57" t="s">
        <v>370</v>
      </c>
      <c r="B283" s="58" t="n">
        <v>1</v>
      </c>
      <c r="C283" s="59" t="s">
        <v>52</v>
      </c>
      <c r="D283" s="60" t="n">
        <v>1</v>
      </c>
      <c r="E283" s="61" t="n">
        <v>0</v>
      </c>
      <c r="F283" s="62" t="s">
        <v>53</v>
      </c>
      <c r="G283" s="63" t="n">
        <f aca="false">(E283/D283)*100/100</f>
        <v>0</v>
      </c>
      <c r="H283" s="64"/>
      <c r="I283" s="64"/>
      <c r="J283" s="65" t="n">
        <v>1</v>
      </c>
      <c r="K283" s="66" t="n">
        <f aca="false">D283*J283</f>
        <v>1</v>
      </c>
      <c r="L283" s="67" t="n">
        <v>1</v>
      </c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</row>
    <row r="284" customFormat="false" ht="24.4" hidden="false" customHeight="false" outlineLevel="0" collapsed="false">
      <c r="A284" s="57" t="s">
        <v>371</v>
      </c>
      <c r="B284" s="58" t="n">
        <v>1</v>
      </c>
      <c r="C284" s="59" t="s">
        <v>52</v>
      </c>
      <c r="D284" s="60" t="n">
        <v>1</v>
      </c>
      <c r="E284" s="61" t="n">
        <v>0</v>
      </c>
      <c r="F284" s="62" t="s">
        <v>65</v>
      </c>
      <c r="G284" s="63" t="n">
        <f aca="false">(E284/D284)*100/100</f>
        <v>0</v>
      </c>
      <c r="H284" s="64"/>
      <c r="I284" s="64"/>
      <c r="J284" s="65" t="n">
        <v>1</v>
      </c>
      <c r="K284" s="66" t="n">
        <f aca="false">D284*J284</f>
        <v>1</v>
      </c>
      <c r="L284" s="67" t="n">
        <v>1</v>
      </c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</row>
    <row r="285" customFormat="false" ht="24.4" hidden="false" customHeight="false" outlineLevel="0" collapsed="false">
      <c r="A285" s="57" t="s">
        <v>372</v>
      </c>
      <c r="B285" s="58" t="n">
        <v>10</v>
      </c>
      <c r="C285" s="59" t="s">
        <v>52</v>
      </c>
      <c r="D285" s="60" t="n">
        <v>10</v>
      </c>
      <c r="E285" s="61" t="n">
        <v>0</v>
      </c>
      <c r="F285" s="62" t="s">
        <v>53</v>
      </c>
      <c r="G285" s="63" t="n">
        <f aca="false">(E285/D285)*100/100</f>
        <v>0</v>
      </c>
      <c r="H285" s="64"/>
      <c r="I285" s="64"/>
      <c r="J285" s="65" t="n">
        <v>1</v>
      </c>
      <c r="K285" s="66" t="n">
        <f aca="false">D285*J285</f>
        <v>10</v>
      </c>
      <c r="L285" s="67" t="n">
        <v>10</v>
      </c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</row>
    <row r="286" customFormat="false" ht="24.4" hidden="false" customHeight="false" outlineLevel="0" collapsed="false">
      <c r="A286" s="57" t="s">
        <v>373</v>
      </c>
      <c r="B286" s="58" t="n">
        <v>1</v>
      </c>
      <c r="C286" s="59" t="s">
        <v>52</v>
      </c>
      <c r="D286" s="60" t="n">
        <v>1</v>
      </c>
      <c r="E286" s="61" t="n">
        <v>0</v>
      </c>
      <c r="F286" s="62" t="s">
        <v>65</v>
      </c>
      <c r="G286" s="63" t="n">
        <f aca="false">(E286/D286)*100/100</f>
        <v>0</v>
      </c>
      <c r="H286" s="64"/>
      <c r="I286" s="64"/>
      <c r="J286" s="65" t="n">
        <v>1</v>
      </c>
      <c r="K286" s="66" t="n">
        <f aca="false">D286*J286</f>
        <v>1</v>
      </c>
      <c r="L286" s="67" t="n">
        <v>1</v>
      </c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</row>
    <row r="287" customFormat="false" ht="24.4" hidden="false" customHeight="false" outlineLevel="0" collapsed="false">
      <c r="A287" s="57" t="s">
        <v>374</v>
      </c>
      <c r="B287" s="58" t="n">
        <v>7</v>
      </c>
      <c r="C287" s="59" t="s">
        <v>52</v>
      </c>
      <c r="D287" s="60" t="n">
        <v>7</v>
      </c>
      <c r="E287" s="61" t="n">
        <v>0</v>
      </c>
      <c r="F287" s="62" t="s">
        <v>53</v>
      </c>
      <c r="G287" s="63" t="n">
        <f aca="false">(E287/D287)*100/100</f>
        <v>0</v>
      </c>
      <c r="H287" s="64"/>
      <c r="I287" s="64"/>
      <c r="J287" s="65" t="n">
        <v>1</v>
      </c>
      <c r="K287" s="66" t="n">
        <f aca="false">D287*J287</f>
        <v>7</v>
      </c>
      <c r="L287" s="67" t="n">
        <v>7</v>
      </c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</row>
    <row r="288" customFormat="false" ht="24.4" hidden="false" customHeight="false" outlineLevel="0" collapsed="false">
      <c r="A288" s="57" t="s">
        <v>375</v>
      </c>
      <c r="B288" s="58" t="n">
        <v>1</v>
      </c>
      <c r="C288" s="59" t="s">
        <v>52</v>
      </c>
      <c r="D288" s="60" t="n">
        <v>1</v>
      </c>
      <c r="E288" s="61" t="n">
        <v>0</v>
      </c>
      <c r="F288" s="62" t="s">
        <v>65</v>
      </c>
      <c r="G288" s="63" t="n">
        <f aca="false">(E288/D288)*100/100</f>
        <v>0</v>
      </c>
      <c r="H288" s="64"/>
      <c r="I288" s="64"/>
      <c r="J288" s="65" t="n">
        <v>1</v>
      </c>
      <c r="K288" s="66" t="n">
        <f aca="false">D288*J288</f>
        <v>1</v>
      </c>
      <c r="L288" s="67" t="n">
        <v>1</v>
      </c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</row>
    <row r="289" customFormat="false" ht="24.4" hidden="false" customHeight="false" outlineLevel="0" collapsed="false">
      <c r="A289" s="57" t="s">
        <v>376</v>
      </c>
      <c r="B289" s="58" t="n">
        <v>3</v>
      </c>
      <c r="C289" s="59" t="s">
        <v>56</v>
      </c>
      <c r="D289" s="60" t="n">
        <v>3</v>
      </c>
      <c r="E289" s="61" t="n">
        <v>0</v>
      </c>
      <c r="F289" s="62" t="s">
        <v>53</v>
      </c>
      <c r="G289" s="63" t="n">
        <f aca="false">(E289/D289)*100/100</f>
        <v>0</v>
      </c>
      <c r="H289" s="64"/>
      <c r="I289" s="64"/>
      <c r="J289" s="65" t="n">
        <v>1</v>
      </c>
      <c r="K289" s="66" t="n">
        <f aca="false">D289*J289</f>
        <v>3</v>
      </c>
      <c r="L289" s="67" t="n">
        <v>3</v>
      </c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</row>
    <row r="290" customFormat="false" ht="24.4" hidden="false" customHeight="false" outlineLevel="0" collapsed="false">
      <c r="A290" s="57" t="s">
        <v>377</v>
      </c>
      <c r="B290" s="58" t="n">
        <v>3</v>
      </c>
      <c r="C290" s="59" t="s">
        <v>56</v>
      </c>
      <c r="D290" s="60" t="n">
        <v>3</v>
      </c>
      <c r="E290" s="61" t="n">
        <v>0</v>
      </c>
      <c r="F290" s="62" t="s">
        <v>65</v>
      </c>
      <c r="G290" s="63" t="n">
        <f aca="false">(E290/D290)*100/100</f>
        <v>0</v>
      </c>
      <c r="H290" s="64"/>
      <c r="I290" s="64"/>
      <c r="J290" s="65" t="n">
        <v>1</v>
      </c>
      <c r="K290" s="66" t="n">
        <f aca="false">D290*J290</f>
        <v>3</v>
      </c>
      <c r="L290" s="67" t="n">
        <v>3</v>
      </c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</row>
    <row r="291" customFormat="false" ht="24.4" hidden="false" customHeight="false" outlineLevel="0" collapsed="false">
      <c r="A291" s="57" t="s">
        <v>378</v>
      </c>
      <c r="B291" s="58" t="n">
        <v>6</v>
      </c>
      <c r="C291" s="59" t="s">
        <v>56</v>
      </c>
      <c r="D291" s="60" t="n">
        <v>6</v>
      </c>
      <c r="E291" s="61" t="n">
        <v>0</v>
      </c>
      <c r="F291" s="62" t="s">
        <v>53</v>
      </c>
      <c r="G291" s="63" t="n">
        <f aca="false">(E291/D291)*100/100</f>
        <v>0</v>
      </c>
      <c r="H291" s="64"/>
      <c r="I291" s="64"/>
      <c r="J291" s="65" t="n">
        <v>1</v>
      </c>
      <c r="K291" s="66" t="n">
        <f aca="false">D291*J291</f>
        <v>6</v>
      </c>
      <c r="L291" s="67" t="n">
        <v>6</v>
      </c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</row>
    <row r="292" customFormat="false" ht="24.4" hidden="false" customHeight="false" outlineLevel="0" collapsed="false">
      <c r="A292" s="57" t="s">
        <v>379</v>
      </c>
      <c r="B292" s="58" t="n">
        <v>4</v>
      </c>
      <c r="C292" s="59" t="s">
        <v>61</v>
      </c>
      <c r="D292" s="60" t="n">
        <v>4</v>
      </c>
      <c r="E292" s="61" t="n">
        <v>0</v>
      </c>
      <c r="F292" s="62" t="s">
        <v>53</v>
      </c>
      <c r="G292" s="63" t="n">
        <f aca="false">(E292/D292)*100/100</f>
        <v>0</v>
      </c>
      <c r="H292" s="64"/>
      <c r="I292" s="64"/>
      <c r="J292" s="65" t="n">
        <v>1</v>
      </c>
      <c r="K292" s="66" t="n">
        <f aca="false">D292*J292</f>
        <v>4</v>
      </c>
      <c r="L292" s="67" t="n">
        <v>4</v>
      </c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</row>
    <row r="293" customFormat="false" ht="24.4" hidden="false" customHeight="false" outlineLevel="0" collapsed="false">
      <c r="A293" s="57" t="s">
        <v>380</v>
      </c>
      <c r="B293" s="58" t="n">
        <v>9</v>
      </c>
      <c r="C293" s="59" t="s">
        <v>61</v>
      </c>
      <c r="D293" s="60" t="n">
        <v>9</v>
      </c>
      <c r="E293" s="61" t="n">
        <v>0</v>
      </c>
      <c r="F293" s="62" t="s">
        <v>65</v>
      </c>
      <c r="G293" s="63" t="n">
        <f aca="false">(E293/D293)*100/100</f>
        <v>0</v>
      </c>
      <c r="H293" s="64"/>
      <c r="I293" s="64"/>
      <c r="J293" s="65" t="n">
        <v>1</v>
      </c>
      <c r="K293" s="66" t="n">
        <f aca="false">D293*J293</f>
        <v>9</v>
      </c>
      <c r="L293" s="67" t="n">
        <v>9</v>
      </c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</row>
    <row r="294" customFormat="false" ht="24.4" hidden="false" customHeight="false" outlineLevel="0" collapsed="false">
      <c r="A294" s="57" t="s">
        <v>381</v>
      </c>
      <c r="B294" s="58" t="n">
        <v>4</v>
      </c>
      <c r="C294" s="59" t="s">
        <v>67</v>
      </c>
      <c r="D294" s="58" t="n">
        <v>4</v>
      </c>
      <c r="E294" s="61" t="n">
        <v>0</v>
      </c>
      <c r="F294" s="62" t="s">
        <v>65</v>
      </c>
      <c r="G294" s="63" t="n">
        <f aca="false">(E294/D294)*100/100</f>
        <v>0</v>
      </c>
      <c r="H294" s="64"/>
      <c r="I294" s="64"/>
      <c r="J294" s="65" t="n">
        <v>1</v>
      </c>
      <c r="K294" s="66" t="n">
        <f aca="false">D294*J294</f>
        <v>4</v>
      </c>
      <c r="L294" s="67" t="n">
        <v>4</v>
      </c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</row>
    <row r="295" customFormat="false" ht="24.4" hidden="false" customHeight="false" outlineLevel="0" collapsed="false">
      <c r="A295" s="57" t="s">
        <v>382</v>
      </c>
      <c r="B295" s="58" t="n">
        <v>1</v>
      </c>
      <c r="C295" s="59" t="s">
        <v>67</v>
      </c>
      <c r="D295" s="58" t="n">
        <v>1</v>
      </c>
      <c r="E295" s="61" t="n">
        <v>0</v>
      </c>
      <c r="F295" s="62" t="s">
        <v>53</v>
      </c>
      <c r="G295" s="63" t="n">
        <f aca="false">(E295/D295)*100/100</f>
        <v>0</v>
      </c>
      <c r="H295" s="64"/>
      <c r="I295" s="64"/>
      <c r="J295" s="65" t="n">
        <v>1</v>
      </c>
      <c r="K295" s="66" t="n">
        <f aca="false">D295*J295</f>
        <v>1</v>
      </c>
      <c r="L295" s="67" t="n">
        <v>1</v>
      </c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</row>
    <row r="296" customFormat="false" ht="24.4" hidden="false" customHeight="false" outlineLevel="0" collapsed="false">
      <c r="A296" s="57" t="s">
        <v>383</v>
      </c>
      <c r="B296" s="58" t="n">
        <v>5</v>
      </c>
      <c r="C296" s="59" t="s">
        <v>57</v>
      </c>
      <c r="D296" s="60" t="n">
        <v>5</v>
      </c>
      <c r="E296" s="61" t="n">
        <v>0</v>
      </c>
      <c r="F296" s="62" t="s">
        <v>65</v>
      </c>
      <c r="G296" s="63" t="n">
        <f aca="false">(E296/D296)*100/100</f>
        <v>0</v>
      </c>
      <c r="H296" s="64"/>
      <c r="I296" s="64"/>
      <c r="J296" s="65" t="n">
        <v>1</v>
      </c>
      <c r="K296" s="66" t="n">
        <f aca="false">D296*J296</f>
        <v>5</v>
      </c>
      <c r="L296" s="67" t="n">
        <v>5</v>
      </c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</row>
    <row r="297" customFormat="false" ht="24.4" hidden="false" customHeight="false" outlineLevel="0" collapsed="false">
      <c r="A297" s="57" t="s">
        <v>384</v>
      </c>
      <c r="B297" s="58" t="n">
        <v>4</v>
      </c>
      <c r="C297" s="59" t="s">
        <v>57</v>
      </c>
      <c r="D297" s="60" t="n">
        <v>4</v>
      </c>
      <c r="E297" s="61" t="n">
        <v>0</v>
      </c>
      <c r="F297" s="62" t="s">
        <v>53</v>
      </c>
      <c r="G297" s="63" t="n">
        <f aca="false">(E297/D297)*100/100</f>
        <v>0</v>
      </c>
      <c r="H297" s="64"/>
      <c r="I297" s="64"/>
      <c r="J297" s="65" t="n">
        <v>1</v>
      </c>
      <c r="K297" s="66" t="n">
        <f aca="false">D297*J297</f>
        <v>4</v>
      </c>
      <c r="L297" s="67" t="n">
        <v>4</v>
      </c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</row>
    <row r="298" customFormat="false" ht="24.4" hidden="false" customHeight="false" outlineLevel="0" collapsed="false">
      <c r="A298" s="57" t="s">
        <v>385</v>
      </c>
      <c r="B298" s="58" t="n">
        <v>2</v>
      </c>
      <c r="C298" s="59" t="s">
        <v>57</v>
      </c>
      <c r="D298" s="60" t="n">
        <v>2</v>
      </c>
      <c r="E298" s="61" t="n">
        <v>0</v>
      </c>
      <c r="F298" s="62" t="s">
        <v>65</v>
      </c>
      <c r="G298" s="63" t="n">
        <f aca="false">(E298/D298)*100/100</f>
        <v>0</v>
      </c>
      <c r="H298" s="64"/>
      <c r="I298" s="64"/>
      <c r="J298" s="65" t="n">
        <v>1</v>
      </c>
      <c r="K298" s="66" t="n">
        <f aca="false">D298*J298</f>
        <v>2</v>
      </c>
      <c r="L298" s="67" t="n">
        <v>2</v>
      </c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</row>
    <row r="299" customFormat="false" ht="24.4" hidden="false" customHeight="false" outlineLevel="0" collapsed="false">
      <c r="A299" s="57" t="s">
        <v>386</v>
      </c>
      <c r="B299" s="58" t="n">
        <v>1</v>
      </c>
      <c r="C299" s="59" t="s">
        <v>52</v>
      </c>
      <c r="D299" s="60" t="n">
        <v>1</v>
      </c>
      <c r="E299" s="61" t="n">
        <v>0</v>
      </c>
      <c r="F299" s="62" t="s">
        <v>53</v>
      </c>
      <c r="G299" s="63" t="n">
        <f aca="false">(E299/D299)*100/100</f>
        <v>0</v>
      </c>
      <c r="H299" s="64"/>
      <c r="I299" s="64"/>
      <c r="J299" s="65" t="n">
        <v>1</v>
      </c>
      <c r="K299" s="66" t="n">
        <f aca="false">D299*J299</f>
        <v>1</v>
      </c>
      <c r="L299" s="67" t="n">
        <v>1</v>
      </c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</row>
    <row r="300" customFormat="false" ht="24.4" hidden="false" customHeight="false" outlineLevel="0" collapsed="false">
      <c r="A300" s="57" t="s">
        <v>387</v>
      </c>
      <c r="B300" s="58" t="n">
        <v>1</v>
      </c>
      <c r="C300" s="59" t="s">
        <v>52</v>
      </c>
      <c r="D300" s="60" t="n">
        <v>1</v>
      </c>
      <c r="E300" s="61" t="n">
        <v>0</v>
      </c>
      <c r="F300" s="62" t="s">
        <v>65</v>
      </c>
      <c r="G300" s="63" t="n">
        <f aca="false">(E300/D300)*100/100</f>
        <v>0</v>
      </c>
      <c r="H300" s="64"/>
      <c r="I300" s="64"/>
      <c r="J300" s="65" t="n">
        <v>1</v>
      </c>
      <c r="K300" s="66" t="n">
        <f aca="false">D300*J300</f>
        <v>1</v>
      </c>
      <c r="L300" s="67" t="n">
        <v>1</v>
      </c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</row>
    <row r="301" customFormat="false" ht="24.4" hidden="false" customHeight="false" outlineLevel="0" collapsed="false">
      <c r="A301" s="57" t="s">
        <v>388</v>
      </c>
      <c r="B301" s="58" t="n">
        <v>3</v>
      </c>
      <c r="C301" s="59" t="s">
        <v>52</v>
      </c>
      <c r="D301" s="60" t="n">
        <v>3</v>
      </c>
      <c r="E301" s="61" t="n">
        <v>0</v>
      </c>
      <c r="F301" s="62" t="s">
        <v>53</v>
      </c>
      <c r="G301" s="63" t="n">
        <f aca="false">(E301/D301)*100/100</f>
        <v>0</v>
      </c>
      <c r="H301" s="64"/>
      <c r="I301" s="64"/>
      <c r="J301" s="65" t="n">
        <v>1</v>
      </c>
      <c r="K301" s="66" t="n">
        <f aca="false">D301*J301</f>
        <v>3</v>
      </c>
      <c r="L301" s="67" t="n">
        <v>3</v>
      </c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</row>
    <row r="302" customFormat="false" ht="24.4" hidden="false" customHeight="false" outlineLevel="0" collapsed="false">
      <c r="A302" s="57" t="s">
        <v>389</v>
      </c>
      <c r="B302" s="58" t="n">
        <v>1</v>
      </c>
      <c r="C302" s="59" t="s">
        <v>54</v>
      </c>
      <c r="D302" s="60" t="n">
        <v>1</v>
      </c>
      <c r="E302" s="61" t="n">
        <v>0</v>
      </c>
      <c r="F302" s="62" t="s">
        <v>65</v>
      </c>
      <c r="G302" s="63" t="n">
        <f aca="false">(E302/D302)*100/100</f>
        <v>0</v>
      </c>
      <c r="H302" s="64"/>
      <c r="I302" s="64"/>
      <c r="J302" s="65" t="n">
        <v>1</v>
      </c>
      <c r="K302" s="66" t="n">
        <f aca="false">D302*J302</f>
        <v>1</v>
      </c>
      <c r="L302" s="67" t="n">
        <v>1</v>
      </c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</row>
    <row r="303" customFormat="false" ht="24.4" hidden="false" customHeight="false" outlineLevel="0" collapsed="false">
      <c r="A303" s="57" t="s">
        <v>390</v>
      </c>
      <c r="B303" s="58" t="n">
        <v>1</v>
      </c>
      <c r="C303" s="59" t="s">
        <v>54</v>
      </c>
      <c r="D303" s="60" t="n">
        <v>1</v>
      </c>
      <c r="E303" s="61" t="n">
        <v>0</v>
      </c>
      <c r="F303" s="62" t="s">
        <v>53</v>
      </c>
      <c r="G303" s="63" t="n">
        <f aca="false">(E303/D303)*100/100</f>
        <v>0</v>
      </c>
      <c r="H303" s="64"/>
      <c r="I303" s="64"/>
      <c r="J303" s="65" t="n">
        <v>1</v>
      </c>
      <c r="K303" s="66" t="n">
        <f aca="false">D303*J303</f>
        <v>1</v>
      </c>
      <c r="L303" s="67" t="n">
        <v>1</v>
      </c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</row>
    <row r="304" customFormat="false" ht="24.4" hidden="false" customHeight="false" outlineLevel="0" collapsed="false">
      <c r="A304" s="57" t="s">
        <v>391</v>
      </c>
      <c r="B304" s="58" t="n">
        <v>1</v>
      </c>
      <c r="C304" s="59" t="s">
        <v>54</v>
      </c>
      <c r="D304" s="60" t="n">
        <v>1</v>
      </c>
      <c r="E304" s="61" t="n">
        <v>0</v>
      </c>
      <c r="F304" s="62" t="s">
        <v>65</v>
      </c>
      <c r="G304" s="63" t="n">
        <f aca="false">(E304/D304)*100/100</f>
        <v>0</v>
      </c>
      <c r="H304" s="64"/>
      <c r="I304" s="64"/>
      <c r="J304" s="65" t="n">
        <v>1</v>
      </c>
      <c r="K304" s="66" t="n">
        <f aca="false">D304*J304</f>
        <v>1</v>
      </c>
      <c r="L304" s="67" t="n">
        <v>1</v>
      </c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</row>
    <row r="305" customFormat="false" ht="24.4" hidden="false" customHeight="false" outlineLevel="0" collapsed="false">
      <c r="A305" s="57" t="s">
        <v>392</v>
      </c>
      <c r="B305" s="58" t="n">
        <v>4</v>
      </c>
      <c r="C305" s="59" t="s">
        <v>56</v>
      </c>
      <c r="D305" s="60" t="n">
        <v>4</v>
      </c>
      <c r="E305" s="61" t="n">
        <v>0</v>
      </c>
      <c r="F305" s="62" t="s">
        <v>53</v>
      </c>
      <c r="G305" s="63" t="n">
        <f aca="false">(E305/D305)*100/100</f>
        <v>0</v>
      </c>
      <c r="H305" s="64"/>
      <c r="I305" s="64"/>
      <c r="J305" s="65" t="n">
        <v>1</v>
      </c>
      <c r="K305" s="66" t="n">
        <f aca="false">D305*J305</f>
        <v>4</v>
      </c>
      <c r="L305" s="67" t="n">
        <v>4</v>
      </c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</row>
    <row r="306" customFormat="false" ht="24.4" hidden="false" customHeight="false" outlineLevel="0" collapsed="false">
      <c r="A306" s="57" t="s">
        <v>393</v>
      </c>
      <c r="B306" s="58" t="n">
        <v>4</v>
      </c>
      <c r="C306" s="59" t="s">
        <v>56</v>
      </c>
      <c r="D306" s="60" t="n">
        <v>4</v>
      </c>
      <c r="E306" s="61" t="n">
        <v>0</v>
      </c>
      <c r="F306" s="62" t="s">
        <v>65</v>
      </c>
      <c r="G306" s="63" t="n">
        <f aca="false">(E306/D306)*100/100</f>
        <v>0</v>
      </c>
      <c r="H306" s="64"/>
      <c r="I306" s="64"/>
      <c r="J306" s="65" t="n">
        <v>1</v>
      </c>
      <c r="K306" s="66" t="n">
        <f aca="false">D306*J306</f>
        <v>4</v>
      </c>
      <c r="L306" s="67" t="n">
        <v>4</v>
      </c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</row>
    <row r="307" customFormat="false" ht="24.4" hidden="false" customHeight="false" outlineLevel="0" collapsed="false">
      <c r="A307" s="57" t="s">
        <v>394</v>
      </c>
      <c r="B307" s="58" t="n">
        <v>2</v>
      </c>
      <c r="C307" s="59" t="s">
        <v>56</v>
      </c>
      <c r="D307" s="60" t="n">
        <v>2</v>
      </c>
      <c r="E307" s="61" t="n">
        <v>0</v>
      </c>
      <c r="F307" s="62" t="s">
        <v>53</v>
      </c>
      <c r="G307" s="63" t="n">
        <f aca="false">(E307/D307)*100/100</f>
        <v>0</v>
      </c>
      <c r="H307" s="64"/>
      <c r="I307" s="64"/>
      <c r="J307" s="65" t="n">
        <v>1</v>
      </c>
      <c r="K307" s="66" t="n">
        <f aca="false">D307*J307</f>
        <v>2</v>
      </c>
      <c r="L307" s="67" t="n">
        <v>2</v>
      </c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</row>
    <row r="308" customFormat="false" ht="24.4" hidden="false" customHeight="false" outlineLevel="0" collapsed="false">
      <c r="A308" s="57" t="s">
        <v>395</v>
      </c>
      <c r="B308" s="58" t="n">
        <v>3</v>
      </c>
      <c r="C308" s="59" t="s">
        <v>61</v>
      </c>
      <c r="D308" s="60" t="n">
        <v>3</v>
      </c>
      <c r="E308" s="61" t="n">
        <v>0</v>
      </c>
      <c r="F308" s="62" t="s">
        <v>65</v>
      </c>
      <c r="G308" s="63" t="n">
        <f aca="false">(E308/D308)*100/100</f>
        <v>0</v>
      </c>
      <c r="H308" s="64"/>
      <c r="I308" s="64"/>
      <c r="J308" s="65" t="n">
        <v>1</v>
      </c>
      <c r="K308" s="66" t="n">
        <f aca="false">D308*J308</f>
        <v>3</v>
      </c>
      <c r="L308" s="67" t="n">
        <v>3</v>
      </c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</row>
    <row r="309" customFormat="false" ht="24.4" hidden="false" customHeight="false" outlineLevel="0" collapsed="false">
      <c r="A309" s="57" t="s">
        <v>396</v>
      </c>
      <c r="B309" s="58" t="n">
        <v>9</v>
      </c>
      <c r="C309" s="59" t="s">
        <v>61</v>
      </c>
      <c r="D309" s="60" t="n">
        <v>9</v>
      </c>
      <c r="E309" s="61" t="n">
        <v>0</v>
      </c>
      <c r="F309" s="62" t="s">
        <v>53</v>
      </c>
      <c r="G309" s="63" t="n">
        <f aca="false">(E309/D309)*100/100</f>
        <v>0</v>
      </c>
      <c r="H309" s="64"/>
      <c r="I309" s="64"/>
      <c r="J309" s="65" t="n">
        <v>1</v>
      </c>
      <c r="K309" s="66" t="n">
        <f aca="false">D309*J309</f>
        <v>9</v>
      </c>
      <c r="L309" s="67" t="n">
        <v>9</v>
      </c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</row>
    <row r="310" customFormat="false" ht="24.4" hidden="false" customHeight="false" outlineLevel="0" collapsed="false">
      <c r="A310" s="57" t="s">
        <v>397</v>
      </c>
      <c r="B310" s="58" t="n">
        <v>1</v>
      </c>
      <c r="C310" s="59" t="s">
        <v>61</v>
      </c>
      <c r="D310" s="60" t="n">
        <v>1</v>
      </c>
      <c r="E310" s="61" t="n">
        <v>0</v>
      </c>
      <c r="F310" s="62" t="s">
        <v>65</v>
      </c>
      <c r="G310" s="63" t="n">
        <f aca="false">(E310/D310)*100/100</f>
        <v>0</v>
      </c>
      <c r="H310" s="64"/>
      <c r="I310" s="64"/>
      <c r="J310" s="65" t="n">
        <v>1</v>
      </c>
      <c r="K310" s="66" t="n">
        <f aca="false">D310*J310</f>
        <v>1</v>
      </c>
      <c r="L310" s="67" t="n">
        <v>1</v>
      </c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</row>
    <row r="311" customFormat="false" ht="24.4" hidden="false" customHeight="false" outlineLevel="0" collapsed="false">
      <c r="A311" s="57" t="s">
        <v>398</v>
      </c>
      <c r="B311" s="58" t="n">
        <v>1</v>
      </c>
      <c r="C311" s="59" t="s">
        <v>67</v>
      </c>
      <c r="D311" s="58" t="n">
        <v>1</v>
      </c>
      <c r="E311" s="61" t="n">
        <v>0</v>
      </c>
      <c r="F311" s="62" t="s">
        <v>53</v>
      </c>
      <c r="G311" s="63" t="n">
        <f aca="false">(E311/D311)*100/100</f>
        <v>0</v>
      </c>
      <c r="H311" s="64"/>
      <c r="I311" s="64"/>
      <c r="J311" s="65" t="n">
        <v>1</v>
      </c>
      <c r="K311" s="66" t="n">
        <f aca="false">D311*J311</f>
        <v>1</v>
      </c>
      <c r="L311" s="67" t="n">
        <v>1</v>
      </c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</row>
    <row r="312" customFormat="false" ht="24.4" hidden="false" customHeight="false" outlineLevel="0" collapsed="false">
      <c r="A312" s="57" t="s">
        <v>399</v>
      </c>
      <c r="B312" s="58" t="n">
        <v>2</v>
      </c>
      <c r="C312" s="59" t="s">
        <v>67</v>
      </c>
      <c r="D312" s="58" t="n">
        <v>2</v>
      </c>
      <c r="E312" s="61" t="n">
        <v>0</v>
      </c>
      <c r="F312" s="62" t="s">
        <v>65</v>
      </c>
      <c r="G312" s="63" t="n">
        <f aca="false">(E312/D312)*100/100</f>
        <v>0</v>
      </c>
      <c r="H312" s="64"/>
      <c r="I312" s="64"/>
      <c r="J312" s="65" t="n">
        <v>1</v>
      </c>
      <c r="K312" s="66" t="n">
        <f aca="false">D312*J312</f>
        <v>2</v>
      </c>
      <c r="L312" s="67" t="n">
        <v>2</v>
      </c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</row>
    <row r="313" customFormat="false" ht="24.4" hidden="false" customHeight="false" outlineLevel="0" collapsed="false">
      <c r="A313" s="57" t="s">
        <v>400</v>
      </c>
      <c r="B313" s="58" t="n">
        <v>4</v>
      </c>
      <c r="C313" s="59" t="s">
        <v>67</v>
      </c>
      <c r="D313" s="58" t="n">
        <v>4</v>
      </c>
      <c r="E313" s="61" t="n">
        <v>0</v>
      </c>
      <c r="F313" s="62" t="s">
        <v>53</v>
      </c>
      <c r="G313" s="63" t="n">
        <f aca="false">(E313/D313)*100/100</f>
        <v>0</v>
      </c>
      <c r="H313" s="64"/>
      <c r="I313" s="64"/>
      <c r="J313" s="65" t="n">
        <v>1</v>
      </c>
      <c r="K313" s="66" t="n">
        <f aca="false">D313*J313</f>
        <v>4</v>
      </c>
      <c r="L313" s="67" t="n">
        <v>4</v>
      </c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</row>
    <row r="314" customFormat="false" ht="24.4" hidden="false" customHeight="false" outlineLevel="0" collapsed="false">
      <c r="A314" s="57" t="s">
        <v>401</v>
      </c>
      <c r="B314" s="58" t="n">
        <v>3</v>
      </c>
      <c r="C314" s="59" t="s">
        <v>52</v>
      </c>
      <c r="D314" s="60" t="n">
        <v>3</v>
      </c>
      <c r="E314" s="61" t="n">
        <v>0</v>
      </c>
      <c r="F314" s="62" t="s">
        <v>65</v>
      </c>
      <c r="G314" s="63" t="n">
        <f aca="false">(E314/D314)*100/100</f>
        <v>0</v>
      </c>
      <c r="H314" s="64"/>
      <c r="I314" s="64"/>
      <c r="J314" s="65" t="n">
        <v>1</v>
      </c>
      <c r="K314" s="66" t="n">
        <f aca="false">D314*J314</f>
        <v>3</v>
      </c>
      <c r="L314" s="67" t="n">
        <v>3</v>
      </c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</row>
    <row r="315" customFormat="false" ht="24.4" hidden="false" customHeight="false" outlineLevel="0" collapsed="false">
      <c r="A315" s="57" t="s">
        <v>402</v>
      </c>
      <c r="B315" s="58" t="n">
        <v>2</v>
      </c>
      <c r="C315" s="59" t="s">
        <v>52</v>
      </c>
      <c r="D315" s="60" t="n">
        <v>2</v>
      </c>
      <c r="E315" s="61" t="n">
        <v>0</v>
      </c>
      <c r="F315" s="62" t="s">
        <v>53</v>
      </c>
      <c r="G315" s="63" t="n">
        <f aca="false">(E315/D315)*100/100</f>
        <v>0</v>
      </c>
      <c r="H315" s="64"/>
      <c r="I315" s="64"/>
      <c r="J315" s="65" t="n">
        <v>1</v>
      </c>
      <c r="K315" s="66" t="n">
        <f aca="false">D315*J315</f>
        <v>2</v>
      </c>
      <c r="L315" s="67" t="n">
        <v>2</v>
      </c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</row>
    <row r="316" customFormat="false" ht="24.4" hidden="false" customHeight="false" outlineLevel="0" collapsed="false">
      <c r="A316" s="57" t="s">
        <v>403</v>
      </c>
      <c r="B316" s="58" t="n">
        <v>6</v>
      </c>
      <c r="C316" s="59" t="s">
        <v>52</v>
      </c>
      <c r="D316" s="60" t="n">
        <v>6</v>
      </c>
      <c r="E316" s="61" t="n">
        <v>0</v>
      </c>
      <c r="F316" s="62" t="s">
        <v>65</v>
      </c>
      <c r="G316" s="63" t="n">
        <f aca="false">(E316/D316)*100/100</f>
        <v>0</v>
      </c>
      <c r="H316" s="64"/>
      <c r="I316" s="64"/>
      <c r="J316" s="65" t="n">
        <v>1</v>
      </c>
      <c r="K316" s="66" t="n">
        <f aca="false">D316*J316</f>
        <v>6</v>
      </c>
      <c r="L316" s="67" t="n">
        <v>6</v>
      </c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</row>
    <row r="317" customFormat="false" ht="24.4" hidden="false" customHeight="false" outlineLevel="0" collapsed="false">
      <c r="A317" s="57" t="s">
        <v>404</v>
      </c>
      <c r="B317" s="58" t="n">
        <v>10</v>
      </c>
      <c r="C317" s="59" t="s">
        <v>62</v>
      </c>
      <c r="D317" s="60" t="n">
        <v>10</v>
      </c>
      <c r="E317" s="61" t="n">
        <v>0</v>
      </c>
      <c r="F317" s="62" t="s">
        <v>53</v>
      </c>
      <c r="G317" s="63" t="n">
        <f aca="false">(E317/D317)*100/100</f>
        <v>0</v>
      </c>
      <c r="H317" s="64"/>
      <c r="I317" s="64"/>
      <c r="J317" s="65" t="n">
        <v>1</v>
      </c>
      <c r="K317" s="66" t="n">
        <f aca="false">D317*J317</f>
        <v>10</v>
      </c>
      <c r="L317" s="67" t="n">
        <v>10</v>
      </c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</row>
    <row r="318" customFormat="false" ht="24.4" hidden="false" customHeight="false" outlineLevel="0" collapsed="false">
      <c r="A318" s="57" t="s">
        <v>405</v>
      </c>
      <c r="B318" s="58" t="n">
        <v>3</v>
      </c>
      <c r="C318" s="59" t="s">
        <v>62</v>
      </c>
      <c r="D318" s="60" t="n">
        <v>3</v>
      </c>
      <c r="E318" s="61" t="n">
        <v>0</v>
      </c>
      <c r="F318" s="62" t="s">
        <v>65</v>
      </c>
      <c r="G318" s="63" t="n">
        <f aca="false">(E318/D318)*100/100</f>
        <v>0</v>
      </c>
      <c r="H318" s="64"/>
      <c r="I318" s="64"/>
      <c r="J318" s="65" t="n">
        <v>1</v>
      </c>
      <c r="K318" s="66" t="n">
        <f aca="false">D318*J318</f>
        <v>3</v>
      </c>
      <c r="L318" s="67" t="n">
        <v>3</v>
      </c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</row>
    <row r="319" customFormat="false" ht="48.8" hidden="false" customHeight="false" outlineLevel="0" collapsed="false">
      <c r="A319" s="57" t="s">
        <v>406</v>
      </c>
      <c r="B319" s="58" t="n">
        <v>10</v>
      </c>
      <c r="C319" s="59" t="s">
        <v>62</v>
      </c>
      <c r="D319" s="60" t="n">
        <v>10</v>
      </c>
      <c r="E319" s="61" t="n">
        <v>0</v>
      </c>
      <c r="F319" s="62" t="s">
        <v>65</v>
      </c>
      <c r="G319" s="63" t="n">
        <f aca="false">(E319/D319)*100/100</f>
        <v>0</v>
      </c>
      <c r="H319" s="61" t="s">
        <v>130</v>
      </c>
      <c r="I319" s="64"/>
      <c r="J319" s="65" t="n">
        <v>1</v>
      </c>
      <c r="K319" s="66" t="n">
        <f aca="false">D319*J319</f>
        <v>10</v>
      </c>
      <c r="L319" s="67" t="n">
        <v>10</v>
      </c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</row>
    <row r="320" customFormat="false" ht="24.4" hidden="false" customHeight="false" outlineLevel="0" collapsed="false">
      <c r="A320" s="57" t="s">
        <v>407</v>
      </c>
      <c r="B320" s="58" t="n">
        <v>1</v>
      </c>
      <c r="C320" s="59" t="s">
        <v>67</v>
      </c>
      <c r="D320" s="58" t="n">
        <v>1</v>
      </c>
      <c r="E320" s="61" t="n">
        <v>0</v>
      </c>
      <c r="F320" s="62" t="s">
        <v>65</v>
      </c>
      <c r="G320" s="63" t="n">
        <f aca="false">(E320/D320)*100/100</f>
        <v>0</v>
      </c>
      <c r="H320" s="64"/>
      <c r="I320" s="64"/>
      <c r="J320" s="65" t="n">
        <v>1</v>
      </c>
      <c r="K320" s="66" t="n">
        <f aca="false">D320*J320</f>
        <v>1</v>
      </c>
      <c r="L320" s="67" t="n">
        <v>1</v>
      </c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</row>
    <row r="321" customFormat="false" ht="24.4" hidden="false" customHeight="false" outlineLevel="0" collapsed="false">
      <c r="A321" s="57" t="s">
        <v>408</v>
      </c>
      <c r="B321" s="58" t="n">
        <v>3</v>
      </c>
      <c r="C321" s="59" t="s">
        <v>67</v>
      </c>
      <c r="D321" s="58" t="n">
        <v>3</v>
      </c>
      <c r="E321" s="61" t="n">
        <v>0</v>
      </c>
      <c r="F321" s="62" t="s">
        <v>53</v>
      </c>
      <c r="G321" s="63" t="n">
        <f aca="false">(E321/D321)*100/100</f>
        <v>0</v>
      </c>
      <c r="H321" s="64"/>
      <c r="I321" s="64"/>
      <c r="J321" s="65" t="n">
        <v>1</v>
      </c>
      <c r="K321" s="66" t="n">
        <f aca="false">D321*J321</f>
        <v>3</v>
      </c>
      <c r="L321" s="67" t="n">
        <v>3</v>
      </c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</row>
    <row r="322" customFormat="false" ht="48.8" hidden="false" customHeight="false" outlineLevel="0" collapsed="false">
      <c r="A322" s="57" t="s">
        <v>409</v>
      </c>
      <c r="B322" s="58" t="n">
        <v>5</v>
      </c>
      <c r="C322" s="59" t="s">
        <v>67</v>
      </c>
      <c r="D322" s="58" t="n">
        <v>5</v>
      </c>
      <c r="E322" s="61" t="n">
        <v>0</v>
      </c>
      <c r="F322" s="62" t="s">
        <v>66</v>
      </c>
      <c r="G322" s="63" t="n">
        <f aca="false">(E322/D322)*100/100</f>
        <v>0</v>
      </c>
      <c r="H322" s="61" t="s">
        <v>187</v>
      </c>
      <c r="I322" s="64"/>
      <c r="J322" s="65" t="n">
        <v>1</v>
      </c>
      <c r="K322" s="66" t="n">
        <f aca="false">D322*J322</f>
        <v>5</v>
      </c>
      <c r="L322" s="67" t="n">
        <v>5</v>
      </c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</row>
    <row r="323" customFormat="false" ht="24.4" hidden="false" customHeight="false" outlineLevel="0" collapsed="false">
      <c r="A323" s="57" t="s">
        <v>410</v>
      </c>
      <c r="B323" s="58" t="n">
        <v>3</v>
      </c>
      <c r="C323" s="59" t="s">
        <v>54</v>
      </c>
      <c r="D323" s="60" t="n">
        <v>3</v>
      </c>
      <c r="E323" s="61" t="n">
        <v>0</v>
      </c>
      <c r="F323" s="62" t="s">
        <v>66</v>
      </c>
      <c r="G323" s="63" t="n">
        <f aca="false">(E323/D323)*100/100</f>
        <v>0</v>
      </c>
      <c r="H323" s="64"/>
      <c r="I323" s="64"/>
      <c r="J323" s="65" t="n">
        <v>1</v>
      </c>
      <c r="K323" s="66" t="n">
        <f aca="false">D323*J323</f>
        <v>3</v>
      </c>
      <c r="L323" s="67" t="n">
        <v>3</v>
      </c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</row>
    <row r="324" customFormat="false" ht="24.4" hidden="false" customHeight="false" outlineLevel="0" collapsed="false">
      <c r="A324" s="57" t="s">
        <v>411</v>
      </c>
      <c r="B324" s="58" t="n">
        <v>4</v>
      </c>
      <c r="C324" s="59" t="s">
        <v>54</v>
      </c>
      <c r="D324" s="60" t="n">
        <v>4</v>
      </c>
      <c r="E324" s="61" t="n">
        <v>0</v>
      </c>
      <c r="F324" s="62" t="s">
        <v>66</v>
      </c>
      <c r="G324" s="63" t="n">
        <f aca="false">(E324/D324)*100/100</f>
        <v>0</v>
      </c>
      <c r="H324" s="64"/>
      <c r="I324" s="64"/>
      <c r="J324" s="65" t="n">
        <v>1</v>
      </c>
      <c r="K324" s="66" t="n">
        <f aca="false">D324*J324</f>
        <v>4</v>
      </c>
      <c r="L324" s="67" t="n">
        <v>4</v>
      </c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</row>
    <row r="325" customFormat="false" ht="24.4" hidden="false" customHeight="false" outlineLevel="0" collapsed="false">
      <c r="A325" s="57" t="s">
        <v>412</v>
      </c>
      <c r="B325" s="58" t="n">
        <v>2</v>
      </c>
      <c r="C325" s="59" t="s">
        <v>54</v>
      </c>
      <c r="D325" s="60" t="n">
        <v>2</v>
      </c>
      <c r="E325" s="61" t="n">
        <v>0</v>
      </c>
      <c r="F325" s="62" t="s">
        <v>66</v>
      </c>
      <c r="G325" s="63" t="n">
        <f aca="false">(E325/D325)*100/100</f>
        <v>0</v>
      </c>
      <c r="H325" s="64"/>
      <c r="I325" s="64"/>
      <c r="J325" s="65" t="n">
        <v>1</v>
      </c>
      <c r="K325" s="66" t="n">
        <f aca="false">D325*J325</f>
        <v>2</v>
      </c>
      <c r="L325" s="67" t="n">
        <v>2</v>
      </c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</row>
    <row r="326" customFormat="false" ht="24.4" hidden="false" customHeight="false" outlineLevel="0" collapsed="false">
      <c r="A326" s="57" t="s">
        <v>413</v>
      </c>
      <c r="B326" s="58" t="n">
        <v>1</v>
      </c>
      <c r="C326" s="59" t="s">
        <v>61</v>
      </c>
      <c r="D326" s="60" t="n">
        <v>1</v>
      </c>
      <c r="E326" s="61" t="n">
        <v>0</v>
      </c>
      <c r="F326" s="62" t="s">
        <v>66</v>
      </c>
      <c r="G326" s="63" t="n">
        <f aca="false">(E326/D326)*100/100</f>
        <v>0</v>
      </c>
      <c r="H326" s="64"/>
      <c r="I326" s="64"/>
      <c r="J326" s="65" t="n">
        <v>1</v>
      </c>
      <c r="K326" s="66" t="n">
        <f aca="false">D326*J326</f>
        <v>1</v>
      </c>
      <c r="L326" s="67" t="n">
        <v>1</v>
      </c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</row>
    <row r="327" customFormat="false" ht="24.4" hidden="false" customHeight="false" outlineLevel="0" collapsed="false">
      <c r="A327" s="57" t="s">
        <v>414</v>
      </c>
      <c r="B327" s="58" t="n">
        <v>1</v>
      </c>
      <c r="C327" s="59" t="s">
        <v>61</v>
      </c>
      <c r="D327" s="60" t="n">
        <v>1</v>
      </c>
      <c r="E327" s="61" t="n">
        <v>0</v>
      </c>
      <c r="F327" s="62" t="s">
        <v>66</v>
      </c>
      <c r="G327" s="63" t="n">
        <f aca="false">(E327/D327)*100/100</f>
        <v>0</v>
      </c>
      <c r="H327" s="64"/>
      <c r="I327" s="64"/>
      <c r="J327" s="65" t="n">
        <v>1</v>
      </c>
      <c r="K327" s="66" t="n">
        <f aca="false">D327*J327</f>
        <v>1</v>
      </c>
      <c r="L327" s="67" t="n">
        <v>1</v>
      </c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</row>
    <row r="328" customFormat="false" ht="24.4" hidden="false" customHeight="false" outlineLevel="0" collapsed="false">
      <c r="A328" s="57" t="s">
        <v>415</v>
      </c>
      <c r="B328" s="58" t="n">
        <v>1</v>
      </c>
      <c r="C328" s="59" t="s">
        <v>61</v>
      </c>
      <c r="D328" s="60" t="n">
        <v>1</v>
      </c>
      <c r="E328" s="61" t="n">
        <v>0</v>
      </c>
      <c r="F328" s="62" t="s">
        <v>66</v>
      </c>
      <c r="G328" s="63" t="n">
        <f aca="false">(E328/D328)*100/100</f>
        <v>0</v>
      </c>
      <c r="H328" s="64"/>
      <c r="I328" s="64"/>
      <c r="J328" s="65" t="n">
        <v>1</v>
      </c>
      <c r="K328" s="66" t="n">
        <f aca="false">D328*J328</f>
        <v>1</v>
      </c>
      <c r="L328" s="67" t="n">
        <v>1</v>
      </c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</row>
    <row r="329" customFormat="false" ht="24.4" hidden="false" customHeight="false" outlineLevel="0" collapsed="false">
      <c r="A329" s="57" t="s">
        <v>416</v>
      </c>
      <c r="B329" s="58" t="n">
        <v>1</v>
      </c>
      <c r="C329" s="59" t="s">
        <v>56</v>
      </c>
      <c r="D329" s="60" t="n">
        <v>1</v>
      </c>
      <c r="E329" s="61" t="n">
        <v>0</v>
      </c>
      <c r="F329" s="62" t="s">
        <v>66</v>
      </c>
      <c r="G329" s="63" t="n">
        <f aca="false">(E329/D329)*100/100</f>
        <v>0</v>
      </c>
      <c r="H329" s="64"/>
      <c r="I329" s="64"/>
      <c r="J329" s="65" t="n">
        <v>1</v>
      </c>
      <c r="K329" s="66" t="n">
        <f aca="false">D329*J329</f>
        <v>1</v>
      </c>
      <c r="L329" s="67" t="n">
        <v>1</v>
      </c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</row>
    <row r="330" customFormat="false" ht="24.4" hidden="false" customHeight="false" outlineLevel="0" collapsed="false">
      <c r="A330" s="57" t="s">
        <v>417</v>
      </c>
      <c r="B330" s="58" t="n">
        <v>4</v>
      </c>
      <c r="C330" s="59" t="s">
        <v>56</v>
      </c>
      <c r="D330" s="60" t="n">
        <v>4</v>
      </c>
      <c r="E330" s="61" t="n">
        <v>0</v>
      </c>
      <c r="F330" s="62" t="s">
        <v>66</v>
      </c>
      <c r="G330" s="63" t="n">
        <f aca="false">(E330/D330)*100/100</f>
        <v>0</v>
      </c>
      <c r="H330" s="64"/>
      <c r="I330" s="64"/>
      <c r="J330" s="65" t="n">
        <v>1</v>
      </c>
      <c r="K330" s="66" t="n">
        <f aca="false">D330*J330</f>
        <v>4</v>
      </c>
      <c r="L330" s="67" t="n">
        <v>4</v>
      </c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</row>
    <row r="331" customFormat="false" ht="24.4" hidden="false" customHeight="false" outlineLevel="0" collapsed="false">
      <c r="A331" s="57" t="s">
        <v>418</v>
      </c>
      <c r="B331" s="58" t="n">
        <v>1</v>
      </c>
      <c r="C331" s="59" t="s">
        <v>57</v>
      </c>
      <c r="D331" s="60" t="n">
        <v>1</v>
      </c>
      <c r="E331" s="61" t="n">
        <v>0</v>
      </c>
      <c r="F331" s="62" t="s">
        <v>66</v>
      </c>
      <c r="G331" s="63" t="n">
        <f aca="false">(E331/D331)*100/100</f>
        <v>0</v>
      </c>
      <c r="H331" s="64"/>
      <c r="I331" s="64"/>
      <c r="J331" s="65" t="n">
        <v>1</v>
      </c>
      <c r="K331" s="66" t="n">
        <f aca="false">D331*J331</f>
        <v>1</v>
      </c>
      <c r="L331" s="67" t="n">
        <v>1</v>
      </c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</row>
    <row r="332" customFormat="false" ht="24.4" hidden="false" customHeight="false" outlineLevel="0" collapsed="false">
      <c r="A332" s="57" t="s">
        <v>419</v>
      </c>
      <c r="B332" s="58" t="n">
        <v>1</v>
      </c>
      <c r="C332" s="59" t="s">
        <v>420</v>
      </c>
      <c r="D332" s="60" t="n">
        <v>1</v>
      </c>
      <c r="E332" s="61" t="n">
        <v>0</v>
      </c>
      <c r="F332" s="62" t="s">
        <v>65</v>
      </c>
      <c r="G332" s="63" t="n">
        <f aca="false">(E332/D332)*100/100</f>
        <v>0</v>
      </c>
      <c r="H332" s="64" t="s">
        <v>421</v>
      </c>
      <c r="I332" s="64"/>
      <c r="J332" s="65" t="n">
        <v>1</v>
      </c>
      <c r="K332" s="66" t="n">
        <f aca="false">D332*J332</f>
        <v>1</v>
      </c>
      <c r="L332" s="67" t="n">
        <v>1</v>
      </c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</row>
    <row r="333" customFormat="false" ht="24.4" hidden="false" customHeight="false" outlineLevel="0" collapsed="false">
      <c r="A333" s="57" t="s">
        <v>422</v>
      </c>
      <c r="B333" s="58" t="n">
        <v>1</v>
      </c>
      <c r="C333" s="59" t="s">
        <v>57</v>
      </c>
      <c r="D333" s="60" t="n">
        <v>1</v>
      </c>
      <c r="E333" s="61" t="n">
        <v>0</v>
      </c>
      <c r="F333" s="62" t="s">
        <v>66</v>
      </c>
      <c r="G333" s="63" t="n">
        <f aca="false">(E333/D333)*100/100</f>
        <v>0</v>
      </c>
      <c r="H333" s="64"/>
      <c r="I333" s="64"/>
      <c r="J333" s="65" t="n">
        <v>1</v>
      </c>
      <c r="K333" s="66" t="n">
        <f aca="false">D333*J333</f>
        <v>1</v>
      </c>
      <c r="L333" s="67" t="n">
        <v>1</v>
      </c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</row>
    <row r="334" customFormat="false" ht="24.4" hidden="false" customHeight="false" outlineLevel="0" collapsed="false">
      <c r="A334" s="57" t="s">
        <v>423</v>
      </c>
      <c r="B334" s="58" t="n">
        <v>2</v>
      </c>
      <c r="C334" s="59" t="s">
        <v>52</v>
      </c>
      <c r="D334" s="60" t="n">
        <v>2</v>
      </c>
      <c r="E334" s="61" t="n">
        <v>0</v>
      </c>
      <c r="F334" s="62" t="s">
        <v>66</v>
      </c>
      <c r="G334" s="63" t="n">
        <f aca="false">(E334/D334)*100/100</f>
        <v>0</v>
      </c>
      <c r="H334" s="64"/>
      <c r="I334" s="64"/>
      <c r="J334" s="65" t="n">
        <v>1</v>
      </c>
      <c r="K334" s="66" t="n">
        <f aca="false">D334*J334</f>
        <v>2</v>
      </c>
      <c r="L334" s="67" t="n">
        <v>2</v>
      </c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</row>
    <row r="335" customFormat="false" ht="24.4" hidden="false" customHeight="false" outlineLevel="0" collapsed="false">
      <c r="A335" s="57" t="s">
        <v>424</v>
      </c>
      <c r="B335" s="58" t="n">
        <v>1</v>
      </c>
      <c r="C335" s="59" t="s">
        <v>52</v>
      </c>
      <c r="D335" s="60" t="n">
        <v>1</v>
      </c>
      <c r="E335" s="61" t="n">
        <v>0</v>
      </c>
      <c r="F335" s="62" t="s">
        <v>66</v>
      </c>
      <c r="G335" s="63" t="n">
        <f aca="false">(E335/D335)*100/100</f>
        <v>0</v>
      </c>
      <c r="H335" s="64"/>
      <c r="I335" s="64"/>
      <c r="J335" s="65" t="n">
        <v>1</v>
      </c>
      <c r="K335" s="66" t="n">
        <f aca="false">D335*J335</f>
        <v>1</v>
      </c>
      <c r="L335" s="67" t="n">
        <v>1</v>
      </c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</row>
    <row r="336" customFormat="false" ht="24.4" hidden="false" customHeight="false" outlineLevel="0" collapsed="false">
      <c r="A336" s="57" t="s">
        <v>425</v>
      </c>
      <c r="B336" s="58" t="n">
        <v>1</v>
      </c>
      <c r="C336" s="59" t="s">
        <v>52</v>
      </c>
      <c r="D336" s="60" t="n">
        <v>1</v>
      </c>
      <c r="E336" s="61" t="n">
        <v>0</v>
      </c>
      <c r="F336" s="62" t="s">
        <v>66</v>
      </c>
      <c r="G336" s="63" t="n">
        <f aca="false">(E336/D336)*100/100</f>
        <v>0</v>
      </c>
      <c r="H336" s="64"/>
      <c r="I336" s="64"/>
      <c r="J336" s="65" t="n">
        <v>1</v>
      </c>
      <c r="K336" s="66" t="n">
        <f aca="false">D336*J336</f>
        <v>1</v>
      </c>
      <c r="L336" s="67" t="n">
        <v>1</v>
      </c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</row>
    <row r="337" customFormat="false" ht="24.4" hidden="false" customHeight="false" outlineLevel="0" collapsed="false">
      <c r="A337" s="57" t="s">
        <v>426</v>
      </c>
      <c r="B337" s="58" t="n">
        <v>11</v>
      </c>
      <c r="C337" s="59" t="s">
        <v>57</v>
      </c>
      <c r="D337" s="60" t="n">
        <v>11</v>
      </c>
      <c r="E337" s="61" t="n">
        <v>0</v>
      </c>
      <c r="F337" s="62" t="s">
        <v>66</v>
      </c>
      <c r="G337" s="63" t="n">
        <f aca="false">(E337/D337)*100/100</f>
        <v>0</v>
      </c>
      <c r="H337" s="64"/>
      <c r="I337" s="64"/>
      <c r="J337" s="65" t="n">
        <v>1</v>
      </c>
      <c r="K337" s="66" t="n">
        <f aca="false">D337*J337</f>
        <v>11</v>
      </c>
      <c r="L337" s="67" t="n">
        <v>11</v>
      </c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</row>
    <row r="338" customFormat="false" ht="24.4" hidden="false" customHeight="false" outlineLevel="0" collapsed="false">
      <c r="A338" s="57" t="s">
        <v>427</v>
      </c>
      <c r="B338" s="58" t="n">
        <v>4</v>
      </c>
      <c r="C338" s="59" t="s">
        <v>57</v>
      </c>
      <c r="D338" s="60" t="n">
        <v>4</v>
      </c>
      <c r="E338" s="61" t="n">
        <v>0</v>
      </c>
      <c r="F338" s="62" t="s">
        <v>66</v>
      </c>
      <c r="G338" s="63" t="n">
        <f aca="false">(E338/D338)*100/100</f>
        <v>0</v>
      </c>
      <c r="H338" s="64"/>
      <c r="I338" s="64"/>
      <c r="J338" s="65" t="n">
        <v>1</v>
      </c>
      <c r="K338" s="66" t="n">
        <f aca="false">D338*J338</f>
        <v>4</v>
      </c>
      <c r="L338" s="67" t="n">
        <v>4</v>
      </c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</row>
    <row r="339" customFormat="false" ht="24.4" hidden="false" customHeight="false" outlineLevel="0" collapsed="false">
      <c r="A339" s="57" t="s">
        <v>428</v>
      </c>
      <c r="B339" s="58" t="n">
        <v>7</v>
      </c>
      <c r="C339" s="59" t="s">
        <v>54</v>
      </c>
      <c r="D339" s="60" t="n">
        <v>7</v>
      </c>
      <c r="E339" s="61" t="n">
        <v>0</v>
      </c>
      <c r="F339" s="62" t="s">
        <v>66</v>
      </c>
      <c r="G339" s="63" t="n">
        <f aca="false">(E339/D339)*100/100</f>
        <v>0</v>
      </c>
      <c r="H339" s="64"/>
      <c r="I339" s="64"/>
      <c r="J339" s="65" t="n">
        <v>1</v>
      </c>
      <c r="K339" s="66" t="n">
        <f aca="false">D339*J339</f>
        <v>7</v>
      </c>
      <c r="L339" s="67" t="n">
        <v>7</v>
      </c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</row>
    <row r="340" customFormat="false" ht="24.4" hidden="false" customHeight="false" outlineLevel="0" collapsed="false">
      <c r="A340" s="57" t="s">
        <v>429</v>
      </c>
      <c r="B340" s="58" t="n">
        <v>1</v>
      </c>
      <c r="C340" s="59" t="s">
        <v>54</v>
      </c>
      <c r="D340" s="60" t="n">
        <v>1</v>
      </c>
      <c r="E340" s="61" t="n">
        <v>0</v>
      </c>
      <c r="F340" s="62" t="s">
        <v>66</v>
      </c>
      <c r="G340" s="63" t="n">
        <f aca="false">(E340/D340)*100/100</f>
        <v>0</v>
      </c>
      <c r="H340" s="64"/>
      <c r="I340" s="64"/>
      <c r="J340" s="65" t="n">
        <v>1</v>
      </c>
      <c r="K340" s="66" t="n">
        <f aca="false">D340*J340</f>
        <v>1</v>
      </c>
      <c r="L340" s="67" t="n">
        <v>1</v>
      </c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</row>
    <row r="341" customFormat="false" ht="24.4" hidden="false" customHeight="false" outlineLevel="0" collapsed="false">
      <c r="A341" s="57" t="s">
        <v>430</v>
      </c>
      <c r="B341" s="58" t="n">
        <v>1</v>
      </c>
      <c r="C341" s="59" t="s">
        <v>54</v>
      </c>
      <c r="D341" s="60" t="n">
        <v>1</v>
      </c>
      <c r="E341" s="61" t="n">
        <v>0</v>
      </c>
      <c r="F341" s="62" t="s">
        <v>66</v>
      </c>
      <c r="G341" s="63" t="n">
        <f aca="false">(E341/D341)*100/100</f>
        <v>0</v>
      </c>
      <c r="H341" s="64"/>
      <c r="I341" s="64"/>
      <c r="J341" s="65" t="n">
        <v>1</v>
      </c>
      <c r="K341" s="66" t="n">
        <f aca="false">D341*J341</f>
        <v>1</v>
      </c>
      <c r="L341" s="67" t="n">
        <v>1</v>
      </c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</row>
    <row r="342" customFormat="false" ht="24.4" hidden="false" customHeight="false" outlineLevel="0" collapsed="false">
      <c r="A342" s="57" t="s">
        <v>431</v>
      </c>
      <c r="B342" s="58" t="n">
        <v>2</v>
      </c>
      <c r="C342" s="59" t="s">
        <v>56</v>
      </c>
      <c r="D342" s="60" t="n">
        <v>2</v>
      </c>
      <c r="E342" s="61" t="n">
        <v>0</v>
      </c>
      <c r="F342" s="62" t="s">
        <v>66</v>
      </c>
      <c r="G342" s="63" t="n">
        <f aca="false">(E342/D342)*100/100</f>
        <v>0</v>
      </c>
      <c r="H342" s="64"/>
      <c r="I342" s="64"/>
      <c r="J342" s="65" t="n">
        <v>1</v>
      </c>
      <c r="K342" s="66" t="n">
        <f aca="false">D342*J342</f>
        <v>2</v>
      </c>
      <c r="L342" s="67" t="n">
        <v>2</v>
      </c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</row>
    <row r="343" customFormat="false" ht="24.4" hidden="false" customHeight="false" outlineLevel="0" collapsed="false">
      <c r="A343" s="57" t="s">
        <v>432</v>
      </c>
      <c r="B343" s="58" t="n">
        <v>3</v>
      </c>
      <c r="C343" s="59" t="s">
        <v>56</v>
      </c>
      <c r="D343" s="60" t="n">
        <v>3</v>
      </c>
      <c r="E343" s="61" t="n">
        <v>0</v>
      </c>
      <c r="F343" s="62" t="s">
        <v>66</v>
      </c>
      <c r="G343" s="63" t="n">
        <f aca="false">(E343/D343)*100/100</f>
        <v>0</v>
      </c>
      <c r="H343" s="64"/>
      <c r="I343" s="64"/>
      <c r="J343" s="65" t="n">
        <v>1</v>
      </c>
      <c r="K343" s="66" t="n">
        <f aca="false">D343*J343</f>
        <v>3</v>
      </c>
      <c r="L343" s="67" t="n">
        <v>3</v>
      </c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</row>
    <row r="344" customFormat="false" ht="24.4" hidden="false" customHeight="false" outlineLevel="0" collapsed="false">
      <c r="A344" s="57" t="s">
        <v>433</v>
      </c>
      <c r="B344" s="58" t="n">
        <v>4</v>
      </c>
      <c r="C344" s="59" t="s">
        <v>56</v>
      </c>
      <c r="D344" s="60" t="n">
        <v>4</v>
      </c>
      <c r="E344" s="61" t="n">
        <v>0</v>
      </c>
      <c r="F344" s="62" t="s">
        <v>66</v>
      </c>
      <c r="G344" s="63" t="n">
        <f aca="false">(E344/D344)*100/100</f>
        <v>0</v>
      </c>
      <c r="H344" s="64"/>
      <c r="I344" s="64"/>
      <c r="J344" s="65" t="n">
        <v>1</v>
      </c>
      <c r="K344" s="66" t="n">
        <f aca="false">D344*J344</f>
        <v>4</v>
      </c>
      <c r="L344" s="67" t="n">
        <v>4</v>
      </c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</row>
    <row r="345" customFormat="false" ht="24.4" hidden="false" customHeight="false" outlineLevel="0" collapsed="false">
      <c r="A345" s="57" t="s">
        <v>434</v>
      </c>
      <c r="B345" s="58" t="n">
        <v>1</v>
      </c>
      <c r="C345" s="59" t="s">
        <v>61</v>
      </c>
      <c r="D345" s="60" t="n">
        <v>1</v>
      </c>
      <c r="E345" s="61" t="n">
        <v>0</v>
      </c>
      <c r="F345" s="62" t="s">
        <v>66</v>
      </c>
      <c r="G345" s="63" t="n">
        <f aca="false">(E345/D345)*100/100</f>
        <v>0</v>
      </c>
      <c r="H345" s="64"/>
      <c r="I345" s="64"/>
      <c r="J345" s="65" t="n">
        <v>1</v>
      </c>
      <c r="K345" s="66" t="n">
        <f aca="false">D345*J345</f>
        <v>1</v>
      </c>
      <c r="L345" s="67" t="n">
        <v>1</v>
      </c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</row>
    <row r="346" customFormat="false" ht="24.4" hidden="false" customHeight="false" outlineLevel="0" collapsed="false">
      <c r="A346" s="57" t="s">
        <v>435</v>
      </c>
      <c r="B346" s="58" t="n">
        <v>7</v>
      </c>
      <c r="C346" s="59" t="s">
        <v>61</v>
      </c>
      <c r="D346" s="60" t="n">
        <v>7</v>
      </c>
      <c r="E346" s="61" t="n">
        <v>0</v>
      </c>
      <c r="F346" s="62" t="s">
        <v>66</v>
      </c>
      <c r="G346" s="63" t="n">
        <f aca="false">(E346/D346)*100/100</f>
        <v>0</v>
      </c>
      <c r="H346" s="64"/>
      <c r="I346" s="64"/>
      <c r="J346" s="65" t="n">
        <v>1</v>
      </c>
      <c r="K346" s="66" t="n">
        <f aca="false">D346*J346</f>
        <v>7</v>
      </c>
      <c r="L346" s="67" t="n">
        <v>7</v>
      </c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</row>
    <row r="347" customFormat="false" ht="24.4" hidden="false" customHeight="false" outlineLevel="0" collapsed="false">
      <c r="A347" s="57" t="s">
        <v>436</v>
      </c>
      <c r="B347" s="58" t="n">
        <v>3</v>
      </c>
      <c r="C347" s="59" t="s">
        <v>62</v>
      </c>
      <c r="D347" s="60" t="n">
        <v>3</v>
      </c>
      <c r="E347" s="61" t="n">
        <v>0</v>
      </c>
      <c r="F347" s="62" t="s">
        <v>66</v>
      </c>
      <c r="G347" s="63" t="n">
        <f aca="false">(E347/D347)*100/100</f>
        <v>0</v>
      </c>
      <c r="H347" s="64"/>
      <c r="I347" s="64"/>
      <c r="J347" s="65" t="n">
        <v>1</v>
      </c>
      <c r="K347" s="66" t="n">
        <f aca="false">D347*J347</f>
        <v>3</v>
      </c>
      <c r="L347" s="67" t="n">
        <v>3</v>
      </c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</row>
    <row r="348" customFormat="false" ht="24.4" hidden="false" customHeight="false" outlineLevel="0" collapsed="false">
      <c r="A348" s="57" t="s">
        <v>437</v>
      </c>
      <c r="B348" s="58" t="n">
        <v>1</v>
      </c>
      <c r="C348" s="59" t="s">
        <v>62</v>
      </c>
      <c r="D348" s="60" t="n">
        <v>1</v>
      </c>
      <c r="E348" s="61" t="n">
        <v>0</v>
      </c>
      <c r="F348" s="62" t="s">
        <v>66</v>
      </c>
      <c r="G348" s="63" t="n">
        <f aca="false">(E348/D348)*100/100</f>
        <v>0</v>
      </c>
      <c r="H348" s="64"/>
      <c r="I348" s="64"/>
      <c r="J348" s="65" t="n">
        <v>1</v>
      </c>
      <c r="K348" s="66" t="n">
        <f aca="false">D348*J348</f>
        <v>1</v>
      </c>
      <c r="L348" s="67" t="n">
        <v>1</v>
      </c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</row>
    <row r="349" customFormat="false" ht="24.4" hidden="false" customHeight="false" outlineLevel="0" collapsed="false">
      <c r="A349" s="57" t="s">
        <v>438</v>
      </c>
      <c r="B349" s="58" t="n">
        <v>1</v>
      </c>
      <c r="C349" s="59" t="s">
        <v>62</v>
      </c>
      <c r="D349" s="60" t="n">
        <v>1</v>
      </c>
      <c r="E349" s="61" t="n">
        <v>0</v>
      </c>
      <c r="F349" s="62" t="s">
        <v>66</v>
      </c>
      <c r="G349" s="63" t="n">
        <f aca="false">(E349/D349)*100/100</f>
        <v>0</v>
      </c>
      <c r="H349" s="64"/>
      <c r="I349" s="64"/>
      <c r="J349" s="65" t="n">
        <v>1</v>
      </c>
      <c r="K349" s="66" t="n">
        <f aca="false">D349*J349</f>
        <v>1</v>
      </c>
      <c r="L349" s="67" t="n">
        <v>1</v>
      </c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</row>
    <row r="350" customFormat="false" ht="24.4" hidden="false" customHeight="false" outlineLevel="0" collapsed="false">
      <c r="A350" s="57" t="s">
        <v>439</v>
      </c>
      <c r="B350" s="58" t="n">
        <v>6</v>
      </c>
      <c r="C350" s="59" t="s">
        <v>54</v>
      </c>
      <c r="D350" s="60" t="n">
        <v>6</v>
      </c>
      <c r="E350" s="61" t="n">
        <v>0</v>
      </c>
      <c r="F350" s="62" t="s">
        <v>66</v>
      </c>
      <c r="G350" s="63" t="n">
        <f aca="false">(E350/D350)*100/100</f>
        <v>0</v>
      </c>
      <c r="H350" s="64"/>
      <c r="I350" s="64"/>
      <c r="J350" s="65" t="n">
        <v>1</v>
      </c>
      <c r="K350" s="66" t="n">
        <f aca="false">D350*J350</f>
        <v>6</v>
      </c>
      <c r="L350" s="67" t="n">
        <v>6</v>
      </c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</row>
    <row r="351" customFormat="false" ht="24.4" hidden="false" customHeight="false" outlineLevel="0" collapsed="false">
      <c r="A351" s="57" t="s">
        <v>440</v>
      </c>
      <c r="B351" s="58" t="n">
        <v>5</v>
      </c>
      <c r="C351" s="59" t="s">
        <v>54</v>
      </c>
      <c r="D351" s="60" t="n">
        <v>5</v>
      </c>
      <c r="E351" s="61" t="n">
        <v>0</v>
      </c>
      <c r="F351" s="62" t="s">
        <v>66</v>
      </c>
      <c r="G351" s="63" t="n">
        <f aca="false">(E351/D351)*100/100</f>
        <v>0</v>
      </c>
      <c r="H351" s="64"/>
      <c r="I351" s="64"/>
      <c r="J351" s="65" t="n">
        <v>1</v>
      </c>
      <c r="K351" s="66" t="n">
        <f aca="false">D351*J351</f>
        <v>5</v>
      </c>
      <c r="L351" s="67" t="n">
        <v>5</v>
      </c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</row>
    <row r="352" customFormat="false" ht="24.4" hidden="false" customHeight="false" outlineLevel="0" collapsed="false">
      <c r="A352" s="57" t="s">
        <v>441</v>
      </c>
      <c r="B352" s="58" t="n">
        <v>8</v>
      </c>
      <c r="C352" s="59" t="s">
        <v>54</v>
      </c>
      <c r="D352" s="60" t="n">
        <v>8</v>
      </c>
      <c r="E352" s="61" t="n">
        <v>0</v>
      </c>
      <c r="F352" s="62" t="s">
        <v>65</v>
      </c>
      <c r="G352" s="63" t="n">
        <f aca="false">(E352/D352)*100/100</f>
        <v>0</v>
      </c>
      <c r="H352" s="64"/>
      <c r="I352" s="64"/>
      <c r="J352" s="65" t="n">
        <v>1</v>
      </c>
      <c r="K352" s="66" t="n">
        <f aca="false">D352*J352</f>
        <v>8</v>
      </c>
      <c r="L352" s="67" t="n">
        <v>8</v>
      </c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</row>
    <row r="353" customFormat="false" ht="24.4" hidden="false" customHeight="false" outlineLevel="0" collapsed="false">
      <c r="A353" s="57" t="s">
        <v>442</v>
      </c>
      <c r="B353" s="58" t="n">
        <v>7</v>
      </c>
      <c r="C353" s="59" t="s">
        <v>56</v>
      </c>
      <c r="D353" s="60" t="n">
        <v>7</v>
      </c>
      <c r="E353" s="61" t="n">
        <v>0</v>
      </c>
      <c r="F353" s="62" t="s">
        <v>66</v>
      </c>
      <c r="G353" s="63" t="n">
        <f aca="false">(E353/D353)*100/100</f>
        <v>0</v>
      </c>
      <c r="H353" s="64"/>
      <c r="I353" s="64"/>
      <c r="J353" s="65" t="n">
        <v>1</v>
      </c>
      <c r="K353" s="66" t="n">
        <f aca="false">D353*J353</f>
        <v>7</v>
      </c>
      <c r="L353" s="67" t="n">
        <v>7</v>
      </c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</row>
    <row r="354" customFormat="false" ht="24.4" hidden="false" customHeight="false" outlineLevel="0" collapsed="false">
      <c r="A354" s="57" t="s">
        <v>443</v>
      </c>
      <c r="B354" s="58" t="n">
        <v>1</v>
      </c>
      <c r="C354" s="59" t="s">
        <v>56</v>
      </c>
      <c r="D354" s="60" t="n">
        <v>1</v>
      </c>
      <c r="E354" s="61" t="n">
        <v>0</v>
      </c>
      <c r="F354" s="62" t="s">
        <v>65</v>
      </c>
      <c r="G354" s="63" t="n">
        <f aca="false">(E354/D354)*100/100</f>
        <v>0</v>
      </c>
      <c r="H354" s="64"/>
      <c r="I354" s="64"/>
      <c r="J354" s="65" t="n">
        <v>1</v>
      </c>
      <c r="K354" s="66" t="n">
        <f aca="false">D354*J354</f>
        <v>1</v>
      </c>
      <c r="L354" s="67" t="n">
        <v>1</v>
      </c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</row>
    <row r="355" customFormat="false" ht="24.4" hidden="false" customHeight="false" outlineLevel="0" collapsed="false">
      <c r="A355" s="57" t="s">
        <v>444</v>
      </c>
      <c r="B355" s="58" t="n">
        <v>15</v>
      </c>
      <c r="C355" s="59" t="s">
        <v>52</v>
      </c>
      <c r="D355" s="60" t="n">
        <v>15</v>
      </c>
      <c r="E355" s="61" t="n">
        <v>0</v>
      </c>
      <c r="F355" s="62" t="s">
        <v>66</v>
      </c>
      <c r="G355" s="63" t="n">
        <f aca="false">(E355/D355)*100/100</f>
        <v>0</v>
      </c>
      <c r="H355" s="64"/>
      <c r="I355" s="64"/>
      <c r="J355" s="65" t="n">
        <v>1</v>
      </c>
      <c r="K355" s="66" t="n">
        <f aca="false">D355*J355</f>
        <v>15</v>
      </c>
      <c r="L355" s="67" t="n">
        <v>15</v>
      </c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</row>
    <row r="356" customFormat="false" ht="42.05" hidden="false" customHeight="false" outlineLevel="0" collapsed="false">
      <c r="A356" s="57" t="s">
        <v>445</v>
      </c>
      <c r="B356" s="58" t="n">
        <v>4</v>
      </c>
      <c r="C356" s="59" t="s">
        <v>57</v>
      </c>
      <c r="D356" s="60" t="n">
        <v>4</v>
      </c>
      <c r="E356" s="69" t="n">
        <v>0</v>
      </c>
      <c r="F356" s="62" t="s">
        <v>65</v>
      </c>
      <c r="G356" s="63" t="n">
        <f aca="false">(E356/D356)*100/100</f>
        <v>0</v>
      </c>
      <c r="H356" s="69" t="s">
        <v>187</v>
      </c>
      <c r="I356" s="64"/>
      <c r="J356" s="65" t="n">
        <v>1</v>
      </c>
      <c r="K356" s="66" t="n">
        <f aca="false">D356*J356</f>
        <v>4</v>
      </c>
      <c r="L356" s="67" t="n">
        <v>4</v>
      </c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</row>
    <row r="357" customFormat="false" ht="24.4" hidden="false" customHeight="false" outlineLevel="0" collapsed="false">
      <c r="A357" s="57" t="s">
        <v>446</v>
      </c>
      <c r="B357" s="58" t="n">
        <v>14</v>
      </c>
      <c r="C357" s="59" t="s">
        <v>67</v>
      </c>
      <c r="D357" s="60" t="n">
        <v>14</v>
      </c>
      <c r="E357" s="61" t="n">
        <v>0</v>
      </c>
      <c r="F357" s="62" t="s">
        <v>66</v>
      </c>
      <c r="G357" s="63" t="n">
        <f aca="false">(E357/D357)*100/100</f>
        <v>0</v>
      </c>
      <c r="H357" s="64"/>
      <c r="I357" s="64"/>
      <c r="J357" s="65" t="n">
        <v>1</v>
      </c>
      <c r="K357" s="66" t="n">
        <f aca="false">D357*J357</f>
        <v>14</v>
      </c>
      <c r="L357" s="67" t="n">
        <v>14</v>
      </c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</row>
    <row r="358" customFormat="false" ht="48.8" hidden="false" customHeight="false" outlineLevel="0" collapsed="false">
      <c r="A358" s="57" t="s">
        <v>447</v>
      </c>
      <c r="B358" s="58" t="n">
        <v>1</v>
      </c>
      <c r="C358" s="59" t="s">
        <v>420</v>
      </c>
      <c r="D358" s="60" t="n">
        <v>1</v>
      </c>
      <c r="E358" s="61" t="n">
        <v>0</v>
      </c>
      <c r="F358" s="62" t="s">
        <v>65</v>
      </c>
      <c r="G358" s="63" t="n">
        <f aca="false">(E358/D358)*100/100</f>
        <v>0</v>
      </c>
      <c r="H358" s="61" t="s">
        <v>187</v>
      </c>
      <c r="I358" s="64"/>
      <c r="J358" s="65" t="n">
        <v>1</v>
      </c>
      <c r="K358" s="66" t="n">
        <f aca="false">D358*J358</f>
        <v>1</v>
      </c>
      <c r="L358" s="67" t="n">
        <v>1</v>
      </c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</row>
    <row r="359" customFormat="false" ht="24.4" hidden="false" customHeight="false" outlineLevel="0" collapsed="false">
      <c r="A359" s="57" t="s">
        <v>448</v>
      </c>
      <c r="B359" s="58" t="n">
        <v>2</v>
      </c>
      <c r="C359" s="59" t="s">
        <v>57</v>
      </c>
      <c r="D359" s="60" t="n">
        <v>2</v>
      </c>
      <c r="E359" s="61" t="n">
        <v>0</v>
      </c>
      <c r="F359" s="62" t="s">
        <v>66</v>
      </c>
      <c r="G359" s="63" t="n">
        <f aca="false">(E359/D359)*100/100</f>
        <v>0</v>
      </c>
      <c r="H359" s="64"/>
      <c r="I359" s="64"/>
      <c r="J359" s="65" t="n">
        <v>1</v>
      </c>
      <c r="K359" s="66" t="n">
        <f aca="false">D359*J359</f>
        <v>2</v>
      </c>
      <c r="L359" s="67" t="n">
        <v>2</v>
      </c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</row>
    <row r="360" customFormat="false" ht="24.4" hidden="false" customHeight="false" outlineLevel="0" collapsed="false">
      <c r="A360" s="57" t="s">
        <v>449</v>
      </c>
      <c r="B360" s="58" t="n">
        <v>3</v>
      </c>
      <c r="C360" s="59" t="s">
        <v>61</v>
      </c>
      <c r="D360" s="60" t="n">
        <v>3</v>
      </c>
      <c r="E360" s="61" t="n">
        <v>0</v>
      </c>
      <c r="F360" s="62" t="s">
        <v>65</v>
      </c>
      <c r="G360" s="63" t="n">
        <f aca="false">(E360/D360)*100/100</f>
        <v>0</v>
      </c>
      <c r="H360" s="64"/>
      <c r="I360" s="64"/>
      <c r="J360" s="65" t="n">
        <v>1</v>
      </c>
      <c r="K360" s="66" t="n">
        <f aca="false">D360*J360</f>
        <v>3</v>
      </c>
      <c r="L360" s="67" t="n">
        <v>3</v>
      </c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</row>
    <row r="361" customFormat="false" ht="24.4" hidden="false" customHeight="false" outlineLevel="0" collapsed="false">
      <c r="A361" s="57" t="s">
        <v>450</v>
      </c>
      <c r="B361" s="58" t="n">
        <v>11</v>
      </c>
      <c r="C361" s="59" t="s">
        <v>61</v>
      </c>
      <c r="D361" s="60" t="n">
        <v>11</v>
      </c>
      <c r="E361" s="61" t="n">
        <v>0</v>
      </c>
      <c r="F361" s="62" t="s">
        <v>66</v>
      </c>
      <c r="G361" s="63" t="n">
        <f aca="false">(E361/D361)*100/100</f>
        <v>0</v>
      </c>
      <c r="H361" s="64"/>
      <c r="I361" s="64"/>
      <c r="J361" s="65" t="n">
        <v>1</v>
      </c>
      <c r="K361" s="66" t="n">
        <f aca="false">D361*J361</f>
        <v>11</v>
      </c>
      <c r="L361" s="67" t="n">
        <v>11</v>
      </c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</row>
    <row r="362" customFormat="false" ht="24.4" hidden="false" customHeight="false" outlineLevel="0" collapsed="false">
      <c r="A362" s="57" t="s">
        <v>451</v>
      </c>
      <c r="B362" s="58" t="n">
        <v>1</v>
      </c>
      <c r="C362" s="59" t="s">
        <v>62</v>
      </c>
      <c r="D362" s="60" t="n">
        <v>1</v>
      </c>
      <c r="E362" s="61" t="n">
        <v>0</v>
      </c>
      <c r="F362" s="62" t="s">
        <v>65</v>
      </c>
      <c r="G362" s="63" t="n">
        <f aca="false">(E362/D362)*100/100</f>
        <v>0</v>
      </c>
      <c r="H362" s="64"/>
      <c r="I362" s="64"/>
      <c r="J362" s="65" t="n">
        <v>1</v>
      </c>
      <c r="K362" s="66" t="n">
        <f aca="false">D362*J362</f>
        <v>1</v>
      </c>
      <c r="L362" s="67" t="n">
        <v>1</v>
      </c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</row>
    <row r="363" customFormat="false" ht="24.4" hidden="false" customHeight="false" outlineLevel="0" collapsed="false">
      <c r="A363" s="57" t="s">
        <v>452</v>
      </c>
      <c r="B363" s="58" t="n">
        <v>2</v>
      </c>
      <c r="C363" s="59" t="s">
        <v>62</v>
      </c>
      <c r="D363" s="60" t="n">
        <v>2</v>
      </c>
      <c r="E363" s="61" t="n">
        <v>0</v>
      </c>
      <c r="F363" s="62" t="s">
        <v>66</v>
      </c>
      <c r="G363" s="63" t="n">
        <f aca="false">(E363/D363)*100/100</f>
        <v>0</v>
      </c>
      <c r="H363" s="64"/>
      <c r="I363" s="64"/>
      <c r="J363" s="65" t="n">
        <v>1</v>
      </c>
      <c r="K363" s="66" t="n">
        <f aca="false">D363*J363</f>
        <v>2</v>
      </c>
      <c r="L363" s="67" t="n">
        <v>2</v>
      </c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</row>
    <row r="364" customFormat="false" ht="24.4" hidden="false" customHeight="false" outlineLevel="0" collapsed="false">
      <c r="A364" s="57" t="s">
        <v>453</v>
      </c>
      <c r="B364" s="58" t="n">
        <v>1</v>
      </c>
      <c r="C364" s="59" t="s">
        <v>62</v>
      </c>
      <c r="D364" s="60" t="n">
        <v>1</v>
      </c>
      <c r="E364" s="61" t="n">
        <v>0</v>
      </c>
      <c r="F364" s="62" t="s">
        <v>65</v>
      </c>
      <c r="G364" s="63" t="n">
        <f aca="false">(E364/D364)*100/100</f>
        <v>0</v>
      </c>
      <c r="H364" s="64"/>
      <c r="I364" s="64"/>
      <c r="J364" s="65" t="n">
        <v>1</v>
      </c>
      <c r="K364" s="66" t="n">
        <f aca="false">D364*J364</f>
        <v>1</v>
      </c>
      <c r="L364" s="67" t="n">
        <v>1</v>
      </c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</row>
    <row r="365" customFormat="false" ht="24.4" hidden="false" customHeight="false" outlineLevel="0" collapsed="false">
      <c r="A365" s="57" t="s">
        <v>454</v>
      </c>
      <c r="B365" s="58" t="n">
        <v>3</v>
      </c>
      <c r="C365" s="59" t="s">
        <v>52</v>
      </c>
      <c r="D365" s="60" t="n">
        <v>3</v>
      </c>
      <c r="E365" s="61" t="n">
        <v>0</v>
      </c>
      <c r="F365" s="62" t="s">
        <v>66</v>
      </c>
      <c r="G365" s="63" t="n">
        <f aca="false">(E365/D365)*100/100</f>
        <v>0</v>
      </c>
      <c r="H365" s="64"/>
      <c r="I365" s="64"/>
      <c r="J365" s="65" t="n">
        <v>1</v>
      </c>
      <c r="K365" s="66" t="n">
        <f aca="false">D365*J365</f>
        <v>3</v>
      </c>
      <c r="L365" s="67" t="n">
        <v>3</v>
      </c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</row>
    <row r="366" customFormat="false" ht="24.4" hidden="false" customHeight="false" outlineLevel="0" collapsed="false">
      <c r="A366" s="57" t="s">
        <v>455</v>
      </c>
      <c r="B366" s="58" t="n">
        <v>1</v>
      </c>
      <c r="C366" s="59" t="s">
        <v>52</v>
      </c>
      <c r="D366" s="60" t="n">
        <v>1</v>
      </c>
      <c r="E366" s="61" t="n">
        <v>0</v>
      </c>
      <c r="F366" s="62" t="s">
        <v>65</v>
      </c>
      <c r="G366" s="63" t="n">
        <f aca="false">(E366/D366)*100/100</f>
        <v>0</v>
      </c>
      <c r="H366" s="64"/>
      <c r="I366" s="64"/>
      <c r="J366" s="65" t="n">
        <v>1</v>
      </c>
      <c r="K366" s="66" t="n">
        <f aca="false">D366*J366</f>
        <v>1</v>
      </c>
      <c r="L366" s="67" t="n">
        <v>1</v>
      </c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</row>
    <row r="367" customFormat="false" ht="24.4" hidden="false" customHeight="false" outlineLevel="0" collapsed="false">
      <c r="A367" s="57" t="s">
        <v>456</v>
      </c>
      <c r="B367" s="58" t="n">
        <v>1</v>
      </c>
      <c r="C367" s="59" t="s">
        <v>52</v>
      </c>
      <c r="D367" s="60" t="n">
        <v>1</v>
      </c>
      <c r="E367" s="61" t="n">
        <v>0</v>
      </c>
      <c r="F367" s="62" t="s">
        <v>66</v>
      </c>
      <c r="G367" s="63" t="n">
        <f aca="false">(E367/D367)*100/100</f>
        <v>0</v>
      </c>
      <c r="H367" s="64"/>
      <c r="I367" s="64"/>
      <c r="J367" s="65" t="n">
        <v>1</v>
      </c>
      <c r="K367" s="66" t="n">
        <f aca="false">D367*J367</f>
        <v>1</v>
      </c>
      <c r="L367" s="67" t="n">
        <v>1</v>
      </c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</row>
    <row r="368" customFormat="false" ht="24.4" hidden="false" customHeight="false" outlineLevel="0" collapsed="false">
      <c r="A368" s="57" t="s">
        <v>457</v>
      </c>
      <c r="B368" s="58" t="n">
        <v>1</v>
      </c>
      <c r="C368" s="59" t="s">
        <v>54</v>
      </c>
      <c r="D368" s="60" t="n">
        <v>1</v>
      </c>
      <c r="E368" s="61" t="n">
        <v>0</v>
      </c>
      <c r="F368" s="62" t="s">
        <v>65</v>
      </c>
      <c r="G368" s="63" t="n">
        <f aca="false">(E368/D368)*100/100</f>
        <v>0</v>
      </c>
      <c r="H368" s="64"/>
      <c r="I368" s="64"/>
      <c r="J368" s="65" t="n">
        <v>1</v>
      </c>
      <c r="K368" s="66" t="n">
        <f aca="false">D368*J368</f>
        <v>1</v>
      </c>
      <c r="L368" s="67" t="n">
        <v>1</v>
      </c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</row>
    <row r="369" customFormat="false" ht="24.4" hidden="false" customHeight="false" outlineLevel="0" collapsed="false">
      <c r="A369" s="57" t="s">
        <v>458</v>
      </c>
      <c r="B369" s="58" t="n">
        <v>3</v>
      </c>
      <c r="C369" s="59" t="s">
        <v>54</v>
      </c>
      <c r="D369" s="60" t="n">
        <v>3</v>
      </c>
      <c r="E369" s="61" t="n">
        <v>0</v>
      </c>
      <c r="F369" s="62" t="s">
        <v>66</v>
      </c>
      <c r="G369" s="63" t="n">
        <f aca="false">(E369/D369)*100/100</f>
        <v>0</v>
      </c>
      <c r="H369" s="64"/>
      <c r="I369" s="64"/>
      <c r="J369" s="65" t="n">
        <v>1</v>
      </c>
      <c r="K369" s="66" t="n">
        <f aca="false">D369*J369</f>
        <v>3</v>
      </c>
      <c r="L369" s="67" t="n">
        <v>3</v>
      </c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</row>
    <row r="370" customFormat="false" ht="24.4" hidden="false" customHeight="false" outlineLevel="0" collapsed="false">
      <c r="A370" s="57" t="s">
        <v>459</v>
      </c>
      <c r="B370" s="58" t="n">
        <v>1</v>
      </c>
      <c r="C370" s="59" t="s">
        <v>54</v>
      </c>
      <c r="D370" s="60" t="n">
        <v>1</v>
      </c>
      <c r="E370" s="61" t="n">
        <v>0</v>
      </c>
      <c r="F370" s="62" t="s">
        <v>65</v>
      </c>
      <c r="G370" s="63" t="n">
        <f aca="false">(E370/D370)*100/100</f>
        <v>0</v>
      </c>
      <c r="H370" s="64"/>
      <c r="I370" s="64"/>
      <c r="J370" s="65" t="n">
        <v>1</v>
      </c>
      <c r="K370" s="66" t="n">
        <f aca="false">D370*J370</f>
        <v>1</v>
      </c>
      <c r="L370" s="67" t="n">
        <v>1</v>
      </c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</row>
    <row r="371" customFormat="false" ht="24.4" hidden="false" customHeight="false" outlineLevel="0" collapsed="false">
      <c r="A371" s="57" t="s">
        <v>460</v>
      </c>
      <c r="B371" s="58" t="n">
        <v>2</v>
      </c>
      <c r="C371" s="59" t="s">
        <v>57</v>
      </c>
      <c r="D371" s="60" t="n">
        <v>2</v>
      </c>
      <c r="E371" s="61" t="n">
        <v>0</v>
      </c>
      <c r="F371" s="62" t="s">
        <v>66</v>
      </c>
      <c r="G371" s="63" t="n">
        <f aca="false">(E371/D371)*100/100</f>
        <v>0</v>
      </c>
      <c r="H371" s="64"/>
      <c r="I371" s="64"/>
      <c r="J371" s="65" t="n">
        <v>1</v>
      </c>
      <c r="K371" s="66" t="n">
        <f aca="false">D371*J371</f>
        <v>2</v>
      </c>
      <c r="L371" s="67" t="n">
        <v>2</v>
      </c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</row>
    <row r="372" customFormat="false" ht="24.4" hidden="false" customHeight="false" outlineLevel="0" collapsed="false">
      <c r="A372" s="57" t="s">
        <v>461</v>
      </c>
      <c r="B372" s="58" t="n">
        <v>1</v>
      </c>
      <c r="C372" s="59" t="s">
        <v>57</v>
      </c>
      <c r="D372" s="60" t="n">
        <v>1</v>
      </c>
      <c r="E372" s="61" t="n">
        <v>0</v>
      </c>
      <c r="F372" s="62" t="s">
        <v>65</v>
      </c>
      <c r="G372" s="63" t="n">
        <f aca="false">(E372/D372)*100/100</f>
        <v>0</v>
      </c>
      <c r="H372" s="64"/>
      <c r="I372" s="64"/>
      <c r="J372" s="65" t="n">
        <v>1</v>
      </c>
      <c r="K372" s="66" t="n">
        <f aca="false">D372*J372</f>
        <v>1</v>
      </c>
      <c r="L372" s="67" t="n">
        <v>1</v>
      </c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</row>
    <row r="373" customFormat="false" ht="24.4" hidden="false" customHeight="false" outlineLevel="0" collapsed="false">
      <c r="A373" s="57" t="s">
        <v>462</v>
      </c>
      <c r="B373" s="58" t="n">
        <v>2</v>
      </c>
      <c r="C373" s="59" t="s">
        <v>57</v>
      </c>
      <c r="D373" s="60" t="n">
        <v>2</v>
      </c>
      <c r="E373" s="61" t="n">
        <v>0</v>
      </c>
      <c r="F373" s="62" t="s">
        <v>66</v>
      </c>
      <c r="G373" s="63" t="n">
        <f aca="false">(E373/D373)*100/100</f>
        <v>0</v>
      </c>
      <c r="H373" s="64"/>
      <c r="I373" s="64"/>
      <c r="J373" s="65" t="n">
        <v>1</v>
      </c>
      <c r="K373" s="66" t="n">
        <f aca="false">D373*J373</f>
        <v>2</v>
      </c>
      <c r="L373" s="67" t="n">
        <v>2</v>
      </c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</row>
    <row r="374" customFormat="false" ht="48.8" hidden="false" customHeight="false" outlineLevel="0" collapsed="false">
      <c r="A374" s="57" t="s">
        <v>463</v>
      </c>
      <c r="B374" s="58" t="n">
        <v>13</v>
      </c>
      <c r="C374" s="59" t="s">
        <v>62</v>
      </c>
      <c r="D374" s="60" t="n">
        <v>13</v>
      </c>
      <c r="E374" s="61" t="n">
        <v>0</v>
      </c>
      <c r="F374" s="62" t="s">
        <v>65</v>
      </c>
      <c r="G374" s="63" t="n">
        <f aca="false">(E374/D374)*100/100</f>
        <v>0</v>
      </c>
      <c r="H374" s="61" t="s">
        <v>130</v>
      </c>
      <c r="I374" s="64"/>
      <c r="J374" s="65" t="n">
        <v>1</v>
      </c>
      <c r="K374" s="66" t="n">
        <f aca="false">D374*J374</f>
        <v>13</v>
      </c>
      <c r="L374" s="67" t="n">
        <v>13</v>
      </c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</row>
    <row r="375" customFormat="false" ht="24.4" hidden="false" customHeight="false" outlineLevel="0" collapsed="false">
      <c r="A375" s="57" t="s">
        <v>464</v>
      </c>
      <c r="B375" s="58" t="n">
        <v>3</v>
      </c>
      <c r="C375" s="59" t="s">
        <v>62</v>
      </c>
      <c r="D375" s="60" t="n">
        <v>3</v>
      </c>
      <c r="E375" s="61" t="n">
        <v>0</v>
      </c>
      <c r="F375" s="62" t="s">
        <v>66</v>
      </c>
      <c r="G375" s="63" t="n">
        <f aca="false">(E375/D375)*100/100</f>
        <v>0</v>
      </c>
      <c r="H375" s="64"/>
      <c r="I375" s="64"/>
      <c r="J375" s="65" t="n">
        <v>1</v>
      </c>
      <c r="K375" s="66" t="n">
        <f aca="false">D375*J375</f>
        <v>3</v>
      </c>
      <c r="L375" s="67" t="n">
        <v>3</v>
      </c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</row>
    <row r="376" customFormat="false" ht="24.4" hidden="false" customHeight="false" outlineLevel="0" collapsed="false">
      <c r="A376" s="57" t="s">
        <v>465</v>
      </c>
      <c r="B376" s="58" t="n">
        <v>1</v>
      </c>
      <c r="C376" s="59" t="s">
        <v>62</v>
      </c>
      <c r="D376" s="60" t="n">
        <v>1</v>
      </c>
      <c r="E376" s="61" t="n">
        <v>0</v>
      </c>
      <c r="F376" s="62" t="s">
        <v>65</v>
      </c>
      <c r="G376" s="63" t="n">
        <f aca="false">(E376/D376)*100/100</f>
        <v>0</v>
      </c>
      <c r="H376" s="64"/>
      <c r="I376" s="64"/>
      <c r="J376" s="65" t="n">
        <v>1</v>
      </c>
      <c r="K376" s="66" t="n">
        <f aca="false">D376*J376</f>
        <v>1</v>
      </c>
      <c r="L376" s="67" t="n">
        <v>1</v>
      </c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</row>
    <row r="377" customFormat="false" ht="24.4" hidden="false" customHeight="false" outlineLevel="0" collapsed="false">
      <c r="A377" s="57" t="s">
        <v>466</v>
      </c>
      <c r="B377" s="58" t="n">
        <v>1</v>
      </c>
      <c r="C377" s="59" t="s">
        <v>67</v>
      </c>
      <c r="D377" s="58" t="n">
        <v>1</v>
      </c>
      <c r="E377" s="61" t="n">
        <v>0</v>
      </c>
      <c r="F377" s="62" t="s">
        <v>66</v>
      </c>
      <c r="G377" s="63" t="n">
        <f aca="false">(E377/D377)*100/100</f>
        <v>0</v>
      </c>
      <c r="H377" s="64"/>
      <c r="I377" s="64"/>
      <c r="J377" s="65" t="n">
        <v>1</v>
      </c>
      <c r="K377" s="66" t="n">
        <f aca="false">D377*J377</f>
        <v>1</v>
      </c>
      <c r="L377" s="67" t="n">
        <v>1</v>
      </c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</row>
    <row r="378" customFormat="false" ht="24.4" hidden="false" customHeight="false" outlineLevel="0" collapsed="false">
      <c r="A378" s="57" t="s">
        <v>467</v>
      </c>
      <c r="B378" s="58" t="n">
        <v>1</v>
      </c>
      <c r="C378" s="59" t="s">
        <v>67</v>
      </c>
      <c r="D378" s="58" t="n">
        <v>1</v>
      </c>
      <c r="E378" s="61" t="n">
        <v>0</v>
      </c>
      <c r="F378" s="62" t="s">
        <v>65</v>
      </c>
      <c r="G378" s="63" t="n">
        <f aca="false">(E378/D378)*100/100</f>
        <v>0</v>
      </c>
      <c r="H378" s="64"/>
      <c r="I378" s="64"/>
      <c r="J378" s="65" t="n">
        <v>1</v>
      </c>
      <c r="K378" s="66" t="n">
        <f aca="false">D378*J378</f>
        <v>1</v>
      </c>
      <c r="L378" s="67" t="n">
        <v>1</v>
      </c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</row>
    <row r="379" customFormat="false" ht="24.4" hidden="false" customHeight="false" outlineLevel="0" collapsed="false">
      <c r="A379" s="57" t="s">
        <v>468</v>
      </c>
      <c r="B379" s="58" t="n">
        <v>2</v>
      </c>
      <c r="C379" s="59" t="s">
        <v>67</v>
      </c>
      <c r="D379" s="58" t="n">
        <v>2</v>
      </c>
      <c r="E379" s="61" t="n">
        <v>0</v>
      </c>
      <c r="F379" s="62" t="s">
        <v>66</v>
      </c>
      <c r="G379" s="63" t="n">
        <f aca="false">(E379/D379)*100/100</f>
        <v>0</v>
      </c>
      <c r="H379" s="64"/>
      <c r="I379" s="64"/>
      <c r="J379" s="65" t="n">
        <v>1</v>
      </c>
      <c r="K379" s="66" t="n">
        <f aca="false">D379*J379</f>
        <v>2</v>
      </c>
      <c r="L379" s="67" t="n">
        <v>2</v>
      </c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</row>
    <row r="380" customFormat="false" ht="24.4" hidden="false" customHeight="false" outlineLevel="0" collapsed="false">
      <c r="A380" s="57" t="s">
        <v>469</v>
      </c>
      <c r="B380" s="58" t="n">
        <v>1</v>
      </c>
      <c r="C380" s="59" t="s">
        <v>61</v>
      </c>
      <c r="D380" s="60" t="n">
        <v>1</v>
      </c>
      <c r="E380" s="61" t="n">
        <v>0</v>
      </c>
      <c r="F380" s="62" t="s">
        <v>65</v>
      </c>
      <c r="G380" s="63" t="n">
        <f aca="false">(E380/D380)*100/100</f>
        <v>0</v>
      </c>
      <c r="H380" s="64"/>
      <c r="I380" s="64"/>
      <c r="J380" s="65" t="n">
        <v>1</v>
      </c>
      <c r="K380" s="66" t="n">
        <f aca="false">D380*J380</f>
        <v>1</v>
      </c>
      <c r="L380" s="67" t="n">
        <v>1</v>
      </c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</row>
    <row r="381" customFormat="false" ht="24.4" hidden="false" customHeight="false" outlineLevel="0" collapsed="false">
      <c r="A381" s="57" t="s">
        <v>470</v>
      </c>
      <c r="B381" s="58" t="n">
        <v>3</v>
      </c>
      <c r="C381" s="59" t="s">
        <v>61</v>
      </c>
      <c r="D381" s="60" t="n">
        <v>3</v>
      </c>
      <c r="E381" s="61" t="n">
        <v>0</v>
      </c>
      <c r="F381" s="62" t="s">
        <v>66</v>
      </c>
      <c r="G381" s="63" t="n">
        <f aca="false">(E381/D381)*100/100</f>
        <v>0</v>
      </c>
      <c r="H381" s="64"/>
      <c r="I381" s="64"/>
      <c r="J381" s="65" t="n">
        <v>1</v>
      </c>
      <c r="K381" s="66" t="n">
        <f aca="false">D381*J381</f>
        <v>3</v>
      </c>
      <c r="L381" s="67" t="n">
        <v>3</v>
      </c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</row>
    <row r="382" customFormat="false" ht="24.4" hidden="false" customHeight="false" outlineLevel="0" collapsed="false">
      <c r="A382" s="57" t="s">
        <v>471</v>
      </c>
      <c r="B382" s="58" t="n">
        <v>8</v>
      </c>
      <c r="C382" s="59" t="s">
        <v>61</v>
      </c>
      <c r="D382" s="60" t="n">
        <v>8</v>
      </c>
      <c r="E382" s="61" t="n">
        <v>0</v>
      </c>
      <c r="F382" s="62" t="s">
        <v>65</v>
      </c>
      <c r="G382" s="63" t="n">
        <f aca="false">(E382/D382)*100/100</f>
        <v>0</v>
      </c>
      <c r="H382" s="64"/>
      <c r="I382" s="64"/>
      <c r="J382" s="65" t="n">
        <v>1</v>
      </c>
      <c r="K382" s="66" t="n">
        <f aca="false">D382*J382</f>
        <v>8</v>
      </c>
      <c r="L382" s="67" t="n">
        <v>8</v>
      </c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</row>
    <row r="383" customFormat="false" ht="24.4" hidden="false" customHeight="false" outlineLevel="0" collapsed="false">
      <c r="A383" s="57" t="s">
        <v>472</v>
      </c>
      <c r="B383" s="58" t="n">
        <v>8</v>
      </c>
      <c r="C383" s="59" t="s">
        <v>57</v>
      </c>
      <c r="D383" s="60" t="n">
        <v>8</v>
      </c>
      <c r="E383" s="61" t="n">
        <v>0</v>
      </c>
      <c r="F383" s="62" t="s">
        <v>66</v>
      </c>
      <c r="G383" s="63" t="n">
        <f aca="false">(E383/D383)*100/100</f>
        <v>0</v>
      </c>
      <c r="H383" s="64"/>
      <c r="I383" s="64"/>
      <c r="J383" s="65" t="n">
        <v>1</v>
      </c>
      <c r="K383" s="66" t="n">
        <f aca="false">D383*J383</f>
        <v>8</v>
      </c>
      <c r="L383" s="67" t="n">
        <v>8</v>
      </c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</row>
    <row r="384" customFormat="false" ht="24.4" hidden="false" customHeight="false" outlineLevel="0" collapsed="false">
      <c r="A384" s="57" t="s">
        <v>473</v>
      </c>
      <c r="B384" s="58" t="n">
        <v>2</v>
      </c>
      <c r="C384" s="59" t="s">
        <v>57</v>
      </c>
      <c r="D384" s="60" t="n">
        <v>2</v>
      </c>
      <c r="E384" s="61" t="n">
        <v>0</v>
      </c>
      <c r="F384" s="62" t="s">
        <v>65</v>
      </c>
      <c r="G384" s="63" t="n">
        <f aca="false">(E384/D384)*100/100</f>
        <v>0</v>
      </c>
      <c r="H384" s="64"/>
      <c r="I384" s="64"/>
      <c r="J384" s="65" t="n">
        <v>1</v>
      </c>
      <c r="K384" s="66" t="n">
        <f aca="false">D384*J384</f>
        <v>2</v>
      </c>
      <c r="L384" s="67" t="n">
        <v>2</v>
      </c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</row>
    <row r="385" customFormat="false" ht="24.4" hidden="false" customHeight="false" outlineLevel="0" collapsed="false">
      <c r="A385" s="57" t="s">
        <v>474</v>
      </c>
      <c r="B385" s="58" t="n">
        <v>4</v>
      </c>
      <c r="C385" s="59" t="s">
        <v>54</v>
      </c>
      <c r="D385" s="60" t="n">
        <v>4</v>
      </c>
      <c r="E385" s="61" t="n">
        <v>0</v>
      </c>
      <c r="F385" s="62" t="s">
        <v>66</v>
      </c>
      <c r="G385" s="63" t="n">
        <f aca="false">(E385/D385)*100/100</f>
        <v>0</v>
      </c>
      <c r="H385" s="64"/>
      <c r="I385" s="64"/>
      <c r="J385" s="65" t="n">
        <v>1</v>
      </c>
      <c r="K385" s="66" t="n">
        <f aca="false">D385*J385</f>
        <v>4</v>
      </c>
      <c r="L385" s="67" t="n">
        <v>4</v>
      </c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</row>
    <row r="386" customFormat="false" ht="24.4" hidden="false" customHeight="false" outlineLevel="0" collapsed="false">
      <c r="A386" s="57" t="s">
        <v>475</v>
      </c>
      <c r="B386" s="58" t="n">
        <v>1</v>
      </c>
      <c r="C386" s="59" t="s">
        <v>54</v>
      </c>
      <c r="D386" s="60" t="n">
        <v>1</v>
      </c>
      <c r="E386" s="61" t="n">
        <v>0</v>
      </c>
      <c r="F386" s="62" t="s">
        <v>65</v>
      </c>
      <c r="G386" s="63" t="n">
        <f aca="false">(E386/D386)*100/100</f>
        <v>0</v>
      </c>
      <c r="H386" s="64"/>
      <c r="I386" s="64"/>
      <c r="J386" s="65" t="n">
        <v>1</v>
      </c>
      <c r="K386" s="66" t="n">
        <f aca="false">D386*J386</f>
        <v>1</v>
      </c>
      <c r="L386" s="67" t="n">
        <v>1</v>
      </c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</row>
    <row r="387" customFormat="false" ht="24.4" hidden="false" customHeight="false" outlineLevel="0" collapsed="false">
      <c r="A387" s="57" t="s">
        <v>476</v>
      </c>
      <c r="B387" s="58" t="n">
        <v>1</v>
      </c>
      <c r="C387" s="59" t="s">
        <v>54</v>
      </c>
      <c r="D387" s="60" t="n">
        <v>1</v>
      </c>
      <c r="E387" s="61" t="n">
        <v>0</v>
      </c>
      <c r="F387" s="62" t="s">
        <v>66</v>
      </c>
      <c r="G387" s="63" t="n">
        <f aca="false">(E387/D387)*100/100</f>
        <v>0</v>
      </c>
      <c r="H387" s="64"/>
      <c r="I387" s="64"/>
      <c r="J387" s="65" t="n">
        <v>1</v>
      </c>
      <c r="K387" s="66" t="n">
        <f aca="false">D387*J387</f>
        <v>1</v>
      </c>
      <c r="L387" s="67" t="n">
        <v>1</v>
      </c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</row>
    <row r="388" customFormat="false" ht="24.4" hidden="false" customHeight="false" outlineLevel="0" collapsed="false">
      <c r="A388" s="57" t="s">
        <v>477</v>
      </c>
      <c r="B388" s="58" t="n">
        <v>1</v>
      </c>
      <c r="C388" s="59" t="s">
        <v>52</v>
      </c>
      <c r="D388" s="60" t="n">
        <v>1</v>
      </c>
      <c r="E388" s="61" t="n">
        <v>0</v>
      </c>
      <c r="F388" s="62" t="s">
        <v>65</v>
      </c>
      <c r="G388" s="63" t="n">
        <f aca="false">(E388/D388)*100/100</f>
        <v>0</v>
      </c>
      <c r="H388" s="64"/>
      <c r="I388" s="64"/>
      <c r="J388" s="65" t="n">
        <v>1</v>
      </c>
      <c r="K388" s="66" t="n">
        <f aca="false">D388*J388</f>
        <v>1</v>
      </c>
      <c r="L388" s="67" t="n">
        <v>1</v>
      </c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</row>
    <row r="389" customFormat="false" ht="24.4" hidden="false" customHeight="false" outlineLevel="0" collapsed="false">
      <c r="A389" s="57" t="s">
        <v>478</v>
      </c>
      <c r="B389" s="58" t="n">
        <v>1</v>
      </c>
      <c r="C389" s="59" t="s">
        <v>52</v>
      </c>
      <c r="D389" s="60" t="n">
        <v>1</v>
      </c>
      <c r="E389" s="61" t="n">
        <v>0</v>
      </c>
      <c r="F389" s="62" t="s">
        <v>66</v>
      </c>
      <c r="G389" s="63" t="n">
        <f aca="false">(E389/D389)*100/100</f>
        <v>0</v>
      </c>
      <c r="H389" s="64"/>
      <c r="I389" s="64"/>
      <c r="J389" s="65" t="n">
        <v>1</v>
      </c>
      <c r="K389" s="66" t="n">
        <f aca="false">D389*J389</f>
        <v>1</v>
      </c>
      <c r="L389" s="67" t="n">
        <v>1</v>
      </c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</row>
    <row r="390" customFormat="false" ht="24.4" hidden="false" customHeight="false" outlineLevel="0" collapsed="false">
      <c r="A390" s="57" t="s">
        <v>479</v>
      </c>
      <c r="B390" s="58" t="n">
        <v>1</v>
      </c>
      <c r="C390" s="59" t="s">
        <v>52</v>
      </c>
      <c r="D390" s="60" t="n">
        <v>1</v>
      </c>
      <c r="E390" s="61" t="n">
        <v>0</v>
      </c>
      <c r="F390" s="62" t="s">
        <v>65</v>
      </c>
      <c r="G390" s="63" t="n">
        <f aca="false">(E390/D390)*100/100</f>
        <v>0</v>
      </c>
      <c r="H390" s="64"/>
      <c r="I390" s="64"/>
      <c r="J390" s="65" t="n">
        <v>1</v>
      </c>
      <c r="K390" s="66" t="n">
        <f aca="false">D390*J390</f>
        <v>1</v>
      </c>
      <c r="L390" s="67" t="n">
        <v>1</v>
      </c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</row>
    <row r="391" customFormat="false" ht="24.4" hidden="false" customHeight="false" outlineLevel="0" collapsed="false">
      <c r="A391" s="57" t="s">
        <v>480</v>
      </c>
      <c r="B391" s="58" t="n">
        <v>1</v>
      </c>
      <c r="C391" s="59" t="s">
        <v>56</v>
      </c>
      <c r="D391" s="60" t="n">
        <v>1</v>
      </c>
      <c r="E391" s="61" t="n">
        <v>0</v>
      </c>
      <c r="F391" s="62" t="s">
        <v>66</v>
      </c>
      <c r="G391" s="63" t="n">
        <f aca="false">(E391/D391)*100/100</f>
        <v>0</v>
      </c>
      <c r="H391" s="64"/>
      <c r="I391" s="64"/>
      <c r="J391" s="65" t="n">
        <v>1</v>
      </c>
      <c r="K391" s="66" t="n">
        <f aca="false">D391*J391</f>
        <v>1</v>
      </c>
      <c r="L391" s="67" t="n">
        <v>1</v>
      </c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</row>
    <row r="392" customFormat="false" ht="24.4" hidden="false" customHeight="false" outlineLevel="0" collapsed="false">
      <c r="A392" s="57" t="s">
        <v>481</v>
      </c>
      <c r="B392" s="58" t="n">
        <v>2</v>
      </c>
      <c r="C392" s="59" t="s">
        <v>56</v>
      </c>
      <c r="D392" s="60" t="n">
        <v>2</v>
      </c>
      <c r="E392" s="61" t="n">
        <v>0</v>
      </c>
      <c r="F392" s="62" t="s">
        <v>65</v>
      </c>
      <c r="G392" s="63" t="n">
        <f aca="false">(E392/D392)*100/100</f>
        <v>0</v>
      </c>
      <c r="H392" s="64"/>
      <c r="I392" s="64"/>
      <c r="J392" s="65" t="n">
        <v>1</v>
      </c>
      <c r="K392" s="66" t="n">
        <f aca="false">D392*J392</f>
        <v>2</v>
      </c>
      <c r="L392" s="67" t="n">
        <v>2</v>
      </c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</row>
    <row r="393" customFormat="false" ht="24.4" hidden="false" customHeight="false" outlineLevel="0" collapsed="false">
      <c r="A393" s="57" t="s">
        <v>482</v>
      </c>
      <c r="B393" s="58" t="n">
        <v>1</v>
      </c>
      <c r="C393" s="59" t="s">
        <v>56</v>
      </c>
      <c r="D393" s="60" t="n">
        <v>1</v>
      </c>
      <c r="E393" s="61" t="n">
        <v>0</v>
      </c>
      <c r="F393" s="62" t="s">
        <v>66</v>
      </c>
      <c r="G393" s="63" t="n">
        <f aca="false">(E393/D393)*100/100</f>
        <v>0</v>
      </c>
      <c r="H393" s="64"/>
      <c r="I393" s="64"/>
      <c r="J393" s="65" t="n">
        <v>1</v>
      </c>
      <c r="K393" s="66" t="n">
        <f aca="false">D393*J393</f>
        <v>1</v>
      </c>
      <c r="L393" s="67" t="n">
        <v>1</v>
      </c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</row>
    <row r="394" customFormat="false" ht="24.4" hidden="false" customHeight="false" outlineLevel="0" collapsed="false">
      <c r="A394" s="57" t="s">
        <v>483</v>
      </c>
      <c r="B394" s="58" t="n">
        <v>5</v>
      </c>
      <c r="C394" s="59" t="s">
        <v>67</v>
      </c>
      <c r="D394" s="58" t="n">
        <v>5</v>
      </c>
      <c r="E394" s="61" t="n">
        <v>0</v>
      </c>
      <c r="F394" s="62" t="s">
        <v>65</v>
      </c>
      <c r="G394" s="63" t="n">
        <f aca="false">(E394/D394)*100/100</f>
        <v>0</v>
      </c>
      <c r="H394" s="64"/>
      <c r="I394" s="64"/>
      <c r="J394" s="65" t="n">
        <v>1</v>
      </c>
      <c r="K394" s="66" t="n">
        <f aca="false">D394*J394</f>
        <v>5</v>
      </c>
      <c r="L394" s="67" t="n">
        <v>5</v>
      </c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</row>
    <row r="395" customFormat="false" ht="24.4" hidden="false" customHeight="false" outlineLevel="0" collapsed="false">
      <c r="A395" s="57" t="s">
        <v>484</v>
      </c>
      <c r="B395" s="58" t="n">
        <v>2</v>
      </c>
      <c r="C395" s="59" t="s">
        <v>67</v>
      </c>
      <c r="D395" s="58" t="n">
        <v>2</v>
      </c>
      <c r="E395" s="61" t="n">
        <v>0</v>
      </c>
      <c r="F395" s="62" t="s">
        <v>66</v>
      </c>
      <c r="G395" s="63" t="n">
        <f aca="false">(E395/D395)*100/100</f>
        <v>0</v>
      </c>
      <c r="H395" s="64"/>
      <c r="I395" s="64"/>
      <c r="J395" s="65" t="n">
        <v>1</v>
      </c>
      <c r="K395" s="66" t="n">
        <f aca="false">D395*J395</f>
        <v>2</v>
      </c>
      <c r="L395" s="67" t="n">
        <v>2</v>
      </c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</row>
    <row r="396" customFormat="false" ht="24.4" hidden="false" customHeight="false" outlineLevel="0" collapsed="false">
      <c r="A396" s="57" t="s">
        <v>485</v>
      </c>
      <c r="B396" s="58" t="n">
        <v>1</v>
      </c>
      <c r="C396" s="59" t="s">
        <v>67</v>
      </c>
      <c r="D396" s="58" t="n">
        <v>1</v>
      </c>
      <c r="E396" s="61" t="n">
        <v>0</v>
      </c>
      <c r="F396" s="62" t="s">
        <v>65</v>
      </c>
      <c r="G396" s="63" t="n">
        <f aca="false">(E396/D396)*100/100</f>
        <v>0</v>
      </c>
      <c r="H396" s="64"/>
      <c r="I396" s="64"/>
      <c r="J396" s="65" t="n">
        <v>1</v>
      </c>
      <c r="K396" s="66" t="n">
        <f aca="false">D396*J396</f>
        <v>1</v>
      </c>
      <c r="L396" s="67" t="n">
        <v>1</v>
      </c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</row>
    <row r="397" customFormat="false" ht="24.4" hidden="false" customHeight="false" outlineLevel="0" collapsed="false">
      <c r="A397" s="57" t="s">
        <v>486</v>
      </c>
      <c r="B397" s="58" t="n">
        <v>5</v>
      </c>
      <c r="C397" s="59" t="s">
        <v>57</v>
      </c>
      <c r="D397" s="60" t="n">
        <v>5</v>
      </c>
      <c r="E397" s="61" t="n">
        <v>0</v>
      </c>
      <c r="F397" s="62" t="s">
        <v>66</v>
      </c>
      <c r="G397" s="63" t="n">
        <f aca="false">(E397/D397)*100/100</f>
        <v>0</v>
      </c>
      <c r="H397" s="64"/>
      <c r="I397" s="64"/>
      <c r="J397" s="65" t="n">
        <v>1</v>
      </c>
      <c r="K397" s="66" t="n">
        <f aca="false">D397*J397</f>
        <v>5</v>
      </c>
      <c r="L397" s="67" t="n">
        <v>5</v>
      </c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</row>
    <row r="398" customFormat="false" ht="24.4" hidden="false" customHeight="false" outlineLevel="0" collapsed="false">
      <c r="A398" s="57" t="s">
        <v>487</v>
      </c>
      <c r="B398" s="58" t="n">
        <v>3</v>
      </c>
      <c r="C398" s="59" t="s">
        <v>57</v>
      </c>
      <c r="D398" s="60" t="n">
        <v>3</v>
      </c>
      <c r="E398" s="61" t="n">
        <v>0</v>
      </c>
      <c r="F398" s="62" t="s">
        <v>65</v>
      </c>
      <c r="G398" s="63" t="n">
        <f aca="false">(E398/D398)*100/100</f>
        <v>0</v>
      </c>
      <c r="H398" s="64"/>
      <c r="I398" s="64"/>
      <c r="J398" s="65" t="n">
        <v>1</v>
      </c>
      <c r="K398" s="66" t="n">
        <f aca="false">D398*J398</f>
        <v>3</v>
      </c>
      <c r="L398" s="67" t="n">
        <v>3</v>
      </c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</row>
    <row r="399" customFormat="false" ht="24.4" hidden="false" customHeight="false" outlineLevel="0" collapsed="false">
      <c r="A399" s="57" t="s">
        <v>488</v>
      </c>
      <c r="B399" s="58" t="n">
        <v>2</v>
      </c>
      <c r="C399" s="59" t="s">
        <v>57</v>
      </c>
      <c r="D399" s="60" t="n">
        <v>2</v>
      </c>
      <c r="E399" s="61" t="n">
        <v>0</v>
      </c>
      <c r="F399" s="62" t="s">
        <v>66</v>
      </c>
      <c r="G399" s="63" t="n">
        <f aca="false">(E399/D399)*100/100</f>
        <v>0</v>
      </c>
      <c r="H399" s="64"/>
      <c r="I399" s="64"/>
      <c r="J399" s="65" t="n">
        <v>1</v>
      </c>
      <c r="K399" s="66" t="n">
        <f aca="false">D399*J399</f>
        <v>2</v>
      </c>
      <c r="L399" s="67" t="n">
        <v>2</v>
      </c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</row>
    <row r="400" customFormat="false" ht="24.4" hidden="false" customHeight="false" outlineLevel="0" collapsed="false">
      <c r="A400" s="57" t="s">
        <v>489</v>
      </c>
      <c r="B400" s="58" t="n">
        <v>1</v>
      </c>
      <c r="C400" s="59" t="s">
        <v>54</v>
      </c>
      <c r="D400" s="60" t="n">
        <v>1</v>
      </c>
      <c r="E400" s="61" t="n">
        <v>0</v>
      </c>
      <c r="F400" s="62" t="s">
        <v>65</v>
      </c>
      <c r="G400" s="63" t="n">
        <f aca="false">(E400/D400)*100/100</f>
        <v>0</v>
      </c>
      <c r="H400" s="64"/>
      <c r="I400" s="64"/>
      <c r="J400" s="65" t="n">
        <v>1</v>
      </c>
      <c r="K400" s="66" t="n">
        <f aca="false">D400*J400</f>
        <v>1</v>
      </c>
      <c r="L400" s="67" t="n">
        <v>1</v>
      </c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</row>
    <row r="401" customFormat="false" ht="24.4" hidden="false" customHeight="false" outlineLevel="0" collapsed="false">
      <c r="A401" s="57" t="s">
        <v>490</v>
      </c>
      <c r="B401" s="58" t="n">
        <v>1</v>
      </c>
      <c r="C401" s="59" t="s">
        <v>54</v>
      </c>
      <c r="D401" s="60" t="n">
        <v>1</v>
      </c>
      <c r="E401" s="61" t="n">
        <v>0</v>
      </c>
      <c r="F401" s="62" t="s">
        <v>66</v>
      </c>
      <c r="G401" s="63" t="n">
        <f aca="false">(E401/D401)*100/100</f>
        <v>0</v>
      </c>
      <c r="H401" s="64"/>
      <c r="I401" s="64"/>
      <c r="J401" s="65" t="n">
        <v>1</v>
      </c>
      <c r="K401" s="66" t="n">
        <f aca="false">D401*J401</f>
        <v>1</v>
      </c>
      <c r="L401" s="67" t="n">
        <v>1</v>
      </c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</row>
    <row r="402" customFormat="false" ht="24.4" hidden="false" customHeight="false" outlineLevel="0" collapsed="false">
      <c r="A402" s="57" t="s">
        <v>491</v>
      </c>
      <c r="B402" s="58" t="n">
        <v>2</v>
      </c>
      <c r="C402" s="59" t="s">
        <v>54</v>
      </c>
      <c r="D402" s="60" t="n">
        <v>2</v>
      </c>
      <c r="E402" s="61" t="n">
        <v>0</v>
      </c>
      <c r="F402" s="62" t="s">
        <v>65</v>
      </c>
      <c r="G402" s="63" t="n">
        <f aca="false">(E402/D402)*100/100</f>
        <v>0</v>
      </c>
      <c r="H402" s="64"/>
      <c r="I402" s="64"/>
      <c r="J402" s="65" t="n">
        <v>1</v>
      </c>
      <c r="K402" s="66" t="n">
        <f aca="false">D402*J402</f>
        <v>2</v>
      </c>
      <c r="L402" s="67" t="n">
        <v>2</v>
      </c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</row>
    <row r="403" customFormat="false" ht="24.4" hidden="false" customHeight="false" outlineLevel="0" collapsed="false">
      <c r="A403" s="57" t="s">
        <v>492</v>
      </c>
      <c r="B403" s="58" t="n">
        <v>1</v>
      </c>
      <c r="C403" s="59" t="s">
        <v>52</v>
      </c>
      <c r="D403" s="60" t="n">
        <v>1</v>
      </c>
      <c r="E403" s="61" t="n">
        <v>0</v>
      </c>
      <c r="F403" s="62" t="s">
        <v>66</v>
      </c>
      <c r="G403" s="63" t="n">
        <f aca="false">(E403/D403)*100/100</f>
        <v>0</v>
      </c>
      <c r="H403" s="64"/>
      <c r="I403" s="64"/>
      <c r="J403" s="65" t="n">
        <v>1</v>
      </c>
      <c r="K403" s="66" t="n">
        <f aca="false">D403*J403</f>
        <v>1</v>
      </c>
      <c r="L403" s="67" t="n">
        <v>1</v>
      </c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</row>
    <row r="404" customFormat="false" ht="24.4" hidden="false" customHeight="false" outlineLevel="0" collapsed="false">
      <c r="A404" s="57" t="s">
        <v>493</v>
      </c>
      <c r="B404" s="58" t="n">
        <v>1</v>
      </c>
      <c r="C404" s="59" t="s">
        <v>52</v>
      </c>
      <c r="D404" s="60" t="n">
        <v>1</v>
      </c>
      <c r="E404" s="61" t="n">
        <v>0</v>
      </c>
      <c r="F404" s="62" t="s">
        <v>65</v>
      </c>
      <c r="G404" s="63" t="n">
        <f aca="false">(E404/D404)*100/100</f>
        <v>0</v>
      </c>
      <c r="H404" s="64"/>
      <c r="I404" s="64"/>
      <c r="J404" s="65" t="n">
        <v>1</v>
      </c>
      <c r="K404" s="66" t="n">
        <f aca="false">D404*J404</f>
        <v>1</v>
      </c>
      <c r="L404" s="67" t="n">
        <v>1</v>
      </c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</row>
    <row r="405" customFormat="false" ht="24.4" hidden="false" customHeight="false" outlineLevel="0" collapsed="false">
      <c r="A405" s="57" t="s">
        <v>494</v>
      </c>
      <c r="B405" s="58" t="n">
        <v>16</v>
      </c>
      <c r="C405" s="59" t="s">
        <v>52</v>
      </c>
      <c r="D405" s="60" t="n">
        <v>16</v>
      </c>
      <c r="E405" s="61" t="n">
        <v>0</v>
      </c>
      <c r="F405" s="62" t="s">
        <v>66</v>
      </c>
      <c r="G405" s="63" t="n">
        <f aca="false">(E405/D405)*100/100</f>
        <v>0</v>
      </c>
      <c r="H405" s="64"/>
      <c r="I405" s="64"/>
      <c r="J405" s="65" t="n">
        <v>1</v>
      </c>
      <c r="K405" s="66" t="n">
        <f aca="false">D405*J405</f>
        <v>16</v>
      </c>
      <c r="L405" s="67" t="n">
        <v>16</v>
      </c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</row>
    <row r="406" customFormat="false" ht="24.4" hidden="false" customHeight="false" outlineLevel="0" collapsed="false">
      <c r="A406" s="57" t="s">
        <v>495</v>
      </c>
      <c r="B406" s="58" t="n">
        <v>20</v>
      </c>
      <c r="C406" s="59" t="s">
        <v>62</v>
      </c>
      <c r="D406" s="60" t="n">
        <v>20</v>
      </c>
      <c r="E406" s="61" t="n">
        <v>0</v>
      </c>
      <c r="F406" s="62" t="s">
        <v>65</v>
      </c>
      <c r="G406" s="63" t="n">
        <f aca="false">(E406/D406)*100/100</f>
        <v>0</v>
      </c>
      <c r="H406" s="64"/>
      <c r="I406" s="64"/>
      <c r="J406" s="65" t="n">
        <v>1</v>
      </c>
      <c r="K406" s="66" t="n">
        <f aca="false">D406*J406</f>
        <v>20</v>
      </c>
      <c r="L406" s="67" t="n">
        <v>20</v>
      </c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</row>
    <row r="407" customFormat="false" ht="24.4" hidden="false" customHeight="false" outlineLevel="0" collapsed="false">
      <c r="A407" s="57" t="s">
        <v>496</v>
      </c>
      <c r="B407" s="58" t="n">
        <v>1</v>
      </c>
      <c r="C407" s="59" t="s">
        <v>62</v>
      </c>
      <c r="D407" s="60" t="n">
        <v>1</v>
      </c>
      <c r="E407" s="61" t="n">
        <v>0</v>
      </c>
      <c r="F407" s="62" t="s">
        <v>66</v>
      </c>
      <c r="G407" s="63" t="n">
        <f aca="false">(E407/D407)*100/100</f>
        <v>0</v>
      </c>
      <c r="H407" s="64"/>
      <c r="I407" s="64"/>
      <c r="J407" s="65" t="n">
        <v>1</v>
      </c>
      <c r="K407" s="66" t="n">
        <f aca="false">D407*J407</f>
        <v>1</v>
      </c>
      <c r="L407" s="67" t="n">
        <v>1</v>
      </c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</row>
    <row r="408" customFormat="false" ht="24.4" hidden="false" customHeight="false" outlineLevel="0" collapsed="false">
      <c r="A408" s="57" t="s">
        <v>497</v>
      </c>
      <c r="B408" s="58" t="n">
        <v>5</v>
      </c>
      <c r="C408" s="59" t="s">
        <v>62</v>
      </c>
      <c r="D408" s="60" t="n">
        <v>5</v>
      </c>
      <c r="E408" s="61" t="n">
        <v>0</v>
      </c>
      <c r="F408" s="62" t="s">
        <v>65</v>
      </c>
      <c r="G408" s="63" t="n">
        <f aca="false">(E408/D408)*100/100</f>
        <v>0</v>
      </c>
      <c r="H408" s="64"/>
      <c r="I408" s="64"/>
      <c r="J408" s="65" t="n">
        <v>1</v>
      </c>
      <c r="K408" s="66" t="n">
        <f aca="false">D408*J408</f>
        <v>5</v>
      </c>
      <c r="L408" s="67" t="n">
        <v>5</v>
      </c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</row>
    <row r="409" customFormat="false" ht="24.4" hidden="false" customHeight="false" outlineLevel="0" collapsed="false">
      <c r="A409" s="57" t="s">
        <v>498</v>
      </c>
      <c r="B409" s="58" t="n">
        <v>12</v>
      </c>
      <c r="C409" s="59" t="s">
        <v>56</v>
      </c>
      <c r="D409" s="60" t="n">
        <v>12</v>
      </c>
      <c r="E409" s="61" t="n">
        <v>0</v>
      </c>
      <c r="F409" s="62" t="s">
        <v>66</v>
      </c>
      <c r="G409" s="63" t="n">
        <f aca="false">(E409/D409)*100/100</f>
        <v>0</v>
      </c>
      <c r="H409" s="64"/>
      <c r="I409" s="64"/>
      <c r="J409" s="65" t="n">
        <v>1</v>
      </c>
      <c r="K409" s="66" t="n">
        <f aca="false">D409*J409</f>
        <v>12</v>
      </c>
      <c r="L409" s="67" t="n">
        <v>12</v>
      </c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</row>
    <row r="410" customFormat="false" ht="24.4" hidden="false" customHeight="false" outlineLevel="0" collapsed="false">
      <c r="A410" s="57" t="s">
        <v>499</v>
      </c>
      <c r="B410" s="58" t="n">
        <v>4</v>
      </c>
      <c r="C410" s="59" t="s">
        <v>56</v>
      </c>
      <c r="D410" s="60" t="n">
        <v>4</v>
      </c>
      <c r="E410" s="61" t="n">
        <v>0</v>
      </c>
      <c r="F410" s="62" t="s">
        <v>65</v>
      </c>
      <c r="G410" s="63" t="n">
        <f aca="false">(E410/D410)*100/100</f>
        <v>0</v>
      </c>
      <c r="H410" s="64"/>
      <c r="I410" s="64"/>
      <c r="J410" s="65" t="n">
        <v>1</v>
      </c>
      <c r="K410" s="66" t="n">
        <f aca="false">D410*J410</f>
        <v>4</v>
      </c>
      <c r="L410" s="67" t="n">
        <v>4</v>
      </c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</row>
    <row r="411" customFormat="false" ht="24.4" hidden="false" customHeight="false" outlineLevel="0" collapsed="false">
      <c r="A411" s="57" t="s">
        <v>500</v>
      </c>
      <c r="B411" s="58" t="n">
        <v>1</v>
      </c>
      <c r="C411" s="59" t="s">
        <v>56</v>
      </c>
      <c r="D411" s="60" t="n">
        <v>1</v>
      </c>
      <c r="E411" s="61" t="n">
        <v>0</v>
      </c>
      <c r="F411" s="62" t="s">
        <v>66</v>
      </c>
      <c r="G411" s="63" t="n">
        <f aca="false">(E411/D411)*100/100</f>
        <v>0</v>
      </c>
      <c r="H411" s="64"/>
      <c r="I411" s="64"/>
      <c r="J411" s="65" t="n">
        <v>1</v>
      </c>
      <c r="K411" s="66" t="n">
        <f aca="false">D411*J411</f>
        <v>1</v>
      </c>
      <c r="L411" s="67" t="n">
        <v>1</v>
      </c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</row>
    <row r="412" customFormat="false" ht="24.4" hidden="false" customHeight="false" outlineLevel="0" collapsed="false">
      <c r="A412" s="57" t="s">
        <v>501</v>
      </c>
      <c r="B412" s="58" t="n">
        <v>1</v>
      </c>
      <c r="C412" s="59" t="s">
        <v>57</v>
      </c>
      <c r="D412" s="60" t="n">
        <v>1</v>
      </c>
      <c r="E412" s="61" t="n">
        <v>0</v>
      </c>
      <c r="F412" s="62" t="s">
        <v>65</v>
      </c>
      <c r="G412" s="63" t="n">
        <f aca="false">(E412/D412)*100/100</f>
        <v>0</v>
      </c>
      <c r="H412" s="64"/>
      <c r="I412" s="64"/>
      <c r="J412" s="65" t="n">
        <v>1</v>
      </c>
      <c r="K412" s="66" t="n">
        <f aca="false">D412*J412</f>
        <v>1</v>
      </c>
      <c r="L412" s="67" t="n">
        <v>1</v>
      </c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</row>
    <row r="413" customFormat="false" ht="24.4" hidden="false" customHeight="false" outlineLevel="0" collapsed="false">
      <c r="A413" s="57" t="s">
        <v>502</v>
      </c>
      <c r="B413" s="58" t="n">
        <v>11</v>
      </c>
      <c r="C413" s="59" t="s">
        <v>57</v>
      </c>
      <c r="D413" s="60" t="n">
        <v>11</v>
      </c>
      <c r="E413" s="61" t="n">
        <v>0</v>
      </c>
      <c r="F413" s="62" t="s">
        <v>66</v>
      </c>
      <c r="G413" s="63" t="n">
        <f aca="false">(E413/D413)*100/100</f>
        <v>0</v>
      </c>
      <c r="H413" s="64"/>
      <c r="I413" s="64"/>
      <c r="J413" s="65" t="n">
        <v>1</v>
      </c>
      <c r="K413" s="66" t="n">
        <f aca="false">D413*J413</f>
        <v>11</v>
      </c>
      <c r="L413" s="67" t="n">
        <v>11</v>
      </c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</row>
    <row r="414" customFormat="false" ht="24.4" hidden="false" customHeight="false" outlineLevel="0" collapsed="false">
      <c r="A414" s="57" t="s">
        <v>503</v>
      </c>
      <c r="B414" s="58" t="n">
        <v>2</v>
      </c>
      <c r="C414" s="59" t="s">
        <v>57</v>
      </c>
      <c r="D414" s="60" t="n">
        <v>2</v>
      </c>
      <c r="E414" s="61" t="n">
        <v>0</v>
      </c>
      <c r="F414" s="62" t="s">
        <v>65</v>
      </c>
      <c r="G414" s="63" t="n">
        <f aca="false">(E414/D414)*100/100</f>
        <v>0</v>
      </c>
      <c r="H414" s="64"/>
      <c r="I414" s="64"/>
      <c r="J414" s="65" t="n">
        <v>1</v>
      </c>
      <c r="K414" s="66" t="n">
        <f aca="false">D414*J414</f>
        <v>2</v>
      </c>
      <c r="L414" s="67" t="n">
        <v>2</v>
      </c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</row>
    <row r="415" customFormat="false" ht="24.4" hidden="false" customHeight="false" outlineLevel="0" collapsed="false">
      <c r="A415" s="57" t="s">
        <v>504</v>
      </c>
      <c r="B415" s="58" t="n">
        <v>12</v>
      </c>
      <c r="C415" s="59" t="s">
        <v>61</v>
      </c>
      <c r="D415" s="60" t="n">
        <v>12</v>
      </c>
      <c r="E415" s="61" t="n">
        <v>0</v>
      </c>
      <c r="F415" s="62" t="s">
        <v>66</v>
      </c>
      <c r="G415" s="63" t="n">
        <f aca="false">(E415/D415)*100/100</f>
        <v>0</v>
      </c>
      <c r="H415" s="64"/>
      <c r="I415" s="64"/>
      <c r="J415" s="65" t="n">
        <v>1</v>
      </c>
      <c r="K415" s="66" t="n">
        <f aca="false">D415*J415</f>
        <v>12</v>
      </c>
      <c r="L415" s="67" t="n">
        <v>12</v>
      </c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</row>
    <row r="416" customFormat="false" ht="24.4" hidden="false" customHeight="false" outlineLevel="0" collapsed="false">
      <c r="A416" s="57" t="s">
        <v>505</v>
      </c>
      <c r="B416" s="58" t="n">
        <v>1</v>
      </c>
      <c r="C416" s="59" t="s">
        <v>61</v>
      </c>
      <c r="D416" s="60" t="n">
        <v>1</v>
      </c>
      <c r="E416" s="61" t="n">
        <v>0</v>
      </c>
      <c r="F416" s="62" t="s">
        <v>65</v>
      </c>
      <c r="G416" s="63" t="n">
        <f aca="false">(E416/D416)*100/100</f>
        <v>0</v>
      </c>
      <c r="H416" s="64"/>
      <c r="I416" s="64"/>
      <c r="J416" s="65" t="n">
        <v>1</v>
      </c>
      <c r="K416" s="66" t="n">
        <f aca="false">D416*J416</f>
        <v>1</v>
      </c>
      <c r="L416" s="67" t="n">
        <v>1</v>
      </c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</row>
    <row r="417" customFormat="false" ht="24.4" hidden="false" customHeight="false" outlineLevel="0" collapsed="false">
      <c r="A417" s="57" t="s">
        <v>506</v>
      </c>
      <c r="B417" s="58" t="n">
        <v>3</v>
      </c>
      <c r="C417" s="59" t="s">
        <v>61</v>
      </c>
      <c r="D417" s="60" t="n">
        <v>3</v>
      </c>
      <c r="E417" s="61" t="n">
        <v>0</v>
      </c>
      <c r="F417" s="62" t="s">
        <v>66</v>
      </c>
      <c r="G417" s="63" t="n">
        <f aca="false">(E417/D417)*100/100</f>
        <v>0</v>
      </c>
      <c r="H417" s="64"/>
      <c r="I417" s="64"/>
      <c r="J417" s="65" t="n">
        <v>1</v>
      </c>
      <c r="K417" s="66" t="n">
        <f aca="false">D417*J417</f>
        <v>3</v>
      </c>
      <c r="L417" s="67" t="n">
        <v>3</v>
      </c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</row>
    <row r="418" customFormat="false" ht="24.4" hidden="false" customHeight="false" outlineLevel="0" collapsed="false">
      <c r="A418" s="57" t="s">
        <v>507</v>
      </c>
      <c r="B418" s="58" t="n">
        <v>3</v>
      </c>
      <c r="C418" s="59" t="s">
        <v>54</v>
      </c>
      <c r="D418" s="60" t="n">
        <v>3</v>
      </c>
      <c r="E418" s="61" t="n">
        <v>0</v>
      </c>
      <c r="F418" s="62" t="s">
        <v>65</v>
      </c>
      <c r="G418" s="63" t="n">
        <f aca="false">(E418/D418)*100/100</f>
        <v>0</v>
      </c>
      <c r="H418" s="64"/>
      <c r="I418" s="64"/>
      <c r="J418" s="65" t="n">
        <v>1</v>
      </c>
      <c r="K418" s="66" t="n">
        <f aca="false">D418*J418</f>
        <v>3</v>
      </c>
      <c r="L418" s="67" t="n">
        <v>3</v>
      </c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</row>
    <row r="419" customFormat="false" ht="24.4" hidden="false" customHeight="false" outlineLevel="0" collapsed="false">
      <c r="A419" s="57" t="s">
        <v>508</v>
      </c>
      <c r="B419" s="58" t="n">
        <v>3</v>
      </c>
      <c r="C419" s="59" t="s">
        <v>54</v>
      </c>
      <c r="D419" s="60" t="n">
        <v>3</v>
      </c>
      <c r="E419" s="61" t="n">
        <v>0</v>
      </c>
      <c r="F419" s="62" t="s">
        <v>66</v>
      </c>
      <c r="G419" s="63" t="n">
        <f aca="false">(E419/D419)*100/100</f>
        <v>0</v>
      </c>
      <c r="H419" s="64"/>
      <c r="I419" s="64"/>
      <c r="J419" s="65" t="n">
        <v>1</v>
      </c>
      <c r="K419" s="66" t="n">
        <f aca="false">D419*J419</f>
        <v>3</v>
      </c>
      <c r="L419" s="67" t="n">
        <v>3</v>
      </c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</row>
    <row r="420" customFormat="false" ht="24.4" hidden="false" customHeight="false" outlineLevel="0" collapsed="false">
      <c r="A420" s="57" t="s">
        <v>509</v>
      </c>
      <c r="B420" s="58" t="n">
        <v>6</v>
      </c>
      <c r="C420" s="59" t="s">
        <v>54</v>
      </c>
      <c r="D420" s="60" t="n">
        <v>6</v>
      </c>
      <c r="E420" s="61" t="n">
        <v>0</v>
      </c>
      <c r="F420" s="62" t="s">
        <v>65</v>
      </c>
      <c r="G420" s="63" t="n">
        <f aca="false">(E420/D420)*100/100</f>
        <v>0</v>
      </c>
      <c r="H420" s="64"/>
      <c r="I420" s="64"/>
      <c r="J420" s="65" t="n">
        <v>1</v>
      </c>
      <c r="K420" s="66" t="n">
        <f aca="false">D420*J420</f>
        <v>6</v>
      </c>
      <c r="L420" s="67" t="n">
        <v>6</v>
      </c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</row>
    <row r="421" customFormat="false" ht="24.4" hidden="false" customHeight="false" outlineLevel="0" collapsed="false">
      <c r="A421" s="57" t="s">
        <v>510</v>
      </c>
      <c r="B421" s="58" t="n">
        <v>3</v>
      </c>
      <c r="C421" s="59" t="s">
        <v>52</v>
      </c>
      <c r="D421" s="60" t="n">
        <v>3</v>
      </c>
      <c r="E421" s="61" t="n">
        <v>0</v>
      </c>
      <c r="F421" s="62" t="s">
        <v>66</v>
      </c>
      <c r="G421" s="63" t="n">
        <f aca="false">(E421/D421)*100/100</f>
        <v>0</v>
      </c>
      <c r="H421" s="64"/>
      <c r="I421" s="64"/>
      <c r="J421" s="65" t="n">
        <v>1</v>
      </c>
      <c r="K421" s="66" t="n">
        <f aca="false">D421*J421</f>
        <v>3</v>
      </c>
      <c r="L421" s="67" t="n">
        <v>3</v>
      </c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</row>
    <row r="422" customFormat="false" ht="24.4" hidden="false" customHeight="false" outlineLevel="0" collapsed="false">
      <c r="A422" s="57" t="s">
        <v>511</v>
      </c>
      <c r="B422" s="58" t="n">
        <v>1</v>
      </c>
      <c r="C422" s="59" t="s">
        <v>52</v>
      </c>
      <c r="D422" s="60" t="n">
        <v>1</v>
      </c>
      <c r="E422" s="61" t="n">
        <v>0</v>
      </c>
      <c r="F422" s="62" t="s">
        <v>65</v>
      </c>
      <c r="G422" s="63" t="n">
        <f aca="false">(E422/D422)*100/100</f>
        <v>0</v>
      </c>
      <c r="H422" s="64"/>
      <c r="I422" s="64"/>
      <c r="J422" s="65" t="n">
        <v>1</v>
      </c>
      <c r="K422" s="66" t="n">
        <f aca="false">D422*J422</f>
        <v>1</v>
      </c>
      <c r="L422" s="67" t="n">
        <v>1</v>
      </c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</row>
    <row r="423" customFormat="false" ht="24.4" hidden="false" customHeight="false" outlineLevel="0" collapsed="false">
      <c r="A423" s="57" t="s">
        <v>512</v>
      </c>
      <c r="B423" s="58" t="n">
        <v>10</v>
      </c>
      <c r="C423" s="59" t="s">
        <v>52</v>
      </c>
      <c r="D423" s="60" t="n">
        <v>10</v>
      </c>
      <c r="E423" s="61" t="n">
        <v>0</v>
      </c>
      <c r="F423" s="62" t="s">
        <v>66</v>
      </c>
      <c r="G423" s="63" t="n">
        <f aca="false">(E423/D423)*100/100</f>
        <v>0</v>
      </c>
      <c r="H423" s="64"/>
      <c r="I423" s="64"/>
      <c r="J423" s="65" t="n">
        <v>1</v>
      </c>
      <c r="K423" s="66" t="n">
        <f aca="false">D423*J423</f>
        <v>10</v>
      </c>
      <c r="L423" s="67" t="n">
        <v>10</v>
      </c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</row>
    <row r="424" customFormat="false" ht="24.4" hidden="false" customHeight="false" outlineLevel="0" collapsed="false">
      <c r="A424" s="57" t="s">
        <v>513</v>
      </c>
      <c r="B424" s="58" t="n">
        <v>5</v>
      </c>
      <c r="C424" s="59" t="s">
        <v>62</v>
      </c>
      <c r="D424" s="60" t="n">
        <v>5</v>
      </c>
      <c r="E424" s="61" t="n">
        <v>0</v>
      </c>
      <c r="F424" s="62" t="s">
        <v>65</v>
      </c>
      <c r="G424" s="63" t="n">
        <f aca="false">(E424/D424)*100/100</f>
        <v>0</v>
      </c>
      <c r="H424" s="64"/>
      <c r="I424" s="64"/>
      <c r="J424" s="65" t="n">
        <v>1</v>
      </c>
      <c r="K424" s="66" t="n">
        <f aca="false">D424*J424</f>
        <v>5</v>
      </c>
      <c r="L424" s="67" t="n">
        <v>5</v>
      </c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</row>
    <row r="425" customFormat="false" ht="24.4" hidden="false" customHeight="false" outlineLevel="0" collapsed="false">
      <c r="A425" s="57" t="s">
        <v>514</v>
      </c>
      <c r="B425" s="58" t="n">
        <v>2</v>
      </c>
      <c r="C425" s="59" t="s">
        <v>62</v>
      </c>
      <c r="D425" s="60" t="n">
        <v>2</v>
      </c>
      <c r="E425" s="61" t="n">
        <v>0</v>
      </c>
      <c r="F425" s="62" t="s">
        <v>66</v>
      </c>
      <c r="G425" s="63" t="n">
        <f aca="false">(E425/D425)*100/100</f>
        <v>0</v>
      </c>
      <c r="H425" s="64"/>
      <c r="I425" s="64"/>
      <c r="J425" s="65" t="n">
        <v>1</v>
      </c>
      <c r="K425" s="66" t="n">
        <f aca="false">D425*J425</f>
        <v>2</v>
      </c>
      <c r="L425" s="67" t="n">
        <v>2</v>
      </c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</row>
    <row r="426" customFormat="false" ht="24.4" hidden="false" customHeight="false" outlineLevel="0" collapsed="false">
      <c r="A426" s="57" t="s">
        <v>515</v>
      </c>
      <c r="B426" s="58" t="n">
        <v>7</v>
      </c>
      <c r="C426" s="59" t="s">
        <v>62</v>
      </c>
      <c r="D426" s="60" t="n">
        <v>7</v>
      </c>
      <c r="E426" s="61" t="n">
        <v>0</v>
      </c>
      <c r="F426" s="62" t="s">
        <v>65</v>
      </c>
      <c r="G426" s="63" t="n">
        <f aca="false">(E426/D426)*100/100</f>
        <v>0</v>
      </c>
      <c r="H426" s="64"/>
      <c r="I426" s="64"/>
      <c r="J426" s="65" t="n">
        <v>1</v>
      </c>
      <c r="K426" s="66" t="n">
        <f aca="false">D426*J426</f>
        <v>7</v>
      </c>
      <c r="L426" s="67" t="n">
        <v>7</v>
      </c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</row>
    <row r="427" customFormat="false" ht="24.4" hidden="false" customHeight="false" outlineLevel="0" collapsed="false">
      <c r="A427" s="57" t="s">
        <v>516</v>
      </c>
      <c r="B427" s="58" t="n">
        <v>5</v>
      </c>
      <c r="C427" s="59" t="s">
        <v>57</v>
      </c>
      <c r="D427" s="60" t="n">
        <v>5</v>
      </c>
      <c r="E427" s="61" t="n">
        <v>0</v>
      </c>
      <c r="F427" s="62" t="s">
        <v>66</v>
      </c>
      <c r="G427" s="63" t="n">
        <f aca="false">(E427/D427)*100/100</f>
        <v>0</v>
      </c>
      <c r="H427" s="64"/>
      <c r="I427" s="64"/>
      <c r="J427" s="65" t="n">
        <v>1</v>
      </c>
      <c r="K427" s="66" t="n">
        <f aca="false">D427*J427</f>
        <v>5</v>
      </c>
      <c r="L427" s="67" t="n">
        <v>5</v>
      </c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</row>
    <row r="428" customFormat="false" ht="24.4" hidden="false" customHeight="false" outlineLevel="0" collapsed="false">
      <c r="A428" s="57" t="s">
        <v>517</v>
      </c>
      <c r="B428" s="58" t="n">
        <v>1</v>
      </c>
      <c r="C428" s="59" t="s">
        <v>57</v>
      </c>
      <c r="D428" s="60" t="n">
        <v>1</v>
      </c>
      <c r="E428" s="61" t="n">
        <v>0</v>
      </c>
      <c r="F428" s="62" t="s">
        <v>65</v>
      </c>
      <c r="G428" s="63" t="n">
        <f aca="false">(E428/D428)*100/100</f>
        <v>0</v>
      </c>
      <c r="H428" s="64"/>
      <c r="I428" s="64"/>
      <c r="J428" s="65" t="n">
        <v>1</v>
      </c>
      <c r="K428" s="66" t="n">
        <f aca="false">D428*J428</f>
        <v>1</v>
      </c>
      <c r="L428" s="67" t="n">
        <v>1</v>
      </c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</row>
    <row r="429" customFormat="false" ht="24.4" hidden="false" customHeight="false" outlineLevel="0" collapsed="false">
      <c r="A429" s="57" t="s">
        <v>518</v>
      </c>
      <c r="B429" s="58" t="n">
        <v>3</v>
      </c>
      <c r="C429" s="59" t="s">
        <v>57</v>
      </c>
      <c r="D429" s="60" t="n">
        <v>3</v>
      </c>
      <c r="E429" s="61" t="n">
        <v>0</v>
      </c>
      <c r="F429" s="62" t="s">
        <v>66</v>
      </c>
      <c r="G429" s="63" t="n">
        <f aca="false">(E429/D429)*100/100</f>
        <v>0</v>
      </c>
      <c r="H429" s="64"/>
      <c r="I429" s="64"/>
      <c r="J429" s="65" t="n">
        <v>1</v>
      </c>
      <c r="K429" s="66" t="n">
        <f aca="false">D429*J429</f>
        <v>3</v>
      </c>
      <c r="L429" s="67" t="n">
        <v>3</v>
      </c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</row>
    <row r="430" customFormat="false" ht="24.4" hidden="false" customHeight="false" outlineLevel="0" collapsed="false">
      <c r="A430" s="57" t="s">
        <v>519</v>
      </c>
      <c r="B430" s="58" t="n">
        <v>5</v>
      </c>
      <c r="C430" s="59" t="s">
        <v>62</v>
      </c>
      <c r="D430" s="60" t="n">
        <v>5</v>
      </c>
      <c r="E430" s="61" t="n">
        <v>0</v>
      </c>
      <c r="F430" s="62" t="s">
        <v>65</v>
      </c>
      <c r="G430" s="63" t="n">
        <f aca="false">(E430/D430)*100/100</f>
        <v>0</v>
      </c>
      <c r="H430" s="64"/>
      <c r="I430" s="64"/>
      <c r="J430" s="65" t="n">
        <v>1</v>
      </c>
      <c r="K430" s="66" t="n">
        <f aca="false">D430*J430</f>
        <v>5</v>
      </c>
      <c r="L430" s="67" t="n">
        <v>5</v>
      </c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</row>
    <row r="431" customFormat="false" ht="24.4" hidden="false" customHeight="false" outlineLevel="0" collapsed="false">
      <c r="A431" s="57" t="s">
        <v>520</v>
      </c>
      <c r="B431" s="58" t="n">
        <v>1</v>
      </c>
      <c r="C431" s="59" t="s">
        <v>62</v>
      </c>
      <c r="D431" s="60" t="n">
        <v>1</v>
      </c>
      <c r="E431" s="61" t="n">
        <v>0</v>
      </c>
      <c r="F431" s="62" t="s">
        <v>66</v>
      </c>
      <c r="G431" s="63" t="n">
        <f aca="false">(E431/D431)*100/100</f>
        <v>0</v>
      </c>
      <c r="H431" s="64"/>
      <c r="I431" s="64"/>
      <c r="J431" s="65" t="n">
        <v>1</v>
      </c>
      <c r="K431" s="66" t="n">
        <f aca="false">D431*J431</f>
        <v>1</v>
      </c>
      <c r="L431" s="67" t="n">
        <v>1</v>
      </c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</row>
    <row r="432" customFormat="false" ht="24.4" hidden="false" customHeight="false" outlineLevel="0" collapsed="false">
      <c r="A432" s="57" t="s">
        <v>521</v>
      </c>
      <c r="B432" s="58" t="n">
        <v>4</v>
      </c>
      <c r="C432" s="59" t="s">
        <v>62</v>
      </c>
      <c r="D432" s="60" t="n">
        <v>4</v>
      </c>
      <c r="E432" s="61" t="n">
        <v>0</v>
      </c>
      <c r="F432" s="62" t="s">
        <v>65</v>
      </c>
      <c r="G432" s="63" t="n">
        <f aca="false">(E432/D432)*100/100</f>
        <v>0</v>
      </c>
      <c r="H432" s="64"/>
      <c r="I432" s="64"/>
      <c r="J432" s="65" t="n">
        <v>1</v>
      </c>
      <c r="K432" s="66" t="n">
        <f aca="false">D432*J432</f>
        <v>4</v>
      </c>
      <c r="L432" s="67" t="n">
        <v>4</v>
      </c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</row>
    <row r="433" customFormat="false" ht="24.4" hidden="false" customHeight="false" outlineLevel="0" collapsed="false">
      <c r="A433" s="57" t="s">
        <v>522</v>
      </c>
      <c r="B433" s="58" t="n">
        <v>1</v>
      </c>
      <c r="C433" s="59" t="s">
        <v>57</v>
      </c>
      <c r="D433" s="60" t="n">
        <v>1</v>
      </c>
      <c r="E433" s="61" t="n">
        <v>0</v>
      </c>
      <c r="F433" s="62" t="s">
        <v>66</v>
      </c>
      <c r="G433" s="63" t="n">
        <f aca="false">(E433/D433)*100/100</f>
        <v>0</v>
      </c>
      <c r="H433" s="64"/>
      <c r="I433" s="64"/>
      <c r="J433" s="65" t="n">
        <v>1</v>
      </c>
      <c r="K433" s="66" t="n">
        <f aca="false">D433*J433</f>
        <v>1</v>
      </c>
      <c r="L433" s="67" t="n">
        <v>1</v>
      </c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</row>
    <row r="434" customFormat="false" ht="24.4" hidden="false" customHeight="false" outlineLevel="0" collapsed="false">
      <c r="A434" s="57" t="s">
        <v>523</v>
      </c>
      <c r="B434" s="58" t="n">
        <v>3</v>
      </c>
      <c r="C434" s="59" t="s">
        <v>57</v>
      </c>
      <c r="D434" s="60" t="n">
        <v>3</v>
      </c>
      <c r="E434" s="61" t="n">
        <v>0</v>
      </c>
      <c r="F434" s="62" t="s">
        <v>65</v>
      </c>
      <c r="G434" s="63" t="n">
        <f aca="false">(E434/D434)*100/100</f>
        <v>0</v>
      </c>
      <c r="H434" s="64"/>
      <c r="I434" s="64"/>
      <c r="J434" s="65" t="n">
        <v>1</v>
      </c>
      <c r="K434" s="66" t="n">
        <f aca="false">D434*J434</f>
        <v>3</v>
      </c>
      <c r="L434" s="67" t="n">
        <v>3</v>
      </c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</row>
    <row r="435" customFormat="false" ht="24.4" hidden="false" customHeight="false" outlineLevel="0" collapsed="false">
      <c r="A435" s="57" t="s">
        <v>524</v>
      </c>
      <c r="B435" s="58" t="n">
        <v>1</v>
      </c>
      <c r="C435" s="59" t="s">
        <v>57</v>
      </c>
      <c r="D435" s="60" t="n">
        <v>1</v>
      </c>
      <c r="E435" s="61" t="n">
        <v>0</v>
      </c>
      <c r="F435" s="62" t="s">
        <v>66</v>
      </c>
      <c r="G435" s="63" t="n">
        <f aca="false">(E435/D435)*100/100</f>
        <v>0</v>
      </c>
      <c r="H435" s="64"/>
      <c r="I435" s="64"/>
      <c r="J435" s="65" t="n">
        <v>1</v>
      </c>
      <c r="K435" s="66" t="n">
        <f aca="false">D435*J435</f>
        <v>1</v>
      </c>
      <c r="L435" s="67" t="n">
        <v>1</v>
      </c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</row>
    <row r="436" customFormat="false" ht="24.4" hidden="false" customHeight="false" outlineLevel="0" collapsed="false">
      <c r="A436" s="57" t="s">
        <v>525</v>
      </c>
      <c r="B436" s="58" t="n">
        <v>1</v>
      </c>
      <c r="C436" s="59" t="s">
        <v>52</v>
      </c>
      <c r="D436" s="60" t="n">
        <v>1</v>
      </c>
      <c r="E436" s="61" t="n">
        <v>0</v>
      </c>
      <c r="F436" s="62" t="s">
        <v>65</v>
      </c>
      <c r="G436" s="63" t="n">
        <f aca="false">(E436/D436)*100/100</f>
        <v>0</v>
      </c>
      <c r="H436" s="64"/>
      <c r="I436" s="64"/>
      <c r="J436" s="65" t="n">
        <v>1</v>
      </c>
      <c r="K436" s="66" t="n">
        <f aca="false">D436*J436</f>
        <v>1</v>
      </c>
      <c r="L436" s="67" t="n">
        <v>1</v>
      </c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</row>
    <row r="437" customFormat="false" ht="24.4" hidden="false" customHeight="false" outlineLevel="0" collapsed="false">
      <c r="A437" s="57" t="s">
        <v>526</v>
      </c>
      <c r="B437" s="58" t="n">
        <v>1</v>
      </c>
      <c r="C437" s="59" t="s">
        <v>52</v>
      </c>
      <c r="D437" s="60" t="n">
        <v>1</v>
      </c>
      <c r="E437" s="61" t="n">
        <v>0</v>
      </c>
      <c r="F437" s="62" t="s">
        <v>66</v>
      </c>
      <c r="G437" s="63" t="n">
        <f aca="false">(E437/D437)*100/100</f>
        <v>0</v>
      </c>
      <c r="H437" s="64"/>
      <c r="I437" s="64"/>
      <c r="J437" s="65" t="n">
        <v>1</v>
      </c>
      <c r="K437" s="66" t="n">
        <f aca="false">D437*J437</f>
        <v>1</v>
      </c>
      <c r="L437" s="67" t="n">
        <v>1</v>
      </c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</row>
    <row r="438" customFormat="false" ht="24.4" hidden="false" customHeight="false" outlineLevel="0" collapsed="false">
      <c r="A438" s="57" t="s">
        <v>527</v>
      </c>
      <c r="B438" s="58" t="n">
        <v>1</v>
      </c>
      <c r="C438" s="59" t="s">
        <v>52</v>
      </c>
      <c r="D438" s="60" t="n">
        <v>1</v>
      </c>
      <c r="E438" s="61" t="n">
        <v>0</v>
      </c>
      <c r="F438" s="62" t="s">
        <v>65</v>
      </c>
      <c r="G438" s="63" t="n">
        <f aca="false">(E438/D438)*100/100</f>
        <v>0</v>
      </c>
      <c r="H438" s="64"/>
      <c r="I438" s="64"/>
      <c r="J438" s="65" t="n">
        <v>1</v>
      </c>
      <c r="K438" s="66" t="n">
        <f aca="false">D438*J438</f>
        <v>1</v>
      </c>
      <c r="L438" s="67" t="n">
        <v>1</v>
      </c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</row>
    <row r="439" customFormat="false" ht="24.4" hidden="false" customHeight="false" outlineLevel="0" collapsed="false">
      <c r="A439" s="57" t="s">
        <v>528</v>
      </c>
      <c r="B439" s="58" t="n">
        <v>1</v>
      </c>
      <c r="C439" s="59" t="s">
        <v>67</v>
      </c>
      <c r="D439" s="58" t="n">
        <v>1</v>
      </c>
      <c r="E439" s="61" t="n">
        <v>0</v>
      </c>
      <c r="F439" s="62" t="s">
        <v>66</v>
      </c>
      <c r="G439" s="63" t="n">
        <f aca="false">(E439/D439)*100/100</f>
        <v>0</v>
      </c>
      <c r="H439" s="64"/>
      <c r="I439" s="64"/>
      <c r="J439" s="65" t="n">
        <v>1</v>
      </c>
      <c r="K439" s="66" t="n">
        <f aca="false">D439*J439</f>
        <v>1</v>
      </c>
      <c r="L439" s="67" t="n">
        <v>1</v>
      </c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</row>
    <row r="440" customFormat="false" ht="24.4" hidden="false" customHeight="false" outlineLevel="0" collapsed="false">
      <c r="A440" s="57" t="s">
        <v>529</v>
      </c>
      <c r="B440" s="58" t="n">
        <v>2</v>
      </c>
      <c r="C440" s="59" t="s">
        <v>67</v>
      </c>
      <c r="D440" s="58" t="n">
        <v>2</v>
      </c>
      <c r="E440" s="61" t="n">
        <v>0</v>
      </c>
      <c r="F440" s="62" t="s">
        <v>65</v>
      </c>
      <c r="G440" s="63" t="n">
        <f aca="false">(E440/D440)*100/100</f>
        <v>0</v>
      </c>
      <c r="H440" s="64"/>
      <c r="I440" s="64"/>
      <c r="J440" s="65" t="n">
        <v>1</v>
      </c>
      <c r="K440" s="66" t="n">
        <f aca="false">D440*J440</f>
        <v>2</v>
      </c>
      <c r="L440" s="67" t="n">
        <v>2</v>
      </c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</row>
    <row r="441" customFormat="false" ht="24.4" hidden="false" customHeight="false" outlineLevel="0" collapsed="false">
      <c r="A441" s="57" t="s">
        <v>530</v>
      </c>
      <c r="B441" s="58" t="n">
        <v>1</v>
      </c>
      <c r="C441" s="59" t="s">
        <v>67</v>
      </c>
      <c r="D441" s="58" t="n">
        <v>1</v>
      </c>
      <c r="E441" s="61" t="n">
        <v>0</v>
      </c>
      <c r="F441" s="62" t="s">
        <v>66</v>
      </c>
      <c r="G441" s="63" t="n">
        <f aca="false">(E441/D441)*100/100</f>
        <v>0</v>
      </c>
      <c r="H441" s="64"/>
      <c r="I441" s="64"/>
      <c r="J441" s="65" t="n">
        <v>1</v>
      </c>
      <c r="K441" s="66" t="n">
        <f aca="false">D441*J441</f>
        <v>1</v>
      </c>
      <c r="L441" s="67" t="n">
        <v>1</v>
      </c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</row>
    <row r="442" customFormat="false" ht="24.4" hidden="false" customHeight="false" outlineLevel="0" collapsed="false">
      <c r="A442" s="57" t="s">
        <v>531</v>
      </c>
      <c r="B442" s="58" t="n">
        <v>2</v>
      </c>
      <c r="C442" s="59" t="s">
        <v>54</v>
      </c>
      <c r="D442" s="60" t="n">
        <v>2</v>
      </c>
      <c r="E442" s="61" t="n">
        <v>0</v>
      </c>
      <c r="F442" s="62" t="s">
        <v>65</v>
      </c>
      <c r="G442" s="63" t="n">
        <f aca="false">(E442/D442)*100/100</f>
        <v>0</v>
      </c>
      <c r="H442" s="64"/>
      <c r="I442" s="64"/>
      <c r="J442" s="65" t="n">
        <v>1</v>
      </c>
      <c r="K442" s="66" t="n">
        <f aca="false">D442*J442</f>
        <v>2</v>
      </c>
      <c r="L442" s="67" t="n">
        <v>2</v>
      </c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</row>
    <row r="443" customFormat="false" ht="24.4" hidden="false" customHeight="false" outlineLevel="0" collapsed="false">
      <c r="A443" s="57" t="s">
        <v>532</v>
      </c>
      <c r="B443" s="58" t="n">
        <v>3</v>
      </c>
      <c r="C443" s="59" t="s">
        <v>54</v>
      </c>
      <c r="D443" s="60" t="n">
        <v>3</v>
      </c>
      <c r="E443" s="61" t="n">
        <v>0</v>
      </c>
      <c r="F443" s="62" t="s">
        <v>66</v>
      </c>
      <c r="G443" s="63" t="n">
        <f aca="false">(E443/D443)*100/100</f>
        <v>0</v>
      </c>
      <c r="H443" s="64"/>
      <c r="I443" s="64"/>
      <c r="J443" s="65" t="n">
        <v>1</v>
      </c>
      <c r="K443" s="66" t="n">
        <f aca="false">D443*J443</f>
        <v>3</v>
      </c>
      <c r="L443" s="67" t="n">
        <v>3</v>
      </c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</row>
    <row r="444" customFormat="false" ht="24.4" hidden="false" customHeight="false" outlineLevel="0" collapsed="false">
      <c r="A444" s="57" t="s">
        <v>533</v>
      </c>
      <c r="B444" s="58" t="n">
        <v>1</v>
      </c>
      <c r="C444" s="59" t="s">
        <v>54</v>
      </c>
      <c r="D444" s="60" t="n">
        <v>1</v>
      </c>
      <c r="E444" s="61" t="n">
        <v>0</v>
      </c>
      <c r="F444" s="62" t="s">
        <v>65</v>
      </c>
      <c r="G444" s="63" t="n">
        <f aca="false">(E444/D444)*100/100</f>
        <v>0</v>
      </c>
      <c r="H444" s="64"/>
      <c r="I444" s="64"/>
      <c r="J444" s="65" t="n">
        <v>1</v>
      </c>
      <c r="K444" s="66" t="n">
        <f aca="false">D444*J444</f>
        <v>1</v>
      </c>
      <c r="L444" s="67" t="n">
        <v>1</v>
      </c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</row>
    <row r="445" customFormat="false" ht="24.4" hidden="false" customHeight="false" outlineLevel="0" collapsed="false">
      <c r="A445" s="57" t="s">
        <v>534</v>
      </c>
      <c r="B445" s="58" t="n">
        <v>7</v>
      </c>
      <c r="C445" s="59" t="s">
        <v>56</v>
      </c>
      <c r="D445" s="60" t="n">
        <v>7</v>
      </c>
      <c r="E445" s="61" t="n">
        <v>0</v>
      </c>
      <c r="F445" s="62" t="s">
        <v>66</v>
      </c>
      <c r="G445" s="63" t="n">
        <f aca="false">(E445/D445)*100/100</f>
        <v>0</v>
      </c>
      <c r="H445" s="64"/>
      <c r="I445" s="64"/>
      <c r="J445" s="65" t="n">
        <v>1</v>
      </c>
      <c r="K445" s="66" t="n">
        <f aca="false">D445*J445</f>
        <v>7</v>
      </c>
      <c r="L445" s="67" t="n">
        <v>7</v>
      </c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</row>
    <row r="446" customFormat="false" ht="24.4" hidden="false" customHeight="false" outlineLevel="0" collapsed="false">
      <c r="A446" s="57" t="s">
        <v>535</v>
      </c>
      <c r="B446" s="58" t="n">
        <v>3</v>
      </c>
      <c r="C446" s="59" t="s">
        <v>56</v>
      </c>
      <c r="D446" s="60" t="n">
        <v>3</v>
      </c>
      <c r="E446" s="61" t="n">
        <v>0</v>
      </c>
      <c r="F446" s="62" t="s">
        <v>65</v>
      </c>
      <c r="G446" s="63" t="n">
        <f aca="false">(E446/D446)*100/100</f>
        <v>0</v>
      </c>
      <c r="H446" s="64"/>
      <c r="I446" s="64"/>
      <c r="J446" s="65" t="n">
        <v>1</v>
      </c>
      <c r="K446" s="66" t="n">
        <f aca="false">D446*J446</f>
        <v>3</v>
      </c>
      <c r="L446" s="67" t="n">
        <v>3</v>
      </c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</row>
    <row r="447" customFormat="false" ht="24.4" hidden="false" customHeight="false" outlineLevel="0" collapsed="false">
      <c r="A447" s="57" t="s">
        <v>536</v>
      </c>
      <c r="B447" s="58" t="n">
        <v>6</v>
      </c>
      <c r="C447" s="59" t="s">
        <v>56</v>
      </c>
      <c r="D447" s="60" t="n">
        <v>6</v>
      </c>
      <c r="E447" s="61" t="n">
        <v>0</v>
      </c>
      <c r="F447" s="62" t="s">
        <v>66</v>
      </c>
      <c r="G447" s="63" t="n">
        <f aca="false">(E447/D447)*100/100</f>
        <v>0</v>
      </c>
      <c r="H447" s="64"/>
      <c r="I447" s="64"/>
      <c r="J447" s="65" t="n">
        <v>1</v>
      </c>
      <c r="K447" s="66" t="n">
        <f aca="false">D447*J447</f>
        <v>6</v>
      </c>
      <c r="L447" s="67" t="n">
        <v>6</v>
      </c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</row>
    <row r="448" customFormat="false" ht="48.8" hidden="false" customHeight="false" outlineLevel="0" collapsed="false">
      <c r="A448" s="57" t="s">
        <v>537</v>
      </c>
      <c r="B448" s="58" t="n">
        <v>3</v>
      </c>
      <c r="C448" s="59" t="s">
        <v>61</v>
      </c>
      <c r="D448" s="60" t="n">
        <v>3</v>
      </c>
      <c r="E448" s="61" t="n">
        <v>0</v>
      </c>
      <c r="F448" s="62" t="s">
        <v>66</v>
      </c>
      <c r="G448" s="63" t="n">
        <f aca="false">(E448/D448)*100/100</f>
        <v>0</v>
      </c>
      <c r="H448" s="61" t="s">
        <v>187</v>
      </c>
      <c r="I448" s="64"/>
      <c r="J448" s="65" t="n">
        <v>1</v>
      </c>
      <c r="K448" s="66" t="n">
        <f aca="false">D448*J448</f>
        <v>3</v>
      </c>
      <c r="L448" s="67" t="n">
        <v>3</v>
      </c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</row>
    <row r="449" customFormat="false" ht="24.4" hidden="false" customHeight="false" outlineLevel="0" collapsed="false">
      <c r="A449" s="57" t="s">
        <v>538</v>
      </c>
      <c r="B449" s="58" t="n">
        <v>5</v>
      </c>
      <c r="C449" s="59" t="s">
        <v>61</v>
      </c>
      <c r="D449" s="60" t="n">
        <v>5</v>
      </c>
      <c r="E449" s="61" t="n">
        <v>0</v>
      </c>
      <c r="F449" s="62" t="s">
        <v>66</v>
      </c>
      <c r="G449" s="63" t="n">
        <f aca="false">(E449/D449)*100/100</f>
        <v>0</v>
      </c>
      <c r="H449" s="64"/>
      <c r="I449" s="64"/>
      <c r="J449" s="65" t="n">
        <v>1</v>
      </c>
      <c r="K449" s="66" t="n">
        <f aca="false">D449*J449</f>
        <v>5</v>
      </c>
      <c r="L449" s="67" t="n">
        <v>5</v>
      </c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</row>
    <row r="450" customFormat="false" ht="24.4" hidden="false" customHeight="false" outlineLevel="0" collapsed="false">
      <c r="A450" s="57" t="s">
        <v>539</v>
      </c>
      <c r="B450" s="58" t="n">
        <v>1</v>
      </c>
      <c r="C450" s="59" t="s">
        <v>61</v>
      </c>
      <c r="D450" s="60" t="n">
        <v>1</v>
      </c>
      <c r="E450" s="61" t="n">
        <v>0</v>
      </c>
      <c r="F450" s="62" t="s">
        <v>65</v>
      </c>
      <c r="G450" s="63" t="n">
        <f aca="false">(E450/D450)*100/100</f>
        <v>0</v>
      </c>
      <c r="H450" s="64"/>
      <c r="I450" s="64"/>
      <c r="J450" s="65" t="n">
        <v>1</v>
      </c>
      <c r="K450" s="66" t="n">
        <f aca="false">D450*J450</f>
        <v>1</v>
      </c>
      <c r="L450" s="67" t="n">
        <v>1</v>
      </c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</row>
    <row r="451" customFormat="false" ht="24.4" hidden="false" customHeight="false" outlineLevel="0" collapsed="false">
      <c r="A451" s="57" t="s">
        <v>540</v>
      </c>
      <c r="B451" s="58" t="n">
        <v>8</v>
      </c>
      <c r="C451" s="59" t="s">
        <v>62</v>
      </c>
      <c r="D451" s="60" t="n">
        <v>8</v>
      </c>
      <c r="E451" s="61" t="n">
        <v>0</v>
      </c>
      <c r="F451" s="62" t="s">
        <v>66</v>
      </c>
      <c r="G451" s="63" t="n">
        <f aca="false">(E451/D451)*100/100</f>
        <v>0</v>
      </c>
      <c r="H451" s="64"/>
      <c r="I451" s="64"/>
      <c r="J451" s="65" t="n">
        <v>1</v>
      </c>
      <c r="K451" s="66" t="n">
        <f aca="false">D451*J451</f>
        <v>8</v>
      </c>
      <c r="L451" s="67" t="n">
        <v>8</v>
      </c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</row>
    <row r="452" customFormat="false" ht="24.4" hidden="false" customHeight="false" outlineLevel="0" collapsed="false">
      <c r="A452" s="57" t="s">
        <v>541</v>
      </c>
      <c r="B452" s="58" t="n">
        <v>12</v>
      </c>
      <c r="C452" s="59" t="s">
        <v>62</v>
      </c>
      <c r="D452" s="60" t="n">
        <v>12</v>
      </c>
      <c r="E452" s="61" t="n">
        <v>0</v>
      </c>
      <c r="F452" s="62" t="s">
        <v>65</v>
      </c>
      <c r="G452" s="63" t="n">
        <f aca="false">(E452/D452)*100/100</f>
        <v>0</v>
      </c>
      <c r="H452" s="64"/>
      <c r="I452" s="64"/>
      <c r="J452" s="65" t="n">
        <v>1</v>
      </c>
      <c r="K452" s="66" t="n">
        <f aca="false">D452*J452</f>
        <v>12</v>
      </c>
      <c r="L452" s="67" t="n">
        <v>12</v>
      </c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</row>
    <row r="453" customFormat="false" ht="24.4" hidden="false" customHeight="false" outlineLevel="0" collapsed="false">
      <c r="A453" s="57" t="s">
        <v>542</v>
      </c>
      <c r="B453" s="58" t="n">
        <v>4</v>
      </c>
      <c r="C453" s="59" t="s">
        <v>62</v>
      </c>
      <c r="D453" s="60" t="n">
        <v>4</v>
      </c>
      <c r="E453" s="61" t="n">
        <v>0</v>
      </c>
      <c r="F453" s="62" t="s">
        <v>66</v>
      </c>
      <c r="G453" s="63" t="n">
        <f aca="false">(E453/D453)*100/100</f>
        <v>0</v>
      </c>
      <c r="H453" s="64"/>
      <c r="I453" s="64"/>
      <c r="J453" s="65" t="n">
        <v>1</v>
      </c>
      <c r="K453" s="66" t="n">
        <f aca="false">D453*J453</f>
        <v>4</v>
      </c>
      <c r="L453" s="67" t="n">
        <v>4</v>
      </c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</row>
    <row r="454" customFormat="false" ht="24.4" hidden="false" customHeight="false" outlineLevel="0" collapsed="false">
      <c r="A454" s="57" t="s">
        <v>543</v>
      </c>
      <c r="B454" s="58" t="n">
        <v>4</v>
      </c>
      <c r="C454" s="59" t="s">
        <v>57</v>
      </c>
      <c r="D454" s="60" t="n">
        <v>4</v>
      </c>
      <c r="E454" s="61" t="n">
        <v>0</v>
      </c>
      <c r="F454" s="62" t="s">
        <v>65</v>
      </c>
      <c r="G454" s="63" t="n">
        <f aca="false">(E454/D454)*100/100</f>
        <v>0</v>
      </c>
      <c r="H454" s="64"/>
      <c r="I454" s="64"/>
      <c r="J454" s="65" t="n">
        <v>1</v>
      </c>
      <c r="K454" s="66" t="n">
        <f aca="false">D454*J454</f>
        <v>4</v>
      </c>
      <c r="L454" s="67" t="n">
        <v>4</v>
      </c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</row>
    <row r="455" customFormat="false" ht="24.4" hidden="false" customHeight="false" outlineLevel="0" collapsed="false">
      <c r="A455" s="57" t="s">
        <v>544</v>
      </c>
      <c r="B455" s="58" t="n">
        <v>8</v>
      </c>
      <c r="C455" s="59" t="s">
        <v>57</v>
      </c>
      <c r="D455" s="60" t="n">
        <v>8</v>
      </c>
      <c r="E455" s="61" t="n">
        <v>0</v>
      </c>
      <c r="F455" s="62" t="s">
        <v>66</v>
      </c>
      <c r="G455" s="63" t="n">
        <f aca="false">(E455/D455)*100/100</f>
        <v>0</v>
      </c>
      <c r="H455" s="64" t="s">
        <v>187</v>
      </c>
      <c r="I455" s="64"/>
      <c r="J455" s="65" t="n">
        <v>1</v>
      </c>
      <c r="K455" s="66" t="n">
        <f aca="false">D455*J455</f>
        <v>8</v>
      </c>
      <c r="L455" s="67" t="n">
        <v>8</v>
      </c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</row>
    <row r="456" customFormat="false" ht="24.4" hidden="false" customHeight="false" outlineLevel="0" collapsed="false">
      <c r="A456" s="57" t="s">
        <v>545</v>
      </c>
      <c r="B456" s="58" t="n">
        <v>1</v>
      </c>
      <c r="C456" s="59" t="s">
        <v>57</v>
      </c>
      <c r="D456" s="60" t="n">
        <v>1</v>
      </c>
      <c r="E456" s="61" t="n">
        <v>0</v>
      </c>
      <c r="F456" s="62" t="s">
        <v>65</v>
      </c>
      <c r="G456" s="63" t="n">
        <f aca="false">(E456/D456)*100/100</f>
        <v>0</v>
      </c>
      <c r="H456" s="64"/>
      <c r="I456" s="64"/>
      <c r="J456" s="65" t="n">
        <v>1</v>
      </c>
      <c r="K456" s="66" t="n">
        <f aca="false">D456*J456</f>
        <v>1</v>
      </c>
      <c r="L456" s="67" t="n">
        <v>1</v>
      </c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</row>
    <row r="457" customFormat="false" ht="24.4" hidden="false" customHeight="false" outlineLevel="0" collapsed="false">
      <c r="A457" s="57" t="s">
        <v>546</v>
      </c>
      <c r="B457" s="58" t="n">
        <v>1</v>
      </c>
      <c r="C457" s="59" t="s">
        <v>54</v>
      </c>
      <c r="D457" s="60" t="n">
        <v>1</v>
      </c>
      <c r="E457" s="61" t="n">
        <v>0</v>
      </c>
      <c r="F457" s="62" t="s">
        <v>66</v>
      </c>
      <c r="G457" s="63" t="n">
        <f aca="false">(E457/D457)*100/100</f>
        <v>0</v>
      </c>
      <c r="H457" s="64"/>
      <c r="I457" s="64"/>
      <c r="J457" s="65" t="n">
        <v>1</v>
      </c>
      <c r="K457" s="66" t="n">
        <f aca="false">D457*J457</f>
        <v>1</v>
      </c>
      <c r="L457" s="67" t="n">
        <v>1</v>
      </c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</row>
    <row r="458" customFormat="false" ht="24.4" hidden="false" customHeight="false" outlineLevel="0" collapsed="false">
      <c r="A458" s="57" t="s">
        <v>547</v>
      </c>
      <c r="B458" s="58" t="n">
        <v>2</v>
      </c>
      <c r="C458" s="59" t="s">
        <v>54</v>
      </c>
      <c r="D458" s="60" t="n">
        <v>2</v>
      </c>
      <c r="E458" s="61" t="n">
        <v>0</v>
      </c>
      <c r="F458" s="62" t="s">
        <v>65</v>
      </c>
      <c r="G458" s="63" t="n">
        <f aca="false">(E458/D458)*100/100</f>
        <v>0</v>
      </c>
      <c r="H458" s="64"/>
      <c r="I458" s="64"/>
      <c r="J458" s="65" t="n">
        <v>1</v>
      </c>
      <c r="K458" s="66" t="n">
        <f aca="false">D458*J458</f>
        <v>2</v>
      </c>
      <c r="L458" s="67" t="n">
        <v>2</v>
      </c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</row>
    <row r="459" customFormat="false" ht="24.4" hidden="false" customHeight="false" outlineLevel="0" collapsed="false">
      <c r="A459" s="57" t="s">
        <v>548</v>
      </c>
      <c r="B459" s="58" t="n">
        <v>2</v>
      </c>
      <c r="C459" s="59" t="s">
        <v>54</v>
      </c>
      <c r="D459" s="60" t="n">
        <v>2</v>
      </c>
      <c r="E459" s="61" t="n">
        <v>0</v>
      </c>
      <c r="F459" s="62" t="s">
        <v>66</v>
      </c>
      <c r="G459" s="63" t="n">
        <f aca="false">(E459/D459)*100/100</f>
        <v>0</v>
      </c>
      <c r="H459" s="64"/>
      <c r="I459" s="64"/>
      <c r="J459" s="65" t="n">
        <v>1</v>
      </c>
      <c r="K459" s="66" t="n">
        <f aca="false">D459*J459</f>
        <v>2</v>
      </c>
      <c r="L459" s="67" t="n">
        <v>2</v>
      </c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</row>
    <row r="460" customFormat="false" ht="24.4" hidden="false" customHeight="false" outlineLevel="0" collapsed="false">
      <c r="A460" s="57" t="s">
        <v>549</v>
      </c>
      <c r="B460" s="58" t="n">
        <v>1</v>
      </c>
      <c r="C460" s="59" t="s">
        <v>61</v>
      </c>
      <c r="D460" s="60" t="n">
        <v>1</v>
      </c>
      <c r="E460" s="61" t="n">
        <v>0</v>
      </c>
      <c r="F460" s="62" t="s">
        <v>65</v>
      </c>
      <c r="G460" s="63" t="n">
        <f aca="false">(E460/D460)*100/100</f>
        <v>0</v>
      </c>
      <c r="H460" s="64"/>
      <c r="I460" s="64"/>
      <c r="J460" s="65" t="n">
        <v>1</v>
      </c>
      <c r="K460" s="66" t="n">
        <f aca="false">D460*J460</f>
        <v>1</v>
      </c>
      <c r="L460" s="67" t="n">
        <v>1</v>
      </c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</row>
    <row r="461" customFormat="false" ht="24.4" hidden="false" customHeight="false" outlineLevel="0" collapsed="false">
      <c r="A461" s="57" t="s">
        <v>550</v>
      </c>
      <c r="B461" s="58" t="n">
        <v>8</v>
      </c>
      <c r="C461" s="59" t="s">
        <v>61</v>
      </c>
      <c r="D461" s="60" t="n">
        <v>8</v>
      </c>
      <c r="E461" s="61" t="n">
        <v>0</v>
      </c>
      <c r="F461" s="62" t="s">
        <v>66</v>
      </c>
      <c r="G461" s="63" t="n">
        <f aca="false">(E461/D461)*100/100</f>
        <v>0</v>
      </c>
      <c r="H461" s="64"/>
      <c r="I461" s="64"/>
      <c r="J461" s="65" t="n">
        <v>1</v>
      </c>
      <c r="K461" s="66" t="n">
        <f aca="false">D461*J461</f>
        <v>8</v>
      </c>
      <c r="L461" s="67" t="n">
        <v>8</v>
      </c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</row>
    <row r="462" customFormat="false" ht="24.4" hidden="false" customHeight="false" outlineLevel="0" collapsed="false">
      <c r="A462" s="57" t="s">
        <v>551</v>
      </c>
      <c r="B462" s="58" t="n">
        <v>1</v>
      </c>
      <c r="C462" s="59" t="s">
        <v>61</v>
      </c>
      <c r="D462" s="60" t="n">
        <v>1</v>
      </c>
      <c r="E462" s="61" t="n">
        <v>0</v>
      </c>
      <c r="F462" s="62" t="s">
        <v>65</v>
      </c>
      <c r="G462" s="63" t="n">
        <f aca="false">(E462/D462)*100/100</f>
        <v>0</v>
      </c>
      <c r="H462" s="64"/>
      <c r="I462" s="64"/>
      <c r="J462" s="65" t="n">
        <v>1</v>
      </c>
      <c r="K462" s="66" t="n">
        <f aca="false">D462*J462</f>
        <v>1</v>
      </c>
      <c r="L462" s="67" t="n">
        <v>1</v>
      </c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</row>
    <row r="463" customFormat="false" ht="24.4" hidden="false" customHeight="false" outlineLevel="0" collapsed="false">
      <c r="A463" s="57" t="s">
        <v>552</v>
      </c>
      <c r="B463" s="58" t="n">
        <v>1</v>
      </c>
      <c r="C463" s="59" t="s">
        <v>52</v>
      </c>
      <c r="D463" s="60" t="n">
        <v>1</v>
      </c>
      <c r="E463" s="61" t="n">
        <v>0</v>
      </c>
      <c r="F463" s="62" t="s">
        <v>66</v>
      </c>
      <c r="G463" s="63" t="n">
        <f aca="false">(E463/D463)*100/100</f>
        <v>0</v>
      </c>
      <c r="H463" s="64"/>
      <c r="I463" s="64"/>
      <c r="J463" s="65" t="n">
        <v>1</v>
      </c>
      <c r="K463" s="66" t="n">
        <f aca="false">D463*J463</f>
        <v>1</v>
      </c>
      <c r="L463" s="67" t="n">
        <v>1</v>
      </c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</row>
    <row r="464" customFormat="false" ht="24.4" hidden="false" customHeight="false" outlineLevel="0" collapsed="false">
      <c r="A464" s="57" t="s">
        <v>553</v>
      </c>
      <c r="B464" s="58" t="n">
        <v>1</v>
      </c>
      <c r="C464" s="59" t="s">
        <v>52</v>
      </c>
      <c r="D464" s="60" t="n">
        <v>1</v>
      </c>
      <c r="E464" s="61" t="n">
        <v>0</v>
      </c>
      <c r="F464" s="62" t="s">
        <v>65</v>
      </c>
      <c r="G464" s="63" t="n">
        <f aca="false">(E464/D464)*100/100</f>
        <v>0</v>
      </c>
      <c r="H464" s="64"/>
      <c r="I464" s="64"/>
      <c r="J464" s="65" t="n">
        <v>1</v>
      </c>
      <c r="K464" s="66" t="n">
        <f aca="false">D464*J464</f>
        <v>1</v>
      </c>
      <c r="L464" s="67" t="n">
        <v>1</v>
      </c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</row>
    <row r="465" customFormat="false" ht="24.4" hidden="false" customHeight="false" outlineLevel="0" collapsed="false">
      <c r="A465" s="57" t="s">
        <v>554</v>
      </c>
      <c r="B465" s="58" t="n">
        <v>2</v>
      </c>
      <c r="C465" s="59" t="s">
        <v>52</v>
      </c>
      <c r="D465" s="60" t="n">
        <v>2</v>
      </c>
      <c r="E465" s="61" t="n">
        <v>0</v>
      </c>
      <c r="F465" s="62" t="s">
        <v>66</v>
      </c>
      <c r="G465" s="63" t="n">
        <f aca="false">(E465/D465)*100/100</f>
        <v>0</v>
      </c>
      <c r="H465" s="64"/>
      <c r="I465" s="64"/>
      <c r="J465" s="65" t="n">
        <v>1</v>
      </c>
      <c r="K465" s="66" t="n">
        <f aca="false">D465*J465</f>
        <v>2</v>
      </c>
      <c r="L465" s="67" t="n">
        <v>2</v>
      </c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</row>
    <row r="466" customFormat="false" ht="24.4" hidden="false" customHeight="false" outlineLevel="0" collapsed="false">
      <c r="A466" s="57" t="s">
        <v>555</v>
      </c>
      <c r="B466" s="58" t="n">
        <v>6</v>
      </c>
      <c r="C466" s="59" t="s">
        <v>54</v>
      </c>
      <c r="D466" s="60" t="n">
        <v>6</v>
      </c>
      <c r="E466" s="61" t="n">
        <v>0</v>
      </c>
      <c r="F466" s="62" t="s">
        <v>65</v>
      </c>
      <c r="G466" s="63" t="n">
        <f aca="false">(E466/D466)*100/100</f>
        <v>0</v>
      </c>
      <c r="H466" s="64"/>
      <c r="I466" s="64"/>
      <c r="J466" s="65" t="n">
        <v>1</v>
      </c>
      <c r="K466" s="66" t="n">
        <f aca="false">D466*J466</f>
        <v>6</v>
      </c>
      <c r="L466" s="67" t="n">
        <v>6</v>
      </c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</row>
    <row r="467" customFormat="false" ht="24.4" hidden="false" customHeight="false" outlineLevel="0" collapsed="false">
      <c r="A467" s="57" t="s">
        <v>556</v>
      </c>
      <c r="B467" s="58" t="n">
        <v>1</v>
      </c>
      <c r="C467" s="59" t="s">
        <v>54</v>
      </c>
      <c r="D467" s="60" t="n">
        <v>1</v>
      </c>
      <c r="E467" s="61" t="n">
        <v>0</v>
      </c>
      <c r="F467" s="62" t="s">
        <v>66</v>
      </c>
      <c r="G467" s="63" t="n">
        <f aca="false">(E467/D467)*100/100</f>
        <v>0</v>
      </c>
      <c r="H467" s="64"/>
      <c r="I467" s="64"/>
      <c r="J467" s="65" t="n">
        <v>1</v>
      </c>
      <c r="K467" s="66" t="n">
        <f aca="false">D467*J467</f>
        <v>1</v>
      </c>
      <c r="L467" s="67" t="n">
        <v>1</v>
      </c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</row>
    <row r="468" customFormat="false" ht="24.4" hidden="false" customHeight="false" outlineLevel="0" collapsed="false">
      <c r="A468" s="57" t="s">
        <v>557</v>
      </c>
      <c r="B468" s="58" t="n">
        <v>6</v>
      </c>
      <c r="C468" s="59" t="s">
        <v>54</v>
      </c>
      <c r="D468" s="60" t="n">
        <v>6</v>
      </c>
      <c r="E468" s="61" t="n">
        <v>0</v>
      </c>
      <c r="F468" s="62" t="s">
        <v>65</v>
      </c>
      <c r="G468" s="63" t="n">
        <f aca="false">(E468/D468)*100/100</f>
        <v>0</v>
      </c>
      <c r="H468" s="64"/>
      <c r="I468" s="64"/>
      <c r="J468" s="65" t="n">
        <v>1</v>
      </c>
      <c r="K468" s="66" t="n">
        <f aca="false">D468*J468</f>
        <v>6</v>
      </c>
      <c r="L468" s="67" t="n">
        <v>6</v>
      </c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</row>
    <row r="469" customFormat="false" ht="24.4" hidden="false" customHeight="false" outlineLevel="0" collapsed="false">
      <c r="A469" s="57" t="s">
        <v>558</v>
      </c>
      <c r="B469" s="58" t="n">
        <v>2</v>
      </c>
      <c r="C469" s="59" t="s">
        <v>61</v>
      </c>
      <c r="D469" s="60" t="n">
        <v>2</v>
      </c>
      <c r="E469" s="61" t="n">
        <v>0</v>
      </c>
      <c r="F469" s="62" t="s">
        <v>66</v>
      </c>
      <c r="G469" s="63" t="n">
        <f aca="false">(E469/D469)*100/100</f>
        <v>0</v>
      </c>
      <c r="H469" s="64"/>
      <c r="I469" s="64"/>
      <c r="J469" s="65" t="n">
        <v>1</v>
      </c>
      <c r="K469" s="66" t="n">
        <f aca="false">D469*J469</f>
        <v>2</v>
      </c>
      <c r="L469" s="67" t="n">
        <v>2</v>
      </c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</row>
    <row r="470" customFormat="false" ht="24.4" hidden="false" customHeight="false" outlineLevel="0" collapsed="false">
      <c r="A470" s="57" t="s">
        <v>559</v>
      </c>
      <c r="B470" s="58" t="n">
        <v>1</v>
      </c>
      <c r="C470" s="59" t="s">
        <v>61</v>
      </c>
      <c r="D470" s="60" t="n">
        <v>1</v>
      </c>
      <c r="E470" s="61" t="n">
        <v>0</v>
      </c>
      <c r="F470" s="62" t="s">
        <v>65</v>
      </c>
      <c r="G470" s="63" t="n">
        <f aca="false">(E470/D470)*100/100</f>
        <v>0</v>
      </c>
      <c r="H470" s="64"/>
      <c r="I470" s="64"/>
      <c r="J470" s="65" t="n">
        <v>1</v>
      </c>
      <c r="K470" s="66" t="n">
        <f aca="false">D470*J470</f>
        <v>1</v>
      </c>
      <c r="L470" s="67" t="n">
        <v>1</v>
      </c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</row>
    <row r="471" customFormat="false" ht="24.4" hidden="false" customHeight="false" outlineLevel="0" collapsed="false">
      <c r="A471" s="57" t="s">
        <v>560</v>
      </c>
      <c r="B471" s="58" t="n">
        <v>1</v>
      </c>
      <c r="C471" s="59" t="s">
        <v>61</v>
      </c>
      <c r="D471" s="60" t="n">
        <v>1</v>
      </c>
      <c r="E471" s="61" t="n">
        <v>0</v>
      </c>
      <c r="F471" s="62" t="s">
        <v>66</v>
      </c>
      <c r="G471" s="63" t="n">
        <f aca="false">(E471/D471)*100/100</f>
        <v>0</v>
      </c>
      <c r="H471" s="64"/>
      <c r="I471" s="64"/>
      <c r="J471" s="65" t="n">
        <v>1</v>
      </c>
      <c r="K471" s="66" t="n">
        <f aca="false">D471*J471</f>
        <v>1</v>
      </c>
      <c r="L471" s="67" t="n">
        <v>1</v>
      </c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</row>
    <row r="472" customFormat="false" ht="24.4" hidden="false" customHeight="false" outlineLevel="0" collapsed="false">
      <c r="A472" s="57" t="s">
        <v>561</v>
      </c>
      <c r="B472" s="58" t="n">
        <v>1</v>
      </c>
      <c r="C472" s="59" t="s">
        <v>57</v>
      </c>
      <c r="D472" s="60" t="n">
        <v>1</v>
      </c>
      <c r="E472" s="61" t="n">
        <v>0</v>
      </c>
      <c r="F472" s="62" t="s">
        <v>65</v>
      </c>
      <c r="G472" s="63" t="n">
        <f aca="false">(E472/D472)*100/100</f>
        <v>0</v>
      </c>
      <c r="H472" s="64"/>
      <c r="I472" s="64"/>
      <c r="J472" s="65" t="n">
        <v>1</v>
      </c>
      <c r="K472" s="66" t="n">
        <f aca="false">D472*J472</f>
        <v>1</v>
      </c>
      <c r="L472" s="67" t="n">
        <v>1</v>
      </c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</row>
    <row r="473" customFormat="false" ht="24.4" hidden="false" customHeight="false" outlineLevel="0" collapsed="false">
      <c r="A473" s="57" t="s">
        <v>562</v>
      </c>
      <c r="B473" s="58" t="n">
        <v>1</v>
      </c>
      <c r="C473" s="59" t="s">
        <v>57</v>
      </c>
      <c r="D473" s="60" t="n">
        <v>1</v>
      </c>
      <c r="E473" s="61" t="n">
        <v>0</v>
      </c>
      <c r="F473" s="62" t="s">
        <v>66</v>
      </c>
      <c r="G473" s="63" t="n">
        <f aca="false">(E473/D473)*100/100</f>
        <v>0</v>
      </c>
      <c r="H473" s="64"/>
      <c r="I473" s="64"/>
      <c r="J473" s="65" t="n">
        <v>1</v>
      </c>
      <c r="K473" s="66" t="n">
        <f aca="false">D473*J473</f>
        <v>1</v>
      </c>
      <c r="L473" s="67" t="n">
        <v>1</v>
      </c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</row>
    <row r="474" customFormat="false" ht="24.4" hidden="false" customHeight="false" outlineLevel="0" collapsed="false">
      <c r="A474" s="57" t="s">
        <v>563</v>
      </c>
      <c r="B474" s="58" t="n">
        <v>2</v>
      </c>
      <c r="C474" s="59" t="s">
        <v>57</v>
      </c>
      <c r="D474" s="60" t="n">
        <v>2</v>
      </c>
      <c r="E474" s="61" t="n">
        <v>0</v>
      </c>
      <c r="F474" s="62" t="s">
        <v>65</v>
      </c>
      <c r="G474" s="63" t="n">
        <f aca="false">(E474/D474)*100/100</f>
        <v>0</v>
      </c>
      <c r="H474" s="64"/>
      <c r="I474" s="64"/>
      <c r="J474" s="65" t="n">
        <v>1</v>
      </c>
      <c r="K474" s="66" t="n">
        <f aca="false">D474*J474</f>
        <v>2</v>
      </c>
      <c r="L474" s="67" t="n">
        <v>2</v>
      </c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</row>
    <row r="475" customFormat="false" ht="24.4" hidden="false" customHeight="false" outlineLevel="0" collapsed="false">
      <c r="A475" s="57" t="s">
        <v>564</v>
      </c>
      <c r="B475" s="58" t="n">
        <v>5</v>
      </c>
      <c r="C475" s="59" t="s">
        <v>54</v>
      </c>
      <c r="D475" s="60" t="n">
        <v>5</v>
      </c>
      <c r="E475" s="61" t="n">
        <v>0</v>
      </c>
      <c r="F475" s="62" t="s">
        <v>66</v>
      </c>
      <c r="G475" s="63" t="n">
        <f aca="false">(E475/D475)*100/100</f>
        <v>0</v>
      </c>
      <c r="H475" s="64"/>
      <c r="I475" s="64"/>
      <c r="J475" s="65" t="n">
        <v>1</v>
      </c>
      <c r="K475" s="66" t="n">
        <f aca="false">D475*J475</f>
        <v>5</v>
      </c>
      <c r="L475" s="67" t="n">
        <v>5</v>
      </c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</row>
    <row r="476" customFormat="false" ht="24.4" hidden="false" customHeight="false" outlineLevel="0" collapsed="false">
      <c r="A476" s="57" t="s">
        <v>565</v>
      </c>
      <c r="B476" s="58" t="n">
        <v>1</v>
      </c>
      <c r="C476" s="59" t="s">
        <v>54</v>
      </c>
      <c r="D476" s="60" t="n">
        <v>1</v>
      </c>
      <c r="E476" s="61" t="n">
        <v>0</v>
      </c>
      <c r="F476" s="62" t="s">
        <v>65</v>
      </c>
      <c r="G476" s="63" t="n">
        <f aca="false">(E476/D476)*100/100</f>
        <v>0</v>
      </c>
      <c r="H476" s="64"/>
      <c r="I476" s="64"/>
      <c r="J476" s="65" t="n">
        <v>1</v>
      </c>
      <c r="K476" s="66" t="n">
        <f aca="false">D476*J476</f>
        <v>1</v>
      </c>
      <c r="L476" s="67" t="n">
        <v>1</v>
      </c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</row>
    <row r="477" customFormat="false" ht="24.4" hidden="false" customHeight="false" outlineLevel="0" collapsed="false">
      <c r="A477" s="57" t="s">
        <v>566</v>
      </c>
      <c r="B477" s="58" t="n">
        <v>5</v>
      </c>
      <c r="C477" s="59" t="s">
        <v>54</v>
      </c>
      <c r="D477" s="60" t="n">
        <v>5</v>
      </c>
      <c r="E477" s="61" t="n">
        <v>0</v>
      </c>
      <c r="F477" s="62" t="s">
        <v>66</v>
      </c>
      <c r="G477" s="63" t="n">
        <f aca="false">(E477/D477)*100/100</f>
        <v>0</v>
      </c>
      <c r="H477" s="64"/>
      <c r="I477" s="64"/>
      <c r="J477" s="65" t="n">
        <v>1</v>
      </c>
      <c r="K477" s="66" t="n">
        <f aca="false">D477*J477</f>
        <v>5</v>
      </c>
      <c r="L477" s="67" t="n">
        <v>5</v>
      </c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</row>
    <row r="478" customFormat="false" ht="24.4" hidden="false" customHeight="false" outlineLevel="0" collapsed="false">
      <c r="A478" s="57" t="s">
        <v>567</v>
      </c>
      <c r="B478" s="58" t="n">
        <v>1</v>
      </c>
      <c r="C478" s="59" t="s">
        <v>57</v>
      </c>
      <c r="D478" s="60" t="n">
        <v>1</v>
      </c>
      <c r="E478" s="61" t="n">
        <v>0</v>
      </c>
      <c r="F478" s="62" t="s">
        <v>65</v>
      </c>
      <c r="G478" s="63" t="n">
        <f aca="false">(E478/D478)*100/100</f>
        <v>0</v>
      </c>
      <c r="H478" s="64"/>
      <c r="I478" s="64"/>
      <c r="J478" s="65" t="n">
        <v>1</v>
      </c>
      <c r="K478" s="66" t="n">
        <f aca="false">D478*J478</f>
        <v>1</v>
      </c>
      <c r="L478" s="67" t="n">
        <v>1</v>
      </c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</row>
    <row r="479" customFormat="false" ht="24.4" hidden="false" customHeight="false" outlineLevel="0" collapsed="false">
      <c r="A479" s="57" t="s">
        <v>568</v>
      </c>
      <c r="B479" s="58" t="n">
        <v>4</v>
      </c>
      <c r="C479" s="59" t="s">
        <v>57</v>
      </c>
      <c r="D479" s="60" t="n">
        <v>4</v>
      </c>
      <c r="E479" s="61" t="n">
        <v>0</v>
      </c>
      <c r="F479" s="62" t="s">
        <v>66</v>
      </c>
      <c r="G479" s="63" t="n">
        <f aca="false">(E479/D479)*100/100</f>
        <v>0</v>
      </c>
      <c r="H479" s="64"/>
      <c r="I479" s="64"/>
      <c r="J479" s="65" t="n">
        <v>1</v>
      </c>
      <c r="K479" s="66" t="n">
        <f aca="false">D479*J479</f>
        <v>4</v>
      </c>
      <c r="L479" s="67" t="n">
        <v>4</v>
      </c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</row>
    <row r="480" customFormat="false" ht="24.4" hidden="false" customHeight="false" outlineLevel="0" collapsed="false">
      <c r="A480" s="57" t="s">
        <v>569</v>
      </c>
      <c r="B480" s="58" t="n">
        <v>8</v>
      </c>
      <c r="C480" s="59" t="s">
        <v>61</v>
      </c>
      <c r="D480" s="60" t="n">
        <v>8</v>
      </c>
      <c r="E480" s="61" t="n">
        <v>0</v>
      </c>
      <c r="F480" s="62" t="s">
        <v>65</v>
      </c>
      <c r="G480" s="63" t="n">
        <f aca="false">(E480/D480)*100/100</f>
        <v>0</v>
      </c>
      <c r="H480" s="64"/>
      <c r="I480" s="64"/>
      <c r="J480" s="65" t="n">
        <v>1</v>
      </c>
      <c r="K480" s="66" t="n">
        <f aca="false">D480*J480</f>
        <v>8</v>
      </c>
      <c r="L480" s="67" t="n">
        <v>8</v>
      </c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</row>
    <row r="481" customFormat="false" ht="24.4" hidden="false" customHeight="false" outlineLevel="0" collapsed="false">
      <c r="A481" s="57" t="s">
        <v>570</v>
      </c>
      <c r="B481" s="58" t="n">
        <v>7</v>
      </c>
      <c r="C481" s="59" t="s">
        <v>56</v>
      </c>
      <c r="D481" s="60" t="n">
        <v>7</v>
      </c>
      <c r="E481" s="61" t="n">
        <v>0</v>
      </c>
      <c r="F481" s="62" t="s">
        <v>66</v>
      </c>
      <c r="G481" s="63" t="n">
        <f aca="false">(E481/D481)*100/100</f>
        <v>0</v>
      </c>
      <c r="H481" s="64"/>
      <c r="I481" s="64"/>
      <c r="J481" s="65" t="n">
        <v>1</v>
      </c>
      <c r="K481" s="66" t="n">
        <f aca="false">D481*J481</f>
        <v>7</v>
      </c>
      <c r="L481" s="67" t="n">
        <v>7</v>
      </c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</row>
    <row r="482" customFormat="false" ht="24.4" hidden="false" customHeight="false" outlineLevel="0" collapsed="false">
      <c r="A482" s="57" t="s">
        <v>571</v>
      </c>
      <c r="B482" s="58" t="n">
        <v>1</v>
      </c>
      <c r="C482" s="59" t="s">
        <v>56</v>
      </c>
      <c r="D482" s="60" t="n">
        <v>1</v>
      </c>
      <c r="E482" s="61" t="n">
        <v>0</v>
      </c>
      <c r="F482" s="62" t="s">
        <v>65</v>
      </c>
      <c r="G482" s="63" t="n">
        <f aca="false">(E482/D482)*100/100</f>
        <v>0</v>
      </c>
      <c r="H482" s="64"/>
      <c r="I482" s="64"/>
      <c r="J482" s="65" t="n">
        <v>1</v>
      </c>
      <c r="K482" s="66" t="n">
        <f aca="false">D482*J482</f>
        <v>1</v>
      </c>
      <c r="L482" s="67" t="n">
        <v>1</v>
      </c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</row>
    <row r="483" customFormat="false" ht="24.4" hidden="false" customHeight="false" outlineLevel="0" collapsed="false">
      <c r="A483" s="57" t="s">
        <v>572</v>
      </c>
      <c r="B483" s="58" t="n">
        <v>1</v>
      </c>
      <c r="C483" s="59" t="s">
        <v>57</v>
      </c>
      <c r="D483" s="60" t="n">
        <v>1</v>
      </c>
      <c r="E483" s="61" t="n">
        <v>0</v>
      </c>
      <c r="F483" s="62" t="s">
        <v>66</v>
      </c>
      <c r="G483" s="63" t="n">
        <f aca="false">(E483/D483)*100/100</f>
        <v>0</v>
      </c>
      <c r="H483" s="64"/>
      <c r="I483" s="64"/>
      <c r="J483" s="65" t="n">
        <v>1</v>
      </c>
      <c r="K483" s="66" t="n">
        <f aca="false">D483*J483</f>
        <v>1</v>
      </c>
      <c r="L483" s="67" t="n">
        <v>1</v>
      </c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</row>
    <row r="484" customFormat="false" ht="24.4" hidden="false" customHeight="false" outlineLevel="0" collapsed="false">
      <c r="A484" s="57"/>
      <c r="B484" s="58" t="n">
        <v>1</v>
      </c>
      <c r="C484" s="59" t="s">
        <v>57</v>
      </c>
      <c r="D484" s="60" t="n">
        <v>1</v>
      </c>
      <c r="E484" s="61" t="n">
        <v>0</v>
      </c>
      <c r="F484" s="62" t="s">
        <v>65</v>
      </c>
      <c r="G484" s="63" t="n">
        <f aca="false">(E484/D484)*100/100</f>
        <v>0</v>
      </c>
      <c r="H484" s="64"/>
      <c r="I484" s="64"/>
      <c r="J484" s="65" t="n">
        <v>1</v>
      </c>
      <c r="K484" s="66" t="n">
        <f aca="false">D484*J484</f>
        <v>1</v>
      </c>
      <c r="L484" s="67" t="n">
        <v>1</v>
      </c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</row>
    <row r="485" customFormat="false" ht="24.4" hidden="false" customHeight="false" outlineLevel="0" collapsed="false">
      <c r="A485" s="57" t="s">
        <v>573</v>
      </c>
      <c r="B485" s="58" t="n">
        <v>1</v>
      </c>
      <c r="C485" s="59" t="s">
        <v>57</v>
      </c>
      <c r="D485" s="60" t="n">
        <v>1</v>
      </c>
      <c r="E485" s="61" t="n">
        <v>0</v>
      </c>
      <c r="F485" s="62" t="s">
        <v>66</v>
      </c>
      <c r="G485" s="63" t="n">
        <f aca="false">(E485/D485)*100/100</f>
        <v>0</v>
      </c>
      <c r="H485" s="64"/>
      <c r="I485" s="64"/>
      <c r="J485" s="65" t="n">
        <v>1</v>
      </c>
      <c r="K485" s="66" t="n">
        <f aca="false">D485*J485</f>
        <v>1</v>
      </c>
      <c r="L485" s="67" t="n">
        <v>1</v>
      </c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</row>
    <row r="486" customFormat="false" ht="24.4" hidden="false" customHeight="false" outlineLevel="0" collapsed="false">
      <c r="A486" s="57" t="s">
        <v>574</v>
      </c>
      <c r="B486" s="58" t="n">
        <v>1</v>
      </c>
      <c r="C486" s="59" t="s">
        <v>62</v>
      </c>
      <c r="D486" s="60" t="n">
        <v>1</v>
      </c>
      <c r="E486" s="61" t="n">
        <v>0</v>
      </c>
      <c r="F486" s="62" t="s">
        <v>65</v>
      </c>
      <c r="G486" s="63" t="n">
        <f aca="false">(E486/D486)*100/100</f>
        <v>0</v>
      </c>
      <c r="H486" s="64"/>
      <c r="I486" s="64"/>
      <c r="J486" s="65" t="n">
        <v>1</v>
      </c>
      <c r="K486" s="66" t="n">
        <f aca="false">D486*J486</f>
        <v>1</v>
      </c>
      <c r="L486" s="67" t="n">
        <v>1</v>
      </c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</row>
    <row r="487" customFormat="false" ht="24.4" hidden="false" customHeight="false" outlineLevel="0" collapsed="false">
      <c r="A487" s="57" t="s">
        <v>575</v>
      </c>
      <c r="B487" s="58" t="n">
        <v>9</v>
      </c>
      <c r="C487" s="59" t="s">
        <v>62</v>
      </c>
      <c r="D487" s="60" t="n">
        <v>9</v>
      </c>
      <c r="E487" s="61" t="n">
        <v>0</v>
      </c>
      <c r="F487" s="62" t="s">
        <v>66</v>
      </c>
      <c r="G487" s="63" t="n">
        <f aca="false">(E487/D487)*100/100</f>
        <v>0</v>
      </c>
      <c r="H487" s="64"/>
      <c r="I487" s="64"/>
      <c r="J487" s="65" t="n">
        <v>1</v>
      </c>
      <c r="K487" s="66" t="n">
        <f aca="false">D487*J487</f>
        <v>9</v>
      </c>
      <c r="L487" s="67" t="n">
        <v>9</v>
      </c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</row>
    <row r="488" customFormat="false" ht="24.4" hidden="false" customHeight="false" outlineLevel="0" collapsed="false">
      <c r="A488" s="57" t="s">
        <v>576</v>
      </c>
      <c r="B488" s="58" t="n">
        <v>3</v>
      </c>
      <c r="C488" s="59" t="s">
        <v>62</v>
      </c>
      <c r="D488" s="60" t="n">
        <v>3</v>
      </c>
      <c r="E488" s="61" t="n">
        <v>0</v>
      </c>
      <c r="F488" s="62" t="s">
        <v>65</v>
      </c>
      <c r="G488" s="63" t="n">
        <f aca="false">(E488/D488)*100/100</f>
        <v>0</v>
      </c>
      <c r="H488" s="64"/>
      <c r="I488" s="64"/>
      <c r="J488" s="65" t="n">
        <v>1</v>
      </c>
      <c r="K488" s="66" t="n">
        <f aca="false">D488*J488</f>
        <v>3</v>
      </c>
      <c r="L488" s="67" t="n">
        <v>3</v>
      </c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</row>
    <row r="489" customFormat="false" ht="24.4" hidden="false" customHeight="false" outlineLevel="0" collapsed="false">
      <c r="A489" s="57" t="s">
        <v>577</v>
      </c>
      <c r="B489" s="58" t="n">
        <v>1</v>
      </c>
      <c r="C489" s="59" t="s">
        <v>57</v>
      </c>
      <c r="D489" s="60" t="n">
        <v>1</v>
      </c>
      <c r="E489" s="61" t="n">
        <v>0</v>
      </c>
      <c r="F489" s="62" t="s">
        <v>66</v>
      </c>
      <c r="G489" s="63" t="n">
        <f aca="false">(E489/D489)*100/100</f>
        <v>0</v>
      </c>
      <c r="H489" s="64"/>
      <c r="I489" s="64"/>
      <c r="J489" s="65" t="n">
        <v>1</v>
      </c>
      <c r="K489" s="66" t="n">
        <f aca="false">D489*J489</f>
        <v>1</v>
      </c>
      <c r="L489" s="67" t="n">
        <v>1</v>
      </c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</row>
    <row r="490" customFormat="false" ht="24.4" hidden="false" customHeight="false" outlineLevel="0" collapsed="false">
      <c r="A490" s="57" t="s">
        <v>578</v>
      </c>
      <c r="B490" s="58" t="n">
        <v>14</v>
      </c>
      <c r="C490" s="59" t="s">
        <v>57</v>
      </c>
      <c r="D490" s="60" t="n">
        <v>14</v>
      </c>
      <c r="E490" s="61" t="n">
        <v>0</v>
      </c>
      <c r="F490" s="62" t="s">
        <v>65</v>
      </c>
      <c r="G490" s="63" t="n">
        <f aca="false">(E490/D490)*100/100</f>
        <v>0</v>
      </c>
      <c r="H490" s="64" t="s">
        <v>579</v>
      </c>
      <c r="I490" s="64"/>
      <c r="J490" s="65" t="n">
        <v>1</v>
      </c>
      <c r="K490" s="66" t="n">
        <f aca="false">D490*J490</f>
        <v>14</v>
      </c>
      <c r="L490" s="67" t="n">
        <v>14</v>
      </c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</row>
    <row r="491" customFormat="false" ht="24.4" hidden="false" customHeight="false" outlineLevel="0" collapsed="false">
      <c r="A491" s="57" t="s">
        <v>580</v>
      </c>
      <c r="B491" s="58" t="n">
        <v>11</v>
      </c>
      <c r="C491" s="59" t="s">
        <v>56</v>
      </c>
      <c r="D491" s="60" t="n">
        <v>11</v>
      </c>
      <c r="E491" s="61" t="n">
        <v>0</v>
      </c>
      <c r="F491" s="62" t="s">
        <v>66</v>
      </c>
      <c r="G491" s="63" t="n">
        <f aca="false">(E491/D491)*100/100</f>
        <v>0</v>
      </c>
      <c r="H491" s="64"/>
      <c r="I491" s="64"/>
      <c r="J491" s="65" t="n">
        <v>1</v>
      </c>
      <c r="K491" s="66" t="n">
        <f aca="false">D491*J491</f>
        <v>11</v>
      </c>
      <c r="L491" s="67" t="n">
        <v>11</v>
      </c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</row>
    <row r="492" customFormat="false" ht="24.4" hidden="false" customHeight="false" outlineLevel="0" collapsed="false">
      <c r="A492" s="57" t="s">
        <v>581</v>
      </c>
      <c r="B492" s="58" t="n">
        <v>1</v>
      </c>
      <c r="C492" s="59" t="s">
        <v>56</v>
      </c>
      <c r="D492" s="60" t="n">
        <v>1</v>
      </c>
      <c r="E492" s="61" t="n">
        <v>0</v>
      </c>
      <c r="F492" s="62" t="s">
        <v>65</v>
      </c>
      <c r="G492" s="63" t="n">
        <f aca="false">(E492/D492)*100/100</f>
        <v>0</v>
      </c>
      <c r="H492" s="64"/>
      <c r="I492" s="64"/>
      <c r="J492" s="65" t="n">
        <v>1</v>
      </c>
      <c r="K492" s="66" t="n">
        <f aca="false">D492*J492</f>
        <v>1</v>
      </c>
      <c r="L492" s="67" t="n">
        <v>1</v>
      </c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</row>
    <row r="493" customFormat="false" ht="24.4" hidden="false" customHeight="false" outlineLevel="0" collapsed="false">
      <c r="A493" s="57" t="s">
        <v>582</v>
      </c>
      <c r="B493" s="58" t="n">
        <v>2</v>
      </c>
      <c r="C493" s="59" t="s">
        <v>56</v>
      </c>
      <c r="D493" s="60" t="n">
        <v>2</v>
      </c>
      <c r="E493" s="61" t="n">
        <v>0</v>
      </c>
      <c r="F493" s="62" t="s">
        <v>66</v>
      </c>
      <c r="G493" s="63" t="n">
        <f aca="false">(E493/D493)*100/100</f>
        <v>0</v>
      </c>
      <c r="H493" s="64"/>
      <c r="I493" s="64"/>
      <c r="J493" s="65" t="n">
        <v>1</v>
      </c>
      <c r="K493" s="66" t="n">
        <f aca="false">D493*J493</f>
        <v>2</v>
      </c>
      <c r="L493" s="67" t="n">
        <v>2</v>
      </c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</row>
    <row r="494" customFormat="false" ht="24.4" hidden="false" customHeight="false" outlineLevel="0" collapsed="false">
      <c r="A494" s="57" t="s">
        <v>583</v>
      </c>
      <c r="B494" s="58" t="n">
        <v>19</v>
      </c>
      <c r="C494" s="59" t="s">
        <v>62</v>
      </c>
      <c r="D494" s="60" t="n">
        <v>19</v>
      </c>
      <c r="E494" s="61" t="n">
        <v>0</v>
      </c>
      <c r="F494" s="62" t="s">
        <v>66</v>
      </c>
      <c r="G494" s="63" t="n">
        <f aca="false">(E494/D494)*100/100</f>
        <v>0</v>
      </c>
      <c r="H494" s="64"/>
      <c r="I494" s="64"/>
      <c r="J494" s="65" t="n">
        <v>1</v>
      </c>
      <c r="K494" s="66" t="n">
        <f aca="false">D494*J494</f>
        <v>19</v>
      </c>
      <c r="L494" s="67" t="n">
        <v>19</v>
      </c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</row>
    <row r="495" customFormat="false" ht="24.4" hidden="false" customHeight="false" outlineLevel="0" collapsed="false">
      <c r="A495" s="57" t="s">
        <v>584</v>
      </c>
      <c r="B495" s="58" t="n">
        <v>5</v>
      </c>
      <c r="C495" s="59" t="s">
        <v>62</v>
      </c>
      <c r="D495" s="60" t="n">
        <v>5</v>
      </c>
      <c r="E495" s="61" t="n">
        <v>0</v>
      </c>
      <c r="F495" s="62" t="s">
        <v>66</v>
      </c>
      <c r="G495" s="63" t="n">
        <f aca="false">(E495/D495)*100/100</f>
        <v>0</v>
      </c>
      <c r="H495" s="64"/>
      <c r="I495" s="64"/>
      <c r="J495" s="65" t="n">
        <v>1</v>
      </c>
      <c r="K495" s="66" t="n">
        <f aca="false">D495*J495</f>
        <v>5</v>
      </c>
      <c r="L495" s="67" t="n">
        <v>5</v>
      </c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</row>
    <row r="496" customFormat="false" ht="24.4" hidden="false" customHeight="false" outlineLevel="0" collapsed="false">
      <c r="A496" s="57" t="s">
        <v>585</v>
      </c>
      <c r="B496" s="58" t="n">
        <v>1</v>
      </c>
      <c r="C496" s="59" t="s">
        <v>62</v>
      </c>
      <c r="D496" s="60" t="n">
        <v>1</v>
      </c>
      <c r="E496" s="61" t="n">
        <v>0</v>
      </c>
      <c r="F496" s="62" t="s">
        <v>65</v>
      </c>
      <c r="G496" s="63" t="n">
        <f aca="false">(E496/D496)*100/100</f>
        <v>0</v>
      </c>
      <c r="H496" s="64"/>
      <c r="I496" s="64"/>
      <c r="J496" s="65" t="n">
        <v>1</v>
      </c>
      <c r="K496" s="66" t="n">
        <f aca="false">D496*J496</f>
        <v>1</v>
      </c>
      <c r="L496" s="67" t="n">
        <v>1</v>
      </c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</row>
    <row r="497" customFormat="false" ht="24.4" hidden="false" customHeight="false" outlineLevel="0" collapsed="false">
      <c r="A497" s="57" t="s">
        <v>586</v>
      </c>
      <c r="B497" s="58" t="n">
        <v>9</v>
      </c>
      <c r="C497" s="59" t="s">
        <v>61</v>
      </c>
      <c r="D497" s="60" t="n">
        <v>9</v>
      </c>
      <c r="E497" s="61" t="n">
        <v>0</v>
      </c>
      <c r="F497" s="62" t="s">
        <v>66</v>
      </c>
      <c r="G497" s="63" t="n">
        <f aca="false">(E497/D497)*100/100</f>
        <v>0</v>
      </c>
      <c r="H497" s="64"/>
      <c r="I497" s="64"/>
      <c r="J497" s="65" t="n">
        <v>1</v>
      </c>
      <c r="K497" s="66" t="n">
        <f aca="false">D497*J497</f>
        <v>9</v>
      </c>
      <c r="L497" s="67" t="n">
        <v>9</v>
      </c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</row>
    <row r="498" customFormat="false" ht="24.4" hidden="false" customHeight="false" outlineLevel="0" collapsed="false">
      <c r="A498" s="57" t="s">
        <v>587</v>
      </c>
      <c r="B498" s="58" t="n">
        <v>8</v>
      </c>
      <c r="C498" s="59" t="s">
        <v>61</v>
      </c>
      <c r="D498" s="60" t="n">
        <v>8</v>
      </c>
      <c r="E498" s="61" t="n">
        <v>0</v>
      </c>
      <c r="F498" s="62" t="s">
        <v>65</v>
      </c>
      <c r="G498" s="63" t="n">
        <f aca="false">(E498/D498)*100/100</f>
        <v>0</v>
      </c>
      <c r="H498" s="64"/>
      <c r="I498" s="64"/>
      <c r="J498" s="65" t="n">
        <v>1</v>
      </c>
      <c r="K498" s="66" t="n">
        <f aca="false">D498*J498</f>
        <v>8</v>
      </c>
      <c r="L498" s="67" t="n">
        <v>8</v>
      </c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</row>
    <row r="499" customFormat="false" ht="24.4" hidden="false" customHeight="false" outlineLevel="0" collapsed="false">
      <c r="A499" s="57" t="s">
        <v>588</v>
      </c>
      <c r="B499" s="58" t="n">
        <v>2</v>
      </c>
      <c r="C499" s="59" t="s">
        <v>61</v>
      </c>
      <c r="D499" s="60" t="n">
        <v>2</v>
      </c>
      <c r="E499" s="61" t="n">
        <v>0</v>
      </c>
      <c r="F499" s="62" t="s">
        <v>66</v>
      </c>
      <c r="G499" s="63" t="n">
        <f aca="false">(E499/D499)*100/100</f>
        <v>0</v>
      </c>
      <c r="H499" s="64"/>
      <c r="I499" s="64"/>
      <c r="J499" s="65" t="n">
        <v>1</v>
      </c>
      <c r="K499" s="66" t="n">
        <f aca="false">D499*J499</f>
        <v>2</v>
      </c>
      <c r="L499" s="67" t="n">
        <v>2</v>
      </c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</row>
    <row r="500" customFormat="false" ht="24.4" hidden="false" customHeight="false" outlineLevel="0" collapsed="false">
      <c r="A500" s="57" t="s">
        <v>589</v>
      </c>
      <c r="B500" s="58" t="n">
        <v>6</v>
      </c>
      <c r="C500" s="59" t="s">
        <v>57</v>
      </c>
      <c r="D500" s="60" t="n">
        <v>6</v>
      </c>
      <c r="E500" s="61" t="n">
        <v>0</v>
      </c>
      <c r="F500" s="62" t="s">
        <v>65</v>
      </c>
      <c r="G500" s="63" t="n">
        <f aca="false">(E500/D500)*100/100</f>
        <v>0</v>
      </c>
      <c r="H500" s="64"/>
      <c r="I500" s="64"/>
      <c r="J500" s="65" t="n">
        <v>1</v>
      </c>
      <c r="K500" s="66" t="n">
        <f aca="false">D500*J500</f>
        <v>6</v>
      </c>
      <c r="L500" s="67" t="n">
        <v>6</v>
      </c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</row>
    <row r="501" customFormat="false" ht="24.4" hidden="false" customHeight="false" outlineLevel="0" collapsed="false">
      <c r="A501" s="57" t="s">
        <v>590</v>
      </c>
      <c r="B501" s="58" t="n">
        <v>1</v>
      </c>
      <c r="C501" s="59" t="s">
        <v>57</v>
      </c>
      <c r="D501" s="60" t="n">
        <v>1</v>
      </c>
      <c r="E501" s="61" t="n">
        <v>0</v>
      </c>
      <c r="F501" s="62" t="s">
        <v>66</v>
      </c>
      <c r="G501" s="63" t="n">
        <f aca="false">(E501/D501)*100/100</f>
        <v>0</v>
      </c>
      <c r="H501" s="64"/>
      <c r="I501" s="64"/>
      <c r="J501" s="65" t="n">
        <v>1</v>
      </c>
      <c r="K501" s="66" t="n">
        <f aca="false">D501*J501</f>
        <v>1</v>
      </c>
      <c r="L501" s="67" t="n">
        <v>1</v>
      </c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</row>
    <row r="502" customFormat="false" ht="24.4" hidden="false" customHeight="false" outlineLevel="0" collapsed="false">
      <c r="A502" s="57" t="s">
        <v>591</v>
      </c>
      <c r="B502" s="58" t="n">
        <v>7</v>
      </c>
      <c r="C502" s="59" t="s">
        <v>57</v>
      </c>
      <c r="D502" s="60" t="n">
        <v>7</v>
      </c>
      <c r="E502" s="61" t="n">
        <v>0</v>
      </c>
      <c r="F502" s="62" t="s">
        <v>65</v>
      </c>
      <c r="G502" s="63" t="n">
        <f aca="false">(E502/D502)*100/100</f>
        <v>0</v>
      </c>
      <c r="H502" s="64"/>
      <c r="I502" s="64"/>
      <c r="J502" s="65" t="n">
        <v>1</v>
      </c>
      <c r="K502" s="66" t="n">
        <f aca="false">D502*J502</f>
        <v>7</v>
      </c>
      <c r="L502" s="67" t="n">
        <v>7</v>
      </c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</row>
    <row r="503" customFormat="false" ht="24.4" hidden="false" customHeight="false" outlineLevel="0" collapsed="false">
      <c r="A503" s="57" t="s">
        <v>592</v>
      </c>
      <c r="B503" s="58" t="n">
        <v>2</v>
      </c>
      <c r="C503" s="59" t="s">
        <v>56</v>
      </c>
      <c r="D503" s="60" t="n">
        <v>2</v>
      </c>
      <c r="E503" s="61" t="n">
        <v>0</v>
      </c>
      <c r="F503" s="62" t="s">
        <v>66</v>
      </c>
      <c r="G503" s="63" t="n">
        <f aca="false">(E503/D503)*100/100</f>
        <v>0</v>
      </c>
      <c r="H503" s="64"/>
      <c r="I503" s="64"/>
      <c r="J503" s="65" t="n">
        <v>1</v>
      </c>
      <c r="K503" s="66" t="n">
        <f aca="false">D503*J503</f>
        <v>2</v>
      </c>
      <c r="L503" s="67" t="n">
        <v>2</v>
      </c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</row>
    <row r="504" customFormat="false" ht="24.4" hidden="false" customHeight="false" outlineLevel="0" collapsed="false">
      <c r="A504" s="57" t="s">
        <v>593</v>
      </c>
      <c r="B504" s="58" t="n">
        <v>2</v>
      </c>
      <c r="C504" s="59" t="s">
        <v>56</v>
      </c>
      <c r="D504" s="60" t="n">
        <v>2</v>
      </c>
      <c r="E504" s="61" t="n">
        <v>0</v>
      </c>
      <c r="F504" s="62" t="s">
        <v>65</v>
      </c>
      <c r="G504" s="63" t="n">
        <f aca="false">(E504/D504)*100/100</f>
        <v>0</v>
      </c>
      <c r="H504" s="64"/>
      <c r="I504" s="64"/>
      <c r="J504" s="65" t="n">
        <v>1</v>
      </c>
      <c r="K504" s="66" t="n">
        <f aca="false">D504*J504</f>
        <v>2</v>
      </c>
      <c r="L504" s="67" t="n">
        <v>2</v>
      </c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</row>
    <row r="505" customFormat="false" ht="24.4" hidden="false" customHeight="false" outlineLevel="0" collapsed="false">
      <c r="A505" s="57" t="s">
        <v>594</v>
      </c>
      <c r="B505" s="58" t="n">
        <v>4</v>
      </c>
      <c r="C505" s="59" t="s">
        <v>56</v>
      </c>
      <c r="D505" s="60" t="n">
        <v>4</v>
      </c>
      <c r="E505" s="61" t="n">
        <v>0</v>
      </c>
      <c r="F505" s="62" t="s">
        <v>66</v>
      </c>
      <c r="G505" s="63" t="n">
        <f aca="false">(E505/D505)*100/100</f>
        <v>0</v>
      </c>
      <c r="H505" s="64"/>
      <c r="I505" s="64"/>
      <c r="J505" s="65" t="n">
        <v>1</v>
      </c>
      <c r="K505" s="66" t="n">
        <f aca="false">D505*J505</f>
        <v>4</v>
      </c>
      <c r="L505" s="67" t="n">
        <v>4</v>
      </c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</row>
    <row r="506" customFormat="false" ht="24.4" hidden="false" customHeight="false" outlineLevel="0" collapsed="false">
      <c r="A506" s="57" t="s">
        <v>595</v>
      </c>
      <c r="B506" s="58" t="n">
        <v>7</v>
      </c>
      <c r="C506" s="59" t="s">
        <v>61</v>
      </c>
      <c r="D506" s="60" t="n">
        <v>7</v>
      </c>
      <c r="E506" s="61" t="n">
        <v>0</v>
      </c>
      <c r="F506" s="62" t="s">
        <v>65</v>
      </c>
      <c r="G506" s="63" t="n">
        <f aca="false">(E506/D506)*100/100</f>
        <v>0</v>
      </c>
      <c r="H506" s="64"/>
      <c r="I506" s="64"/>
      <c r="J506" s="65" t="n">
        <v>1</v>
      </c>
      <c r="K506" s="66" t="n">
        <f aca="false">D506*J506</f>
        <v>7</v>
      </c>
      <c r="L506" s="67" t="n">
        <v>7</v>
      </c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</row>
    <row r="507" customFormat="false" ht="24.4" hidden="false" customHeight="false" outlineLevel="0" collapsed="false">
      <c r="A507" s="57" t="s">
        <v>596</v>
      </c>
      <c r="B507" s="58" t="n">
        <v>1</v>
      </c>
      <c r="C507" s="59" t="s">
        <v>61</v>
      </c>
      <c r="D507" s="60" t="n">
        <v>1</v>
      </c>
      <c r="E507" s="61" t="n">
        <v>0</v>
      </c>
      <c r="F507" s="62" t="s">
        <v>66</v>
      </c>
      <c r="G507" s="63" t="n">
        <f aca="false">(E507/D507)*100/100</f>
        <v>0</v>
      </c>
      <c r="H507" s="64"/>
      <c r="I507" s="64"/>
      <c r="J507" s="65" t="n">
        <v>1</v>
      </c>
      <c r="K507" s="66" t="n">
        <f aca="false">D507*J507</f>
        <v>1</v>
      </c>
      <c r="L507" s="67" t="n">
        <v>1</v>
      </c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</row>
    <row r="508" customFormat="false" ht="24.4" hidden="false" customHeight="false" outlineLevel="0" collapsed="false">
      <c r="A508" s="57" t="s">
        <v>597</v>
      </c>
      <c r="B508" s="58" t="n">
        <v>1</v>
      </c>
      <c r="C508" s="59" t="s">
        <v>61</v>
      </c>
      <c r="D508" s="60" t="n">
        <v>1</v>
      </c>
      <c r="E508" s="61" t="n">
        <v>0</v>
      </c>
      <c r="F508" s="62" t="s">
        <v>65</v>
      </c>
      <c r="G508" s="63" t="n">
        <f aca="false">(E508/D508)*100/100</f>
        <v>0</v>
      </c>
      <c r="H508" s="64"/>
      <c r="I508" s="64"/>
      <c r="J508" s="65" t="n">
        <v>1</v>
      </c>
      <c r="K508" s="66" t="n">
        <f aca="false">D508*J508</f>
        <v>1</v>
      </c>
      <c r="L508" s="67" t="n">
        <v>1</v>
      </c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</row>
    <row r="509" customFormat="false" ht="24.4" hidden="false" customHeight="false" outlineLevel="0" collapsed="false">
      <c r="A509" s="57" t="s">
        <v>598</v>
      </c>
      <c r="B509" s="58" t="n">
        <v>1</v>
      </c>
      <c r="C509" s="59" t="s">
        <v>57</v>
      </c>
      <c r="D509" s="60" t="n">
        <v>1</v>
      </c>
      <c r="E509" s="61" t="n">
        <v>0</v>
      </c>
      <c r="F509" s="62" t="s">
        <v>66</v>
      </c>
      <c r="G509" s="63" t="n">
        <f aca="false">(E509/D509)*100/100</f>
        <v>0</v>
      </c>
      <c r="H509" s="64"/>
      <c r="I509" s="64"/>
      <c r="J509" s="65" t="n">
        <v>1</v>
      </c>
      <c r="K509" s="66" t="n">
        <f aca="false">D509*J509</f>
        <v>1</v>
      </c>
      <c r="L509" s="67" t="n">
        <v>1</v>
      </c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</row>
    <row r="510" customFormat="false" ht="24.4" hidden="false" customHeight="false" outlineLevel="0" collapsed="false">
      <c r="A510" s="57" t="s">
        <v>599</v>
      </c>
      <c r="B510" s="58" t="n">
        <v>6</v>
      </c>
      <c r="C510" s="59" t="s">
        <v>57</v>
      </c>
      <c r="D510" s="60" t="n">
        <v>6</v>
      </c>
      <c r="E510" s="61" t="n">
        <v>0</v>
      </c>
      <c r="F510" s="62" t="s">
        <v>65</v>
      </c>
      <c r="G510" s="63" t="n">
        <f aca="false">(E510/D510)*100/100</f>
        <v>0</v>
      </c>
      <c r="H510" s="64"/>
      <c r="I510" s="64"/>
      <c r="J510" s="65" t="n">
        <v>1</v>
      </c>
      <c r="K510" s="66" t="n">
        <f aca="false">D510*J510</f>
        <v>6</v>
      </c>
      <c r="L510" s="67" t="n">
        <v>6</v>
      </c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</row>
    <row r="511" customFormat="false" ht="24.4" hidden="false" customHeight="false" outlineLevel="0" collapsed="false">
      <c r="A511" s="57" t="s">
        <v>600</v>
      </c>
      <c r="B511" s="58" t="n">
        <v>1</v>
      </c>
      <c r="C511" s="59" t="s">
        <v>57</v>
      </c>
      <c r="D511" s="60" t="n">
        <v>1</v>
      </c>
      <c r="E511" s="61" t="n">
        <v>0</v>
      </c>
      <c r="F511" s="62" t="s">
        <v>66</v>
      </c>
      <c r="G511" s="63" t="n">
        <f aca="false">(E511/D511)*100/100</f>
        <v>0</v>
      </c>
      <c r="H511" s="64"/>
      <c r="I511" s="64"/>
      <c r="J511" s="65" t="n">
        <v>1</v>
      </c>
      <c r="K511" s="66" t="n">
        <f aca="false">D511*J511</f>
        <v>1</v>
      </c>
      <c r="L511" s="67" t="n">
        <v>1</v>
      </c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</row>
    <row r="512" customFormat="false" ht="24.4" hidden="false" customHeight="false" outlineLevel="0" collapsed="false">
      <c r="A512" s="57" t="s">
        <v>601</v>
      </c>
      <c r="B512" s="58" t="n">
        <v>4</v>
      </c>
      <c r="C512" s="59" t="s">
        <v>56</v>
      </c>
      <c r="D512" s="60" t="n">
        <v>4</v>
      </c>
      <c r="E512" s="61" t="n">
        <v>0</v>
      </c>
      <c r="F512" s="62" t="s">
        <v>65</v>
      </c>
      <c r="G512" s="63" t="n">
        <f aca="false">(E512/D512)*100/100</f>
        <v>0</v>
      </c>
      <c r="H512" s="64"/>
      <c r="I512" s="64"/>
      <c r="J512" s="65" t="n">
        <v>1</v>
      </c>
      <c r="K512" s="66" t="n">
        <f aca="false">D512*J512</f>
        <v>4</v>
      </c>
      <c r="L512" s="67" t="n">
        <v>4</v>
      </c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</row>
    <row r="513" customFormat="false" ht="24.4" hidden="false" customHeight="false" outlineLevel="0" collapsed="false">
      <c r="A513" s="57" t="s">
        <v>602</v>
      </c>
      <c r="B513" s="58" t="n">
        <v>5</v>
      </c>
      <c r="C513" s="59" t="s">
        <v>56</v>
      </c>
      <c r="D513" s="60" t="n">
        <v>5</v>
      </c>
      <c r="E513" s="61" t="n">
        <v>0</v>
      </c>
      <c r="F513" s="62" t="s">
        <v>66</v>
      </c>
      <c r="G513" s="63" t="n">
        <f aca="false">(E513/D513)*100/100</f>
        <v>0</v>
      </c>
      <c r="H513" s="64"/>
      <c r="I513" s="64"/>
      <c r="J513" s="65" t="n">
        <v>1</v>
      </c>
      <c r="K513" s="66" t="n">
        <f aca="false">D513*J513</f>
        <v>5</v>
      </c>
      <c r="L513" s="67" t="n">
        <v>5</v>
      </c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</row>
    <row r="514" customFormat="false" ht="24.4" hidden="false" customHeight="false" outlineLevel="0" collapsed="false">
      <c r="A514" s="57" t="s">
        <v>603</v>
      </c>
      <c r="B514" s="58" t="n">
        <v>2</v>
      </c>
      <c r="C514" s="59" t="s">
        <v>56</v>
      </c>
      <c r="D514" s="60" t="n">
        <v>2</v>
      </c>
      <c r="E514" s="61" t="n">
        <v>0</v>
      </c>
      <c r="F514" s="62" t="s">
        <v>65</v>
      </c>
      <c r="G514" s="63" t="n">
        <f aca="false">(E514/D514)*100/100</f>
        <v>0</v>
      </c>
      <c r="H514" s="64"/>
      <c r="I514" s="64"/>
      <c r="J514" s="65" t="n">
        <v>1</v>
      </c>
      <c r="K514" s="66" t="n">
        <f aca="false">D514*J514</f>
        <v>2</v>
      </c>
      <c r="L514" s="67" t="n">
        <v>2</v>
      </c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</row>
    <row r="515" customFormat="false" ht="24.4" hidden="false" customHeight="false" outlineLevel="0" collapsed="false">
      <c r="A515" s="57" t="s">
        <v>604</v>
      </c>
      <c r="B515" s="58" t="n">
        <v>1</v>
      </c>
      <c r="C515" s="59" t="s">
        <v>54</v>
      </c>
      <c r="D515" s="60" t="n">
        <v>1</v>
      </c>
      <c r="E515" s="61" t="n">
        <v>0</v>
      </c>
      <c r="F515" s="62" t="s">
        <v>66</v>
      </c>
      <c r="G515" s="63" t="n">
        <f aca="false">(E515/D515)*100/100</f>
        <v>0</v>
      </c>
      <c r="H515" s="64"/>
      <c r="I515" s="64"/>
      <c r="J515" s="65" t="n">
        <v>1</v>
      </c>
      <c r="K515" s="66" t="n">
        <f aca="false">D515*J515</f>
        <v>1</v>
      </c>
      <c r="L515" s="67" t="n">
        <v>1</v>
      </c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</row>
    <row r="516" customFormat="false" ht="24.4" hidden="false" customHeight="false" outlineLevel="0" collapsed="false">
      <c r="A516" s="57" t="s">
        <v>605</v>
      </c>
      <c r="B516" s="58" t="n">
        <v>1</v>
      </c>
      <c r="C516" s="59" t="s">
        <v>54</v>
      </c>
      <c r="D516" s="60" t="n">
        <v>1</v>
      </c>
      <c r="E516" s="61" t="n">
        <v>0</v>
      </c>
      <c r="F516" s="62" t="s">
        <v>65</v>
      </c>
      <c r="G516" s="63" t="n">
        <f aca="false">(E516/D516)*100/100</f>
        <v>0</v>
      </c>
      <c r="H516" s="64"/>
      <c r="I516" s="64"/>
      <c r="J516" s="65" t="n">
        <v>1</v>
      </c>
      <c r="K516" s="66" t="n">
        <f aca="false">D516*J516</f>
        <v>1</v>
      </c>
      <c r="L516" s="67" t="n">
        <v>1</v>
      </c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</row>
    <row r="517" customFormat="false" ht="24.4" hidden="false" customHeight="false" outlineLevel="0" collapsed="false">
      <c r="A517" s="57" t="s">
        <v>606</v>
      </c>
      <c r="B517" s="58" t="n">
        <v>3</v>
      </c>
      <c r="C517" s="59" t="s">
        <v>54</v>
      </c>
      <c r="D517" s="60" t="n">
        <v>3</v>
      </c>
      <c r="E517" s="61" t="n">
        <v>0</v>
      </c>
      <c r="F517" s="62" t="s">
        <v>66</v>
      </c>
      <c r="G517" s="63" t="n">
        <f aca="false">(E517/D517)*100/100</f>
        <v>0</v>
      </c>
      <c r="H517" s="64"/>
      <c r="I517" s="64"/>
      <c r="J517" s="65" t="n">
        <v>1</v>
      </c>
      <c r="K517" s="66" t="n">
        <f aca="false">D517*J517</f>
        <v>3</v>
      </c>
      <c r="L517" s="67" t="n">
        <v>3</v>
      </c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</row>
    <row r="518" customFormat="false" ht="24.4" hidden="false" customHeight="false" outlineLevel="0" collapsed="false">
      <c r="A518" s="57" t="s">
        <v>607</v>
      </c>
      <c r="B518" s="58" t="n">
        <v>2</v>
      </c>
      <c r="C518" s="59" t="s">
        <v>61</v>
      </c>
      <c r="D518" s="60" t="n">
        <v>2</v>
      </c>
      <c r="E518" s="61" t="n">
        <v>0</v>
      </c>
      <c r="F518" s="62" t="s">
        <v>65</v>
      </c>
      <c r="G518" s="63" t="n">
        <f aca="false">(E518/D518)*100/100</f>
        <v>0</v>
      </c>
      <c r="H518" s="64"/>
      <c r="I518" s="64"/>
      <c r="J518" s="65" t="n">
        <v>1</v>
      </c>
      <c r="K518" s="66" t="n">
        <f aca="false">D518*J518</f>
        <v>2</v>
      </c>
      <c r="L518" s="67" t="n">
        <v>2</v>
      </c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</row>
    <row r="519" customFormat="false" ht="24.4" hidden="false" customHeight="false" outlineLevel="0" collapsed="false">
      <c r="A519" s="57" t="s">
        <v>608</v>
      </c>
      <c r="B519" s="58" t="n">
        <v>8</v>
      </c>
      <c r="C519" s="59" t="s">
        <v>61</v>
      </c>
      <c r="D519" s="60" t="n">
        <v>8</v>
      </c>
      <c r="E519" s="61" t="n">
        <v>0</v>
      </c>
      <c r="F519" s="62" t="s">
        <v>66</v>
      </c>
      <c r="G519" s="63" t="n">
        <f aca="false">(E519/D519)*100/100</f>
        <v>0</v>
      </c>
      <c r="H519" s="64"/>
      <c r="I519" s="64"/>
      <c r="J519" s="65" t="n">
        <v>1</v>
      </c>
      <c r="K519" s="66" t="n">
        <f aca="false">D519*J519</f>
        <v>8</v>
      </c>
      <c r="L519" s="67" t="n">
        <v>8</v>
      </c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</row>
    <row r="520" customFormat="false" ht="24.4" hidden="false" customHeight="false" outlineLevel="0" collapsed="false">
      <c r="A520" s="57" t="s">
        <v>609</v>
      </c>
      <c r="B520" s="58" t="n">
        <v>1</v>
      </c>
      <c r="C520" s="59" t="s">
        <v>61</v>
      </c>
      <c r="D520" s="60" t="n">
        <v>1</v>
      </c>
      <c r="E520" s="61" t="n">
        <v>0</v>
      </c>
      <c r="F520" s="62" t="s">
        <v>65</v>
      </c>
      <c r="G520" s="63" t="n">
        <f aca="false">(E520/D520)*100/100</f>
        <v>0</v>
      </c>
      <c r="H520" s="64"/>
      <c r="I520" s="64"/>
      <c r="J520" s="65" t="n">
        <v>1</v>
      </c>
      <c r="K520" s="66" t="n">
        <f aca="false">D520*J520</f>
        <v>1</v>
      </c>
      <c r="L520" s="67" t="n">
        <v>1</v>
      </c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</row>
    <row r="521" customFormat="false" ht="24.4" hidden="false" customHeight="false" outlineLevel="0" collapsed="false">
      <c r="A521" s="57" t="s">
        <v>610</v>
      </c>
      <c r="B521" s="58" t="n">
        <v>1</v>
      </c>
      <c r="C521" s="59" t="s">
        <v>54</v>
      </c>
      <c r="D521" s="60" t="n">
        <v>1</v>
      </c>
      <c r="E521" s="61" t="n">
        <v>0</v>
      </c>
      <c r="F521" s="62" t="s">
        <v>66</v>
      </c>
      <c r="G521" s="63" t="n">
        <f aca="false">(E521/D521)*100/100</f>
        <v>0</v>
      </c>
      <c r="H521" s="64"/>
      <c r="I521" s="64"/>
      <c r="J521" s="65" t="n">
        <v>1</v>
      </c>
      <c r="K521" s="66" t="n">
        <f aca="false">D521*J521</f>
        <v>1</v>
      </c>
      <c r="L521" s="67" t="n">
        <v>1</v>
      </c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</row>
    <row r="522" customFormat="false" ht="24.4" hidden="false" customHeight="false" outlineLevel="0" collapsed="false">
      <c r="A522" s="57" t="s">
        <v>611</v>
      </c>
      <c r="B522" s="58" t="n">
        <v>1</v>
      </c>
      <c r="C522" s="59" t="s">
        <v>77</v>
      </c>
      <c r="D522" s="60" t="n">
        <v>1</v>
      </c>
      <c r="E522" s="61" t="n">
        <v>0</v>
      </c>
      <c r="F522" s="62" t="s">
        <v>65</v>
      </c>
      <c r="G522" s="63" t="n">
        <f aca="false">(E522/D522)*100/100</f>
        <v>0</v>
      </c>
      <c r="H522" s="64"/>
      <c r="I522" s="64"/>
      <c r="J522" s="65" t="n">
        <v>1</v>
      </c>
      <c r="K522" s="66" t="n">
        <f aca="false">D522*J522</f>
        <v>1</v>
      </c>
      <c r="L522" s="67" t="n">
        <v>1</v>
      </c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</row>
    <row r="523" customFormat="false" ht="24.4" hidden="false" customHeight="false" outlineLevel="0" collapsed="false">
      <c r="A523" s="57" t="s">
        <v>612</v>
      </c>
      <c r="B523" s="58" t="n">
        <v>1</v>
      </c>
      <c r="C523" s="59" t="s">
        <v>54</v>
      </c>
      <c r="D523" s="60" t="n">
        <v>1</v>
      </c>
      <c r="E523" s="61" t="n">
        <v>0</v>
      </c>
      <c r="F523" s="62" t="s">
        <v>66</v>
      </c>
      <c r="G523" s="63" t="n">
        <f aca="false">(E523/D523)*100/100</f>
        <v>0</v>
      </c>
      <c r="H523" s="64"/>
      <c r="I523" s="64"/>
      <c r="J523" s="65" t="n">
        <v>1</v>
      </c>
      <c r="K523" s="66" t="n">
        <f aca="false">D523*J523</f>
        <v>1</v>
      </c>
      <c r="L523" s="67" t="n">
        <v>1</v>
      </c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</row>
    <row r="524" customFormat="false" ht="24.4" hidden="false" customHeight="false" outlineLevel="0" collapsed="false">
      <c r="A524" s="57" t="s">
        <v>613</v>
      </c>
      <c r="B524" s="58" t="n">
        <v>3</v>
      </c>
      <c r="C524" s="59" t="s">
        <v>57</v>
      </c>
      <c r="D524" s="60" t="n">
        <v>3</v>
      </c>
      <c r="E524" s="61" t="n">
        <v>0</v>
      </c>
      <c r="F524" s="62" t="s">
        <v>65</v>
      </c>
      <c r="G524" s="63" t="n">
        <f aca="false">(E524/D524)*100/100</f>
        <v>0</v>
      </c>
      <c r="H524" s="64"/>
      <c r="I524" s="64"/>
      <c r="J524" s="65" t="n">
        <v>1</v>
      </c>
      <c r="K524" s="66" t="n">
        <f aca="false">D524*J524</f>
        <v>3</v>
      </c>
      <c r="L524" s="67" t="n">
        <v>3</v>
      </c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</row>
    <row r="525" customFormat="false" ht="24.4" hidden="false" customHeight="false" outlineLevel="0" collapsed="false">
      <c r="A525" s="57" t="s">
        <v>614</v>
      </c>
      <c r="B525" s="58" t="n">
        <v>6</v>
      </c>
      <c r="C525" s="59" t="s">
        <v>57</v>
      </c>
      <c r="D525" s="60" t="n">
        <v>6</v>
      </c>
      <c r="E525" s="61" t="n">
        <v>0</v>
      </c>
      <c r="F525" s="62" t="s">
        <v>66</v>
      </c>
      <c r="G525" s="63" t="n">
        <f aca="false">(E525/D525)*100/100</f>
        <v>0</v>
      </c>
      <c r="H525" s="64"/>
      <c r="I525" s="64"/>
      <c r="J525" s="65" t="n">
        <v>1</v>
      </c>
      <c r="K525" s="66" t="n">
        <f aca="false">D525*J525</f>
        <v>6</v>
      </c>
      <c r="L525" s="67" t="n">
        <v>6</v>
      </c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</row>
    <row r="526" customFormat="false" ht="24.4" hidden="false" customHeight="false" outlineLevel="0" collapsed="false">
      <c r="A526" s="57" t="s">
        <v>615</v>
      </c>
      <c r="B526" s="58" t="n">
        <v>1</v>
      </c>
      <c r="C526" s="59" t="s">
        <v>57</v>
      </c>
      <c r="D526" s="60" t="n">
        <v>1</v>
      </c>
      <c r="E526" s="61" t="n">
        <v>0</v>
      </c>
      <c r="F526" s="62" t="s">
        <v>65</v>
      </c>
      <c r="G526" s="63" t="n">
        <f aca="false">(E526/D526)*100/100</f>
        <v>0</v>
      </c>
      <c r="H526" s="64"/>
      <c r="I526" s="64"/>
      <c r="J526" s="65" t="n">
        <v>1</v>
      </c>
      <c r="K526" s="66" t="n">
        <f aca="false">D526*J526</f>
        <v>1</v>
      </c>
      <c r="L526" s="67" t="n">
        <v>1</v>
      </c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</row>
    <row r="527" customFormat="false" ht="24.4" hidden="false" customHeight="false" outlineLevel="0" collapsed="false">
      <c r="A527" s="57" t="s">
        <v>616</v>
      </c>
      <c r="B527" s="58" t="n">
        <v>1</v>
      </c>
      <c r="C527" s="59" t="s">
        <v>56</v>
      </c>
      <c r="D527" s="60" t="n">
        <v>1</v>
      </c>
      <c r="E527" s="61" t="n">
        <v>0</v>
      </c>
      <c r="F527" s="62" t="s">
        <v>66</v>
      </c>
      <c r="G527" s="63" t="n">
        <f aca="false">(E527/D527)*100/100</f>
        <v>0</v>
      </c>
      <c r="H527" s="64"/>
      <c r="I527" s="64"/>
      <c r="J527" s="65" t="n">
        <v>1</v>
      </c>
      <c r="K527" s="66" t="n">
        <f aca="false">D527*J527</f>
        <v>1</v>
      </c>
      <c r="L527" s="67" t="n">
        <v>1</v>
      </c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</row>
    <row r="528" customFormat="false" ht="24.4" hidden="false" customHeight="false" outlineLevel="0" collapsed="false">
      <c r="A528" s="57" t="s">
        <v>617</v>
      </c>
      <c r="B528" s="58" t="n">
        <v>3</v>
      </c>
      <c r="C528" s="59" t="s">
        <v>56</v>
      </c>
      <c r="D528" s="60" t="n">
        <v>3</v>
      </c>
      <c r="E528" s="61" t="n">
        <v>0</v>
      </c>
      <c r="F528" s="62" t="s">
        <v>65</v>
      </c>
      <c r="G528" s="63" t="n">
        <f aca="false">(E528/D528)*100/100</f>
        <v>0</v>
      </c>
      <c r="H528" s="64"/>
      <c r="I528" s="64"/>
      <c r="J528" s="65" t="n">
        <v>1</v>
      </c>
      <c r="K528" s="66" t="n">
        <f aca="false">D528*J528</f>
        <v>3</v>
      </c>
      <c r="L528" s="67" t="n">
        <v>3</v>
      </c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</row>
    <row r="529" customFormat="false" ht="24.4" hidden="false" customHeight="false" outlineLevel="0" collapsed="false">
      <c r="A529" s="57" t="s">
        <v>618</v>
      </c>
      <c r="B529" s="58" t="n">
        <v>1</v>
      </c>
      <c r="C529" s="59" t="s">
        <v>56</v>
      </c>
      <c r="D529" s="60" t="n">
        <v>1</v>
      </c>
      <c r="E529" s="61" t="n">
        <v>0</v>
      </c>
      <c r="F529" s="62" t="s">
        <v>66</v>
      </c>
      <c r="G529" s="63" t="n">
        <f aca="false">(E529/D529)*100/100</f>
        <v>0</v>
      </c>
      <c r="H529" s="64"/>
      <c r="I529" s="64"/>
      <c r="J529" s="65" t="n">
        <v>1</v>
      </c>
      <c r="K529" s="66" t="n">
        <f aca="false">D529*J529</f>
        <v>1</v>
      </c>
      <c r="L529" s="67" t="n">
        <v>1</v>
      </c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</row>
    <row r="530" customFormat="false" ht="24.4" hidden="false" customHeight="false" outlineLevel="0" collapsed="false">
      <c r="A530" s="57" t="s">
        <v>619</v>
      </c>
      <c r="B530" s="58" t="n">
        <v>4</v>
      </c>
      <c r="C530" s="59" t="s">
        <v>61</v>
      </c>
      <c r="D530" s="60" t="n">
        <v>4</v>
      </c>
      <c r="E530" s="61" t="n">
        <v>0</v>
      </c>
      <c r="F530" s="62" t="s">
        <v>65</v>
      </c>
      <c r="G530" s="63" t="n">
        <f aca="false">(E530/D530)*100/100</f>
        <v>0</v>
      </c>
      <c r="H530" s="64"/>
      <c r="I530" s="64"/>
      <c r="J530" s="65" t="n">
        <v>1</v>
      </c>
      <c r="K530" s="66" t="n">
        <f aca="false">D530*J530</f>
        <v>4</v>
      </c>
      <c r="L530" s="67" t="n">
        <v>4</v>
      </c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</row>
    <row r="531" customFormat="false" ht="24.4" hidden="false" customHeight="false" outlineLevel="0" collapsed="false">
      <c r="A531" s="57" t="s">
        <v>620</v>
      </c>
      <c r="B531" s="58" t="n">
        <v>2</v>
      </c>
      <c r="C531" s="59" t="s">
        <v>61</v>
      </c>
      <c r="D531" s="60" t="n">
        <v>2</v>
      </c>
      <c r="E531" s="61" t="n">
        <v>0</v>
      </c>
      <c r="F531" s="62" t="s">
        <v>66</v>
      </c>
      <c r="G531" s="63" t="n">
        <f aca="false">(E531/D531)*100/100</f>
        <v>0</v>
      </c>
      <c r="H531" s="64"/>
      <c r="I531" s="64"/>
      <c r="J531" s="65" t="n">
        <v>1</v>
      </c>
      <c r="K531" s="66" t="n">
        <f aca="false">D531*J531</f>
        <v>2</v>
      </c>
      <c r="L531" s="67" t="n">
        <v>2</v>
      </c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</row>
    <row r="532" customFormat="false" ht="24.4" hidden="false" customHeight="false" outlineLevel="0" collapsed="false">
      <c r="A532" s="57" t="s">
        <v>621</v>
      </c>
      <c r="B532" s="58" t="n">
        <v>3</v>
      </c>
      <c r="C532" s="59" t="s">
        <v>61</v>
      </c>
      <c r="D532" s="60" t="n">
        <v>3</v>
      </c>
      <c r="E532" s="61" t="n">
        <v>0</v>
      </c>
      <c r="F532" s="62" t="s">
        <v>65</v>
      </c>
      <c r="G532" s="63" t="n">
        <f aca="false">(E532/D532)*100/100</f>
        <v>0</v>
      </c>
      <c r="H532" s="64"/>
      <c r="I532" s="64"/>
      <c r="J532" s="65" t="n">
        <v>1</v>
      </c>
      <c r="K532" s="66" t="n">
        <f aca="false">D532*J532</f>
        <v>3</v>
      </c>
      <c r="L532" s="67" t="n">
        <v>3</v>
      </c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</row>
    <row r="533" customFormat="false" ht="24.4" hidden="false" customHeight="false" outlineLevel="0" collapsed="false">
      <c r="A533" s="57" t="s">
        <v>622</v>
      </c>
      <c r="B533" s="58" t="n">
        <v>2</v>
      </c>
      <c r="C533" s="59" t="s">
        <v>60</v>
      </c>
      <c r="D533" s="60" t="n">
        <v>2</v>
      </c>
      <c r="E533" s="61" t="n">
        <v>0</v>
      </c>
      <c r="F533" s="62" t="s">
        <v>66</v>
      </c>
      <c r="G533" s="63" t="n">
        <f aca="false">(E533/D533)*100/100</f>
        <v>0</v>
      </c>
      <c r="H533" s="64"/>
      <c r="I533" s="64"/>
      <c r="J533" s="65" t="n">
        <v>1</v>
      </c>
      <c r="K533" s="66" t="n">
        <f aca="false">D533*J533</f>
        <v>2</v>
      </c>
      <c r="L533" s="67" t="n">
        <v>2</v>
      </c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</row>
    <row r="534" customFormat="false" ht="24.4" hidden="false" customHeight="false" outlineLevel="0" collapsed="false">
      <c r="A534" s="57" t="s">
        <v>623</v>
      </c>
      <c r="B534" s="58" t="n">
        <v>2</v>
      </c>
      <c r="C534" s="59" t="s">
        <v>60</v>
      </c>
      <c r="D534" s="60" t="n">
        <v>2</v>
      </c>
      <c r="E534" s="61" t="n">
        <v>0</v>
      </c>
      <c r="F534" s="62" t="s">
        <v>65</v>
      </c>
      <c r="G534" s="63" t="n">
        <f aca="false">(E534/D534)*100/100</f>
        <v>0</v>
      </c>
      <c r="H534" s="64"/>
      <c r="I534" s="64"/>
      <c r="J534" s="65" t="n">
        <v>1</v>
      </c>
      <c r="K534" s="66" t="n">
        <f aca="false">D534*J534</f>
        <v>2</v>
      </c>
      <c r="L534" s="67" t="n">
        <v>2</v>
      </c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</row>
    <row r="535" customFormat="false" ht="24.4" hidden="false" customHeight="false" outlineLevel="0" collapsed="false">
      <c r="A535" s="57" t="s">
        <v>624</v>
      </c>
      <c r="B535" s="58" t="n">
        <v>9</v>
      </c>
      <c r="C535" s="59" t="s">
        <v>60</v>
      </c>
      <c r="D535" s="60" t="n">
        <v>9</v>
      </c>
      <c r="E535" s="61" t="n">
        <v>0</v>
      </c>
      <c r="F535" s="62" t="s">
        <v>66</v>
      </c>
      <c r="G535" s="63" t="n">
        <f aca="false">(E535/D535)*100/100</f>
        <v>0</v>
      </c>
      <c r="H535" s="64"/>
      <c r="I535" s="64"/>
      <c r="J535" s="65" t="n">
        <v>1</v>
      </c>
      <c r="K535" s="66" t="n">
        <f aca="false">D535*J535</f>
        <v>9</v>
      </c>
      <c r="L535" s="67" t="n">
        <v>9</v>
      </c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</row>
    <row r="536" customFormat="false" ht="24.4" hidden="false" customHeight="false" outlineLevel="0" collapsed="false">
      <c r="A536" s="57" t="s">
        <v>625</v>
      </c>
      <c r="B536" s="58" t="n">
        <v>1</v>
      </c>
      <c r="C536" s="59" t="s">
        <v>67</v>
      </c>
      <c r="D536" s="60" t="n">
        <v>1</v>
      </c>
      <c r="E536" s="61" t="n">
        <v>0</v>
      </c>
      <c r="F536" s="62" t="s">
        <v>65</v>
      </c>
      <c r="G536" s="63" t="n">
        <f aca="false">(E536/D536)*100/100</f>
        <v>0</v>
      </c>
      <c r="H536" s="64"/>
      <c r="I536" s="64"/>
      <c r="J536" s="65" t="n">
        <v>1</v>
      </c>
      <c r="K536" s="66" t="n">
        <f aca="false">D536*J536</f>
        <v>1</v>
      </c>
      <c r="L536" s="67" t="n">
        <v>1</v>
      </c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</row>
    <row r="537" customFormat="false" ht="24.4" hidden="false" customHeight="false" outlineLevel="0" collapsed="false">
      <c r="A537" s="57" t="s">
        <v>626</v>
      </c>
      <c r="B537" s="58" t="n">
        <v>1</v>
      </c>
      <c r="C537" s="59" t="s">
        <v>67</v>
      </c>
      <c r="D537" s="60" t="n">
        <v>1</v>
      </c>
      <c r="E537" s="61" t="n">
        <v>0</v>
      </c>
      <c r="F537" s="62" t="s">
        <v>66</v>
      </c>
      <c r="G537" s="63" t="n">
        <f aca="false">(E537/D537)*100/100</f>
        <v>0</v>
      </c>
      <c r="H537" s="64"/>
      <c r="I537" s="64"/>
      <c r="J537" s="65" t="n">
        <v>1</v>
      </c>
      <c r="K537" s="66" t="n">
        <f aca="false">D537*J537</f>
        <v>1</v>
      </c>
      <c r="L537" s="67" t="n">
        <v>1</v>
      </c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</row>
    <row r="538" customFormat="false" ht="24.4" hidden="false" customHeight="false" outlineLevel="0" collapsed="false">
      <c r="A538" s="57" t="s">
        <v>627</v>
      </c>
      <c r="B538" s="58" t="n">
        <v>11</v>
      </c>
      <c r="C538" s="59" t="s">
        <v>67</v>
      </c>
      <c r="D538" s="60" t="n">
        <v>11</v>
      </c>
      <c r="E538" s="61" t="n">
        <v>0</v>
      </c>
      <c r="F538" s="62" t="s">
        <v>65</v>
      </c>
      <c r="G538" s="63" t="n">
        <f aca="false">(E538/D538)*100/100</f>
        <v>0</v>
      </c>
      <c r="H538" s="64"/>
      <c r="I538" s="64"/>
      <c r="J538" s="65" t="n">
        <v>1</v>
      </c>
      <c r="K538" s="66" t="n">
        <f aca="false">D538*J538</f>
        <v>11</v>
      </c>
      <c r="L538" s="67" t="n">
        <v>11</v>
      </c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</row>
    <row r="539" customFormat="false" ht="24.4" hidden="false" customHeight="false" outlineLevel="0" collapsed="false">
      <c r="A539" s="57" t="s">
        <v>628</v>
      </c>
      <c r="B539" s="58" t="n">
        <v>8</v>
      </c>
      <c r="C539" s="59" t="s">
        <v>60</v>
      </c>
      <c r="D539" s="60" t="n">
        <v>8</v>
      </c>
      <c r="E539" s="61" t="n">
        <v>0</v>
      </c>
      <c r="F539" s="62" t="s">
        <v>66</v>
      </c>
      <c r="G539" s="63" t="n">
        <f aca="false">(E539/D539)*100/100</f>
        <v>0</v>
      </c>
      <c r="H539" s="64"/>
      <c r="I539" s="64"/>
      <c r="J539" s="65" t="n">
        <v>1</v>
      </c>
      <c r="K539" s="66" t="n">
        <f aca="false">D539*J539</f>
        <v>8</v>
      </c>
      <c r="L539" s="67" t="n">
        <v>8</v>
      </c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</row>
    <row r="540" customFormat="false" ht="24.4" hidden="false" customHeight="false" outlineLevel="0" collapsed="false">
      <c r="A540" s="57" t="s">
        <v>629</v>
      </c>
      <c r="B540" s="58" t="n">
        <v>4</v>
      </c>
      <c r="C540" s="59" t="s">
        <v>60</v>
      </c>
      <c r="D540" s="60" t="n">
        <v>4</v>
      </c>
      <c r="E540" s="61" t="n">
        <v>0</v>
      </c>
      <c r="F540" s="62" t="s">
        <v>65</v>
      </c>
      <c r="G540" s="63" t="n">
        <f aca="false">(E540/D540)*100/100</f>
        <v>0</v>
      </c>
      <c r="H540" s="64"/>
      <c r="I540" s="64"/>
      <c r="J540" s="65" t="n">
        <v>1</v>
      </c>
      <c r="K540" s="66" t="n">
        <f aca="false">D540*J540</f>
        <v>4</v>
      </c>
      <c r="L540" s="67" t="n">
        <v>4</v>
      </c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</row>
    <row r="541" customFormat="false" ht="24.4" hidden="false" customHeight="false" outlineLevel="0" collapsed="false">
      <c r="A541" s="57" t="s">
        <v>630</v>
      </c>
      <c r="B541" s="58" t="n">
        <v>2</v>
      </c>
      <c r="C541" s="59" t="s">
        <v>60</v>
      </c>
      <c r="D541" s="60" t="n">
        <v>2</v>
      </c>
      <c r="E541" s="61" t="n">
        <v>0</v>
      </c>
      <c r="F541" s="62" t="s">
        <v>66</v>
      </c>
      <c r="G541" s="63" t="n">
        <f aca="false">(E541/D541)*100/100</f>
        <v>0</v>
      </c>
      <c r="H541" s="64"/>
      <c r="I541" s="64"/>
      <c r="J541" s="65" t="n">
        <v>1</v>
      </c>
      <c r="K541" s="66" t="n">
        <f aca="false">D541*J541</f>
        <v>2</v>
      </c>
      <c r="L541" s="67" t="n">
        <v>2</v>
      </c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</row>
    <row r="542" customFormat="false" ht="24.4" hidden="false" customHeight="false" outlineLevel="0" collapsed="false">
      <c r="A542" s="57" t="s">
        <v>631</v>
      </c>
      <c r="B542" s="58" t="n">
        <v>2</v>
      </c>
      <c r="C542" s="59" t="s">
        <v>77</v>
      </c>
      <c r="D542" s="60" t="n">
        <v>2</v>
      </c>
      <c r="E542" s="61" t="n">
        <v>0</v>
      </c>
      <c r="F542" s="62" t="s">
        <v>65</v>
      </c>
      <c r="G542" s="63" t="n">
        <f aca="false">(E542/D542)*100/100</f>
        <v>0</v>
      </c>
      <c r="H542" s="64"/>
      <c r="I542" s="64"/>
      <c r="J542" s="65" t="n">
        <v>1</v>
      </c>
      <c r="K542" s="66" t="n">
        <f aca="false">D542*J542</f>
        <v>2</v>
      </c>
      <c r="L542" s="67" t="n">
        <v>2</v>
      </c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</row>
    <row r="543" customFormat="false" ht="24.4" hidden="false" customHeight="false" outlineLevel="0" collapsed="false">
      <c r="A543" s="57" t="s">
        <v>632</v>
      </c>
      <c r="B543" s="58" t="n">
        <v>2</v>
      </c>
      <c r="C543" s="59" t="s">
        <v>77</v>
      </c>
      <c r="D543" s="60" t="n">
        <v>2</v>
      </c>
      <c r="E543" s="61" t="n">
        <v>0</v>
      </c>
      <c r="F543" s="62" t="s">
        <v>66</v>
      </c>
      <c r="G543" s="63" t="n">
        <f aca="false">(E543/D543)*100/100</f>
        <v>0</v>
      </c>
      <c r="H543" s="64"/>
      <c r="I543" s="64"/>
      <c r="J543" s="65" t="n">
        <v>1</v>
      </c>
      <c r="K543" s="66" t="n">
        <f aca="false">D543*J543</f>
        <v>2</v>
      </c>
      <c r="L543" s="67" t="n">
        <v>2</v>
      </c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</row>
    <row r="544" customFormat="false" ht="24.4" hidden="false" customHeight="false" outlineLevel="0" collapsed="false">
      <c r="A544" s="57" t="s">
        <v>633</v>
      </c>
      <c r="B544" s="58" t="n">
        <v>14</v>
      </c>
      <c r="C544" s="59" t="s">
        <v>77</v>
      </c>
      <c r="D544" s="60" t="n">
        <v>14</v>
      </c>
      <c r="E544" s="61" t="n">
        <v>0</v>
      </c>
      <c r="F544" s="62" t="s">
        <v>65</v>
      </c>
      <c r="G544" s="63" t="n">
        <f aca="false">(E544/D544)*100/100</f>
        <v>0</v>
      </c>
      <c r="H544" s="64"/>
      <c r="I544" s="64"/>
      <c r="J544" s="65" t="n">
        <v>1</v>
      </c>
      <c r="K544" s="66" t="n">
        <f aca="false">D544*J544</f>
        <v>14</v>
      </c>
      <c r="L544" s="67" t="n">
        <v>14</v>
      </c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</row>
    <row r="545" customFormat="false" ht="24.4" hidden="false" customHeight="false" outlineLevel="0" collapsed="false">
      <c r="A545" s="57" t="s">
        <v>634</v>
      </c>
      <c r="B545" s="58" t="n">
        <v>2</v>
      </c>
      <c r="C545" s="59" t="s">
        <v>55</v>
      </c>
      <c r="D545" s="60" t="n">
        <v>2</v>
      </c>
      <c r="E545" s="61" t="n">
        <v>0</v>
      </c>
      <c r="F545" s="62" t="s">
        <v>66</v>
      </c>
      <c r="G545" s="63" t="n">
        <f aca="false">(E545/D545)*100/100</f>
        <v>0</v>
      </c>
      <c r="H545" s="64"/>
      <c r="I545" s="64"/>
      <c r="J545" s="65" t="n">
        <v>1</v>
      </c>
      <c r="K545" s="66" t="n">
        <f aca="false">D545*J545</f>
        <v>2</v>
      </c>
      <c r="L545" s="67" t="n">
        <v>2</v>
      </c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</row>
    <row r="546" customFormat="false" ht="24.4" hidden="false" customHeight="false" outlineLevel="0" collapsed="false">
      <c r="A546" s="57" t="s">
        <v>635</v>
      </c>
      <c r="B546" s="58" t="n">
        <v>16</v>
      </c>
      <c r="C546" s="59" t="s">
        <v>55</v>
      </c>
      <c r="D546" s="60" t="n">
        <v>16</v>
      </c>
      <c r="E546" s="61" t="n">
        <v>0</v>
      </c>
      <c r="F546" s="62" t="s">
        <v>65</v>
      </c>
      <c r="G546" s="63" t="n">
        <f aca="false">(E546/D546)*100/100</f>
        <v>0</v>
      </c>
      <c r="H546" s="64"/>
      <c r="I546" s="64"/>
      <c r="J546" s="65" t="n">
        <v>1</v>
      </c>
      <c r="K546" s="66" t="n">
        <f aca="false">D546*J546</f>
        <v>16</v>
      </c>
      <c r="L546" s="67" t="n">
        <v>16</v>
      </c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</row>
    <row r="547" customFormat="false" ht="24.4" hidden="false" customHeight="false" outlineLevel="0" collapsed="false">
      <c r="A547" s="57" t="s">
        <v>636</v>
      </c>
      <c r="B547" s="58" t="n">
        <v>3</v>
      </c>
      <c r="C547" s="59" t="s">
        <v>55</v>
      </c>
      <c r="D547" s="60" t="n">
        <v>3</v>
      </c>
      <c r="E547" s="61" t="n">
        <v>0</v>
      </c>
      <c r="F547" s="62" t="s">
        <v>66</v>
      </c>
      <c r="G547" s="63" t="n">
        <f aca="false">(E547/D547)*100/100</f>
        <v>0</v>
      </c>
      <c r="H547" s="64"/>
      <c r="I547" s="64"/>
      <c r="J547" s="65" t="n">
        <v>1</v>
      </c>
      <c r="K547" s="66" t="n">
        <f aca="false">D547*J547</f>
        <v>3</v>
      </c>
      <c r="L547" s="67" t="n">
        <v>3</v>
      </c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</row>
    <row r="548" customFormat="false" ht="24.4" hidden="false" customHeight="false" outlineLevel="0" collapsed="false">
      <c r="A548" s="57" t="s">
        <v>637</v>
      </c>
      <c r="B548" s="58" t="n">
        <v>1</v>
      </c>
      <c r="C548" s="59" t="s">
        <v>71</v>
      </c>
      <c r="D548" s="60" t="n">
        <v>1</v>
      </c>
      <c r="E548" s="61" t="n">
        <v>0</v>
      </c>
      <c r="F548" s="62" t="s">
        <v>65</v>
      </c>
      <c r="G548" s="63" t="n">
        <f aca="false">(E548/D548)*100/100</f>
        <v>0</v>
      </c>
      <c r="H548" s="64"/>
      <c r="I548" s="64"/>
      <c r="J548" s="65" t="n">
        <v>1</v>
      </c>
      <c r="K548" s="66" t="n">
        <f aca="false">D548*J548</f>
        <v>1</v>
      </c>
      <c r="L548" s="67" t="n">
        <v>1</v>
      </c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</row>
    <row r="549" customFormat="false" ht="24.4" hidden="false" customHeight="false" outlineLevel="0" collapsed="false">
      <c r="A549" s="57" t="s">
        <v>638</v>
      </c>
      <c r="B549" s="58" t="n">
        <v>6</v>
      </c>
      <c r="C549" s="59" t="s">
        <v>71</v>
      </c>
      <c r="D549" s="60" t="n">
        <v>6</v>
      </c>
      <c r="E549" s="61" t="n">
        <v>0</v>
      </c>
      <c r="F549" s="62" t="s">
        <v>66</v>
      </c>
      <c r="G549" s="63" t="n">
        <f aca="false">(E549/D549)*100/100</f>
        <v>0</v>
      </c>
      <c r="H549" s="64"/>
      <c r="I549" s="64"/>
      <c r="J549" s="65" t="n">
        <v>1</v>
      </c>
      <c r="K549" s="66" t="n">
        <f aca="false">D549*J549</f>
        <v>6</v>
      </c>
      <c r="L549" s="67" t="n">
        <v>6</v>
      </c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</row>
    <row r="550" customFormat="false" ht="24.4" hidden="false" customHeight="false" outlineLevel="0" collapsed="false">
      <c r="A550" s="57" t="s">
        <v>639</v>
      </c>
      <c r="B550" s="58" t="n">
        <v>1</v>
      </c>
      <c r="C550" s="59" t="s">
        <v>71</v>
      </c>
      <c r="D550" s="60" t="n">
        <v>1</v>
      </c>
      <c r="E550" s="61" t="n">
        <v>0</v>
      </c>
      <c r="F550" s="62" t="s">
        <v>65</v>
      </c>
      <c r="G550" s="63" t="n">
        <f aca="false">(E550/D550)*100/100</f>
        <v>0</v>
      </c>
      <c r="H550" s="64"/>
      <c r="I550" s="64"/>
      <c r="J550" s="65" t="n">
        <v>1</v>
      </c>
      <c r="K550" s="66" t="n">
        <f aca="false">D550*J550</f>
        <v>1</v>
      </c>
      <c r="L550" s="67" t="n">
        <v>1</v>
      </c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</row>
    <row r="551" customFormat="false" ht="24.4" hidden="false" customHeight="false" outlineLevel="0" collapsed="false">
      <c r="A551" s="57" t="s">
        <v>640</v>
      </c>
      <c r="B551" s="58" t="n">
        <v>1</v>
      </c>
      <c r="C551" s="59" t="s">
        <v>77</v>
      </c>
      <c r="D551" s="60" t="n">
        <v>1</v>
      </c>
      <c r="E551" s="61" t="n">
        <v>0</v>
      </c>
      <c r="F551" s="62" t="s">
        <v>66</v>
      </c>
      <c r="G551" s="63" t="n">
        <f aca="false">(E551/D551)*100/100</f>
        <v>0</v>
      </c>
      <c r="H551" s="64"/>
      <c r="I551" s="64"/>
      <c r="J551" s="65" t="n">
        <v>1</v>
      </c>
      <c r="K551" s="66" t="n">
        <f aca="false">D551*J551</f>
        <v>1</v>
      </c>
      <c r="L551" s="67" t="n">
        <v>1</v>
      </c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</row>
    <row r="552" customFormat="false" ht="24.4" hidden="false" customHeight="false" outlineLevel="0" collapsed="false">
      <c r="A552" s="57" t="s">
        <v>641</v>
      </c>
      <c r="B552" s="58" t="n">
        <v>9</v>
      </c>
      <c r="C552" s="59" t="s">
        <v>77</v>
      </c>
      <c r="D552" s="60" t="n">
        <v>9</v>
      </c>
      <c r="E552" s="61" t="n">
        <v>0</v>
      </c>
      <c r="F552" s="62" t="s">
        <v>65</v>
      </c>
      <c r="G552" s="63" t="n">
        <f aca="false">(E552/D552)*100/100</f>
        <v>0</v>
      </c>
      <c r="H552" s="64"/>
      <c r="I552" s="64"/>
      <c r="J552" s="65" t="n">
        <v>1</v>
      </c>
      <c r="K552" s="66" t="n">
        <f aca="false">D552*J552</f>
        <v>9</v>
      </c>
      <c r="L552" s="67" t="n">
        <v>9</v>
      </c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</row>
    <row r="553" customFormat="false" ht="24.4" hidden="false" customHeight="false" outlineLevel="0" collapsed="false">
      <c r="A553" s="57" t="s">
        <v>642</v>
      </c>
      <c r="B553" s="58" t="n">
        <v>5</v>
      </c>
      <c r="C553" s="59" t="s">
        <v>77</v>
      </c>
      <c r="D553" s="60" t="n">
        <v>5</v>
      </c>
      <c r="E553" s="61" t="n">
        <v>0</v>
      </c>
      <c r="F553" s="62" t="s">
        <v>66</v>
      </c>
      <c r="G553" s="63" t="n">
        <f aca="false">(E553/D553)*100/100</f>
        <v>0</v>
      </c>
      <c r="H553" s="64"/>
      <c r="I553" s="64"/>
      <c r="J553" s="65" t="n">
        <v>1</v>
      </c>
      <c r="K553" s="66" t="n">
        <f aca="false">D553*J553</f>
        <v>5</v>
      </c>
      <c r="L553" s="67" t="n">
        <v>5</v>
      </c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</row>
    <row r="554" customFormat="false" ht="24.4" hidden="false" customHeight="false" outlineLevel="0" collapsed="false">
      <c r="A554" s="57" t="s">
        <v>643</v>
      </c>
      <c r="B554" s="58" t="n">
        <v>5</v>
      </c>
      <c r="C554" s="59" t="s">
        <v>71</v>
      </c>
      <c r="D554" s="60" t="n">
        <v>5</v>
      </c>
      <c r="E554" s="61" t="n">
        <v>0</v>
      </c>
      <c r="F554" s="62" t="s">
        <v>65</v>
      </c>
      <c r="G554" s="63" t="n">
        <f aca="false">(E554/D554)*100/100</f>
        <v>0</v>
      </c>
      <c r="H554" s="64"/>
      <c r="I554" s="64"/>
      <c r="J554" s="65" t="n">
        <v>1</v>
      </c>
      <c r="K554" s="66" t="n">
        <f aca="false">D554*J554</f>
        <v>5</v>
      </c>
      <c r="L554" s="67" t="n">
        <v>5</v>
      </c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</row>
    <row r="555" customFormat="false" ht="24.4" hidden="false" customHeight="false" outlineLevel="0" collapsed="false">
      <c r="A555" s="57" t="s">
        <v>644</v>
      </c>
      <c r="B555" s="58" t="n">
        <v>12</v>
      </c>
      <c r="C555" s="59" t="s">
        <v>71</v>
      </c>
      <c r="D555" s="60" t="n">
        <v>12</v>
      </c>
      <c r="E555" s="61" t="n">
        <v>0</v>
      </c>
      <c r="F555" s="62" t="s">
        <v>66</v>
      </c>
      <c r="G555" s="63" t="n">
        <f aca="false">(E555/D555)*100/100</f>
        <v>0</v>
      </c>
      <c r="H555" s="64"/>
      <c r="I555" s="64"/>
      <c r="J555" s="65" t="n">
        <v>1</v>
      </c>
      <c r="K555" s="66" t="n">
        <f aca="false">D555*J555</f>
        <v>12</v>
      </c>
      <c r="L555" s="67" t="n">
        <v>12</v>
      </c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</row>
    <row r="556" customFormat="false" ht="24.4" hidden="false" customHeight="false" outlineLevel="0" collapsed="false">
      <c r="A556" s="57" t="s">
        <v>645</v>
      </c>
      <c r="B556" s="58" t="n">
        <v>1</v>
      </c>
      <c r="C556" s="59" t="s">
        <v>71</v>
      </c>
      <c r="D556" s="60" t="n">
        <v>1</v>
      </c>
      <c r="E556" s="61" t="n">
        <v>0</v>
      </c>
      <c r="F556" s="62" t="s">
        <v>65</v>
      </c>
      <c r="G556" s="63" t="n">
        <f aca="false">(E556/D556)*100/100</f>
        <v>0</v>
      </c>
      <c r="H556" s="64"/>
      <c r="I556" s="64"/>
      <c r="J556" s="65" t="n">
        <v>1</v>
      </c>
      <c r="K556" s="66" t="n">
        <f aca="false">D556*J556</f>
        <v>1</v>
      </c>
      <c r="L556" s="67" t="n">
        <v>1</v>
      </c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</row>
    <row r="557" customFormat="false" ht="24.4" hidden="false" customHeight="false" outlineLevel="0" collapsed="false">
      <c r="A557" s="57" t="s">
        <v>646</v>
      </c>
      <c r="B557" s="58" t="n">
        <v>23</v>
      </c>
      <c r="C557" s="59" t="s">
        <v>55</v>
      </c>
      <c r="D557" s="60" t="n">
        <v>23</v>
      </c>
      <c r="E557" s="61" t="n">
        <v>0</v>
      </c>
      <c r="F557" s="62" t="s">
        <v>66</v>
      </c>
      <c r="G557" s="63" t="n">
        <f aca="false">(E557/D557)*100/100</f>
        <v>0</v>
      </c>
      <c r="H557" s="64"/>
      <c r="I557" s="64"/>
      <c r="J557" s="65" t="n">
        <v>1</v>
      </c>
      <c r="K557" s="66" t="n">
        <f aca="false">D557*J557</f>
        <v>23</v>
      </c>
      <c r="L557" s="67" t="n">
        <v>23</v>
      </c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</row>
    <row r="558" customFormat="false" ht="24.4" hidden="false" customHeight="false" outlineLevel="0" collapsed="false">
      <c r="A558" s="57" t="s">
        <v>647</v>
      </c>
      <c r="B558" s="58" t="n">
        <v>2</v>
      </c>
      <c r="C558" s="59" t="s">
        <v>55</v>
      </c>
      <c r="D558" s="60" t="n">
        <v>2</v>
      </c>
      <c r="E558" s="61" t="n">
        <v>0</v>
      </c>
      <c r="F558" s="62" t="s">
        <v>65</v>
      </c>
      <c r="G558" s="63" t="n">
        <f aca="false">(E558/D558)*100/100</f>
        <v>0</v>
      </c>
      <c r="H558" s="64"/>
      <c r="I558" s="64"/>
      <c r="J558" s="65" t="n">
        <v>1</v>
      </c>
      <c r="K558" s="66" t="n">
        <f aca="false">D558*J558</f>
        <v>2</v>
      </c>
      <c r="L558" s="67" t="n">
        <v>2</v>
      </c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</row>
    <row r="559" customFormat="false" ht="24.4" hidden="false" customHeight="false" outlineLevel="0" collapsed="false">
      <c r="A559" s="57" t="s">
        <v>648</v>
      </c>
      <c r="B559" s="58" t="n">
        <v>1</v>
      </c>
      <c r="C559" s="59" t="s">
        <v>55</v>
      </c>
      <c r="D559" s="60" t="n">
        <v>1</v>
      </c>
      <c r="E559" s="61" t="n">
        <v>0</v>
      </c>
      <c r="F559" s="62" t="s">
        <v>66</v>
      </c>
      <c r="G559" s="63" t="n">
        <f aca="false">(E559/D559)*100/100</f>
        <v>0</v>
      </c>
      <c r="H559" s="64"/>
      <c r="I559" s="64"/>
      <c r="J559" s="65" t="n">
        <v>1</v>
      </c>
      <c r="K559" s="66" t="n">
        <f aca="false">D559*J559</f>
        <v>1</v>
      </c>
      <c r="L559" s="67" t="n">
        <v>1</v>
      </c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</row>
    <row r="560" customFormat="false" ht="24.4" hidden="false" customHeight="false" outlineLevel="0" collapsed="false">
      <c r="A560" s="57" t="s">
        <v>649</v>
      </c>
      <c r="B560" s="58" t="n">
        <v>3</v>
      </c>
      <c r="C560" s="59" t="s">
        <v>71</v>
      </c>
      <c r="D560" s="60" t="n">
        <v>3</v>
      </c>
      <c r="E560" s="61" t="n">
        <v>0</v>
      </c>
      <c r="F560" s="62" t="s">
        <v>65</v>
      </c>
      <c r="G560" s="63" t="n">
        <f aca="false">(E560/D560)*100/100</f>
        <v>0</v>
      </c>
      <c r="H560" s="64"/>
      <c r="I560" s="64"/>
      <c r="J560" s="65" t="n">
        <v>1</v>
      </c>
      <c r="K560" s="66" t="n">
        <f aca="false">D560*J560</f>
        <v>3</v>
      </c>
      <c r="L560" s="67" t="n">
        <v>3</v>
      </c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</row>
    <row r="561" customFormat="false" ht="24.4" hidden="false" customHeight="false" outlineLevel="0" collapsed="false">
      <c r="A561" s="57" t="s">
        <v>650</v>
      </c>
      <c r="B561" s="58" t="n">
        <v>1</v>
      </c>
      <c r="C561" s="59" t="s">
        <v>71</v>
      </c>
      <c r="D561" s="60" t="n">
        <v>1</v>
      </c>
      <c r="E561" s="61" t="n">
        <v>0</v>
      </c>
      <c r="F561" s="62" t="s">
        <v>66</v>
      </c>
      <c r="G561" s="63" t="n">
        <f aca="false">(E561/D561)*100/100</f>
        <v>0</v>
      </c>
      <c r="H561" s="64"/>
      <c r="I561" s="64"/>
      <c r="J561" s="65" t="n">
        <v>1</v>
      </c>
      <c r="K561" s="66" t="n">
        <f aca="false">D561*J561</f>
        <v>1</v>
      </c>
      <c r="L561" s="67" t="n">
        <v>1</v>
      </c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</row>
    <row r="562" customFormat="false" ht="24.4" hidden="false" customHeight="false" outlineLevel="0" collapsed="false">
      <c r="A562" s="57" t="s">
        <v>651</v>
      </c>
      <c r="B562" s="58" t="n">
        <v>1</v>
      </c>
      <c r="C562" s="59" t="s">
        <v>71</v>
      </c>
      <c r="D562" s="60" t="n">
        <v>1</v>
      </c>
      <c r="E562" s="61" t="n">
        <v>0</v>
      </c>
      <c r="F562" s="62" t="s">
        <v>65</v>
      </c>
      <c r="G562" s="63" t="n">
        <f aca="false">(E562/D562)*100/100</f>
        <v>0</v>
      </c>
      <c r="H562" s="64"/>
      <c r="I562" s="64"/>
      <c r="J562" s="65" t="n">
        <v>1</v>
      </c>
      <c r="K562" s="66" t="n">
        <f aca="false">D562*J562</f>
        <v>1</v>
      </c>
      <c r="L562" s="67" t="n">
        <v>1</v>
      </c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</row>
    <row r="563" customFormat="false" ht="24.4" hidden="false" customHeight="false" outlineLevel="0" collapsed="false">
      <c r="A563" s="57" t="s">
        <v>652</v>
      </c>
      <c r="B563" s="58" t="n">
        <v>8</v>
      </c>
      <c r="C563" s="59" t="s">
        <v>77</v>
      </c>
      <c r="D563" s="60" t="n">
        <v>8</v>
      </c>
      <c r="E563" s="61" t="n">
        <v>0</v>
      </c>
      <c r="F563" s="62" t="s">
        <v>66</v>
      </c>
      <c r="G563" s="63" t="n">
        <f aca="false">(E563/D563)*100/100</f>
        <v>0</v>
      </c>
      <c r="H563" s="64"/>
      <c r="I563" s="64"/>
      <c r="J563" s="65" t="n">
        <v>1</v>
      </c>
      <c r="K563" s="66" t="n">
        <f aca="false">D563*J563</f>
        <v>8</v>
      </c>
      <c r="L563" s="67" t="n">
        <v>8</v>
      </c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</row>
    <row r="564" customFormat="false" ht="24.4" hidden="false" customHeight="false" outlineLevel="0" collapsed="false">
      <c r="A564" s="57" t="s">
        <v>653</v>
      </c>
      <c r="B564" s="58" t="n">
        <v>7</v>
      </c>
      <c r="C564" s="59" t="s">
        <v>77</v>
      </c>
      <c r="D564" s="60" t="n">
        <v>7</v>
      </c>
      <c r="E564" s="61" t="n">
        <v>0</v>
      </c>
      <c r="F564" s="62" t="s">
        <v>65</v>
      </c>
      <c r="G564" s="63" t="n">
        <f aca="false">(E564/D564)*100/100</f>
        <v>0</v>
      </c>
      <c r="H564" s="64"/>
      <c r="I564" s="64"/>
      <c r="J564" s="65" t="n">
        <v>1</v>
      </c>
      <c r="K564" s="66" t="n">
        <f aca="false">D564*J564</f>
        <v>7</v>
      </c>
      <c r="L564" s="67" t="n">
        <v>7</v>
      </c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</row>
    <row r="565" customFormat="false" ht="24.4" hidden="false" customHeight="false" outlineLevel="0" collapsed="false">
      <c r="A565" s="57" t="s">
        <v>654</v>
      </c>
      <c r="B565" s="58" t="n">
        <v>1</v>
      </c>
      <c r="C565" s="59" t="s">
        <v>77</v>
      </c>
      <c r="D565" s="60" t="n">
        <v>1</v>
      </c>
      <c r="E565" s="61" t="n">
        <v>0</v>
      </c>
      <c r="F565" s="62" t="s">
        <v>66</v>
      </c>
      <c r="G565" s="63" t="n">
        <f aca="false">(E565/D565)*100/100</f>
        <v>0</v>
      </c>
      <c r="H565" s="64"/>
      <c r="I565" s="64"/>
      <c r="J565" s="65" t="n">
        <v>1</v>
      </c>
      <c r="K565" s="66" t="n">
        <f aca="false">D565*J565</f>
        <v>1</v>
      </c>
      <c r="L565" s="67" t="n">
        <v>1</v>
      </c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</row>
    <row r="566" customFormat="false" ht="24.4" hidden="false" customHeight="false" outlineLevel="0" collapsed="false">
      <c r="A566" s="57" t="s">
        <v>655</v>
      </c>
      <c r="B566" s="58" t="n">
        <v>6</v>
      </c>
      <c r="C566" s="59" t="s">
        <v>71</v>
      </c>
      <c r="D566" s="60" t="n">
        <v>6</v>
      </c>
      <c r="E566" s="61" t="n">
        <v>0</v>
      </c>
      <c r="F566" s="62" t="s">
        <v>65</v>
      </c>
      <c r="G566" s="63" t="n">
        <f aca="false">(E566/D566)*100/100</f>
        <v>0</v>
      </c>
      <c r="H566" s="64"/>
      <c r="I566" s="64"/>
      <c r="J566" s="65" t="n">
        <v>1</v>
      </c>
      <c r="K566" s="66" t="n">
        <f aca="false">D566*J566</f>
        <v>6</v>
      </c>
      <c r="L566" s="67" t="n">
        <v>6</v>
      </c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</row>
    <row r="567" customFormat="false" ht="24.4" hidden="false" customHeight="false" outlineLevel="0" collapsed="false">
      <c r="A567" s="57" t="s">
        <v>656</v>
      </c>
      <c r="B567" s="58" t="n">
        <v>1</v>
      </c>
      <c r="C567" s="59" t="s">
        <v>71</v>
      </c>
      <c r="D567" s="60" t="n">
        <v>1</v>
      </c>
      <c r="E567" s="61" t="n">
        <v>0</v>
      </c>
      <c r="F567" s="62" t="s">
        <v>66</v>
      </c>
      <c r="G567" s="63" t="n">
        <f aca="false">(E567/D567)*100/100</f>
        <v>0</v>
      </c>
      <c r="H567" s="64"/>
      <c r="I567" s="64"/>
      <c r="J567" s="65" t="n">
        <v>1</v>
      </c>
      <c r="K567" s="66" t="n">
        <f aca="false">D567*J567</f>
        <v>1</v>
      </c>
      <c r="L567" s="67" t="n">
        <v>1</v>
      </c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</row>
    <row r="568" customFormat="false" ht="24.4" hidden="false" customHeight="false" outlineLevel="0" collapsed="false">
      <c r="A568" s="57" t="s">
        <v>657</v>
      </c>
      <c r="B568" s="58" t="n">
        <v>12</v>
      </c>
      <c r="C568" s="59" t="s">
        <v>71</v>
      </c>
      <c r="D568" s="60" t="n">
        <v>12</v>
      </c>
      <c r="E568" s="61" t="n">
        <v>0</v>
      </c>
      <c r="F568" s="62" t="s">
        <v>65</v>
      </c>
      <c r="G568" s="63" t="n">
        <f aca="false">(E568/D568)*100/100</f>
        <v>0</v>
      </c>
      <c r="H568" s="64"/>
      <c r="I568" s="64"/>
      <c r="J568" s="65" t="n">
        <v>1</v>
      </c>
      <c r="K568" s="66" t="n">
        <f aca="false">D568*J568</f>
        <v>12</v>
      </c>
      <c r="L568" s="67" t="n">
        <v>12</v>
      </c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</row>
    <row r="569" customFormat="false" ht="24.4" hidden="false" customHeight="false" outlineLevel="0" collapsed="false">
      <c r="A569" s="57" t="s">
        <v>658</v>
      </c>
      <c r="B569" s="58" t="n">
        <v>1</v>
      </c>
      <c r="C569" s="59" t="s">
        <v>55</v>
      </c>
      <c r="D569" s="60" t="n">
        <v>1</v>
      </c>
      <c r="E569" s="61" t="n">
        <v>0</v>
      </c>
      <c r="F569" s="62" t="s">
        <v>66</v>
      </c>
      <c r="G569" s="63" t="n">
        <f aca="false">(E569/D569)*100/100</f>
        <v>0</v>
      </c>
      <c r="H569" s="64"/>
      <c r="I569" s="64"/>
      <c r="J569" s="65" t="n">
        <v>1</v>
      </c>
      <c r="K569" s="66" t="n">
        <f aca="false">D569*J569</f>
        <v>1</v>
      </c>
      <c r="L569" s="67" t="n">
        <v>1</v>
      </c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</row>
    <row r="570" customFormat="false" ht="24.4" hidden="false" customHeight="false" outlineLevel="0" collapsed="false">
      <c r="A570" s="57" t="s">
        <v>659</v>
      </c>
      <c r="B570" s="58" t="n">
        <v>18</v>
      </c>
      <c r="C570" s="59" t="s">
        <v>55</v>
      </c>
      <c r="D570" s="60" t="n">
        <v>18</v>
      </c>
      <c r="E570" s="61" t="n">
        <v>0</v>
      </c>
      <c r="F570" s="62" t="s">
        <v>65</v>
      </c>
      <c r="G570" s="63" t="n">
        <f aca="false">(E570/D570)*100/100</f>
        <v>0</v>
      </c>
      <c r="H570" s="64"/>
      <c r="I570" s="64"/>
      <c r="J570" s="65" t="n">
        <v>1</v>
      </c>
      <c r="K570" s="66" t="n">
        <f aca="false">D570*J570</f>
        <v>18</v>
      </c>
      <c r="L570" s="67" t="n">
        <v>18</v>
      </c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</row>
    <row r="571" customFormat="false" ht="24.4" hidden="false" customHeight="false" outlineLevel="0" collapsed="false">
      <c r="A571" s="57" t="s">
        <v>660</v>
      </c>
      <c r="B571" s="58" t="n">
        <v>5</v>
      </c>
      <c r="C571" s="59" t="s">
        <v>55</v>
      </c>
      <c r="D571" s="60" t="n">
        <v>5</v>
      </c>
      <c r="E571" s="61" t="n">
        <v>0</v>
      </c>
      <c r="F571" s="62" t="s">
        <v>66</v>
      </c>
      <c r="G571" s="63" t="n">
        <f aca="false">(E571/D571)*100/100</f>
        <v>0</v>
      </c>
      <c r="H571" s="64"/>
      <c r="I571" s="64"/>
      <c r="J571" s="65" t="n">
        <v>1</v>
      </c>
      <c r="K571" s="66" t="n">
        <f aca="false">D571*J571</f>
        <v>5</v>
      </c>
      <c r="L571" s="67" t="n">
        <v>5</v>
      </c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</row>
    <row r="572" customFormat="false" ht="24.4" hidden="false" customHeight="false" outlineLevel="0" collapsed="false">
      <c r="A572" s="57" t="s">
        <v>661</v>
      </c>
      <c r="B572" s="58" t="n">
        <v>25</v>
      </c>
      <c r="C572" s="59" t="s">
        <v>77</v>
      </c>
      <c r="D572" s="60" t="n">
        <v>25</v>
      </c>
      <c r="E572" s="61" t="n">
        <v>0</v>
      </c>
      <c r="F572" s="62" t="s">
        <v>65</v>
      </c>
      <c r="G572" s="63" t="n">
        <f aca="false">(E572/D572)*100/100</f>
        <v>0</v>
      </c>
      <c r="H572" s="64"/>
      <c r="I572" s="64"/>
      <c r="J572" s="65" t="n">
        <v>1</v>
      </c>
      <c r="K572" s="66" t="n">
        <f aca="false">D572*J572</f>
        <v>25</v>
      </c>
      <c r="L572" s="67" t="n">
        <v>25</v>
      </c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</row>
    <row r="573" customFormat="false" ht="24.4" hidden="false" customHeight="false" outlineLevel="0" collapsed="false">
      <c r="A573" s="57" t="s">
        <v>662</v>
      </c>
      <c r="B573" s="58" t="n">
        <v>7</v>
      </c>
      <c r="C573" s="59" t="s">
        <v>77</v>
      </c>
      <c r="D573" s="60" t="n">
        <v>7</v>
      </c>
      <c r="E573" s="61" t="n">
        <v>0</v>
      </c>
      <c r="F573" s="62" t="s">
        <v>66</v>
      </c>
      <c r="G573" s="63" t="n">
        <f aca="false">(E573/D573)*100/100</f>
        <v>0</v>
      </c>
      <c r="H573" s="64"/>
      <c r="I573" s="64"/>
      <c r="J573" s="65" t="n">
        <v>1</v>
      </c>
      <c r="K573" s="66" t="n">
        <f aca="false">D573*J573</f>
        <v>7</v>
      </c>
      <c r="L573" s="67" t="n">
        <v>7</v>
      </c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</row>
    <row r="574" customFormat="false" ht="24.4" hidden="false" customHeight="false" outlineLevel="0" collapsed="false">
      <c r="A574" s="57" t="s">
        <v>663</v>
      </c>
      <c r="B574" s="58" t="n">
        <v>10</v>
      </c>
      <c r="C574" s="59" t="s">
        <v>77</v>
      </c>
      <c r="D574" s="60" t="n">
        <v>10</v>
      </c>
      <c r="E574" s="61" t="n">
        <v>0</v>
      </c>
      <c r="F574" s="62" t="s">
        <v>65</v>
      </c>
      <c r="G574" s="63" t="n">
        <f aca="false">(E574/D574)*100/100</f>
        <v>0</v>
      </c>
      <c r="H574" s="64"/>
      <c r="I574" s="64"/>
      <c r="J574" s="65" t="n">
        <v>1</v>
      </c>
      <c r="K574" s="66" t="n">
        <f aca="false">D574*J574</f>
        <v>10</v>
      </c>
      <c r="L574" s="67" t="n">
        <v>10</v>
      </c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</row>
    <row r="575" customFormat="false" ht="24.4" hidden="false" customHeight="false" outlineLevel="0" collapsed="false">
      <c r="A575" s="57" t="s">
        <v>664</v>
      </c>
      <c r="B575" s="58" t="n">
        <v>6</v>
      </c>
      <c r="C575" s="59" t="s">
        <v>60</v>
      </c>
      <c r="D575" s="60" t="n">
        <v>6</v>
      </c>
      <c r="E575" s="61" t="n">
        <v>0</v>
      </c>
      <c r="F575" s="62" t="s">
        <v>66</v>
      </c>
      <c r="G575" s="63" t="n">
        <f aca="false">(E575/D575)*100/100</f>
        <v>0</v>
      </c>
      <c r="H575" s="64"/>
      <c r="I575" s="64"/>
      <c r="J575" s="65" t="n">
        <v>1</v>
      </c>
      <c r="K575" s="66" t="n">
        <f aca="false">D575*J575</f>
        <v>6</v>
      </c>
      <c r="L575" s="67" t="n">
        <v>6</v>
      </c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</row>
    <row r="576" customFormat="false" ht="24.4" hidden="false" customHeight="false" outlineLevel="0" collapsed="false">
      <c r="A576" s="57" t="s">
        <v>665</v>
      </c>
      <c r="B576" s="58" t="n">
        <v>5</v>
      </c>
      <c r="C576" s="59" t="s">
        <v>60</v>
      </c>
      <c r="D576" s="60" t="n">
        <v>5</v>
      </c>
      <c r="E576" s="61" t="n">
        <v>0</v>
      </c>
      <c r="F576" s="62" t="s">
        <v>65</v>
      </c>
      <c r="G576" s="63" t="n">
        <f aca="false">(E576/D576)*100/100</f>
        <v>0</v>
      </c>
      <c r="H576" s="64"/>
      <c r="I576" s="64"/>
      <c r="J576" s="65" t="n">
        <v>1</v>
      </c>
      <c r="K576" s="66" t="n">
        <f aca="false">D576*J576</f>
        <v>5</v>
      </c>
      <c r="L576" s="67" t="n">
        <v>5</v>
      </c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</row>
    <row r="577" customFormat="false" ht="24.4" hidden="false" customHeight="false" outlineLevel="0" collapsed="false">
      <c r="A577" s="57" t="s">
        <v>666</v>
      </c>
      <c r="B577" s="58" t="n">
        <v>20</v>
      </c>
      <c r="C577" s="59" t="s">
        <v>60</v>
      </c>
      <c r="D577" s="60" t="n">
        <v>20</v>
      </c>
      <c r="E577" s="61" t="n">
        <v>0</v>
      </c>
      <c r="F577" s="62" t="s">
        <v>66</v>
      </c>
      <c r="G577" s="63" t="n">
        <f aca="false">(E577/D577)*100/100</f>
        <v>0</v>
      </c>
      <c r="H577" s="64"/>
      <c r="I577" s="64"/>
      <c r="J577" s="65" t="n">
        <v>1</v>
      </c>
      <c r="K577" s="66" t="n">
        <f aca="false">D577*J577</f>
        <v>20</v>
      </c>
      <c r="L577" s="67" t="n">
        <v>20</v>
      </c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</row>
    <row r="578" customFormat="false" ht="24.4" hidden="false" customHeight="false" outlineLevel="0" collapsed="false">
      <c r="A578" s="57" t="s">
        <v>667</v>
      </c>
      <c r="B578" s="58" t="n">
        <v>1</v>
      </c>
      <c r="C578" s="59" t="s">
        <v>71</v>
      </c>
      <c r="D578" s="60" t="n">
        <v>1</v>
      </c>
      <c r="E578" s="61" t="n">
        <v>0</v>
      </c>
      <c r="F578" s="62" t="s">
        <v>65</v>
      </c>
      <c r="G578" s="63" t="n">
        <f aca="false">(E578/D578)*100/100</f>
        <v>0</v>
      </c>
      <c r="H578" s="64"/>
      <c r="I578" s="64"/>
      <c r="J578" s="65" t="n">
        <v>1</v>
      </c>
      <c r="K578" s="66" t="n">
        <f aca="false">D578*J578</f>
        <v>1</v>
      </c>
      <c r="L578" s="67" t="n">
        <v>1</v>
      </c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</row>
    <row r="579" customFormat="false" ht="48.8" hidden="false" customHeight="false" outlineLevel="0" collapsed="false">
      <c r="A579" s="57" t="s">
        <v>668</v>
      </c>
      <c r="B579" s="58" t="n">
        <v>2</v>
      </c>
      <c r="C579" s="59" t="s">
        <v>71</v>
      </c>
      <c r="D579" s="60" t="n">
        <v>2</v>
      </c>
      <c r="E579" s="61" t="n">
        <v>0</v>
      </c>
      <c r="F579" s="62" t="s">
        <v>66</v>
      </c>
      <c r="G579" s="63" t="n">
        <f aca="false">(E579/D579)*100/100</f>
        <v>0</v>
      </c>
      <c r="H579" s="61" t="s">
        <v>187</v>
      </c>
      <c r="I579" s="64"/>
      <c r="J579" s="65" t="n">
        <v>1</v>
      </c>
      <c r="K579" s="66" t="n">
        <f aca="false">D579*J579</f>
        <v>2</v>
      </c>
      <c r="L579" s="67" t="n">
        <v>2</v>
      </c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</row>
    <row r="580" customFormat="false" ht="24.4" hidden="false" customHeight="false" outlineLevel="0" collapsed="false">
      <c r="A580" s="57" t="s">
        <v>669</v>
      </c>
      <c r="B580" s="58" t="n">
        <v>1</v>
      </c>
      <c r="C580" s="59" t="s">
        <v>71</v>
      </c>
      <c r="D580" s="60" t="n">
        <v>1</v>
      </c>
      <c r="E580" s="61" t="n">
        <v>0</v>
      </c>
      <c r="F580" s="62" t="s">
        <v>65</v>
      </c>
      <c r="G580" s="63" t="n">
        <f aca="false">(E580/D580)*100/100</f>
        <v>0</v>
      </c>
      <c r="H580" s="64"/>
      <c r="I580" s="64"/>
      <c r="J580" s="65" t="n">
        <v>1</v>
      </c>
      <c r="K580" s="66" t="n">
        <f aca="false">D580*J580</f>
        <v>1</v>
      </c>
      <c r="L580" s="67" t="n">
        <v>1</v>
      </c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</row>
    <row r="581" customFormat="false" ht="24.4" hidden="false" customHeight="false" outlineLevel="0" collapsed="false">
      <c r="A581" s="57" t="s">
        <v>670</v>
      </c>
      <c r="B581" s="58" t="n">
        <v>6</v>
      </c>
      <c r="C581" s="59" t="s">
        <v>60</v>
      </c>
      <c r="D581" s="60" t="n">
        <v>6</v>
      </c>
      <c r="E581" s="61" t="n">
        <v>0</v>
      </c>
      <c r="F581" s="62" t="s">
        <v>66</v>
      </c>
      <c r="G581" s="63" t="n">
        <f aca="false">(E581/D581)*100/100</f>
        <v>0</v>
      </c>
      <c r="H581" s="64"/>
      <c r="I581" s="64"/>
      <c r="J581" s="65" t="n">
        <v>1</v>
      </c>
      <c r="K581" s="66" t="n">
        <f aca="false">D581*J581</f>
        <v>6</v>
      </c>
      <c r="L581" s="67" t="n">
        <v>6</v>
      </c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</row>
    <row r="582" customFormat="false" ht="24.4" hidden="false" customHeight="false" outlineLevel="0" collapsed="false">
      <c r="A582" s="57" t="s">
        <v>671</v>
      </c>
      <c r="B582" s="58" t="n">
        <v>1</v>
      </c>
      <c r="C582" s="59" t="s">
        <v>60</v>
      </c>
      <c r="D582" s="60" t="n">
        <v>1</v>
      </c>
      <c r="E582" s="61" t="n">
        <v>0</v>
      </c>
      <c r="F582" s="62" t="s">
        <v>65</v>
      </c>
      <c r="G582" s="63" t="n">
        <f aca="false">(E582/D582)*100/100</f>
        <v>0</v>
      </c>
      <c r="H582" s="64"/>
      <c r="I582" s="64"/>
      <c r="J582" s="65" t="n">
        <v>1</v>
      </c>
      <c r="K582" s="66" t="n">
        <f aca="false">D582*J582</f>
        <v>1</v>
      </c>
      <c r="L582" s="67" t="n">
        <v>1</v>
      </c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</row>
    <row r="583" customFormat="false" ht="24.4" hidden="false" customHeight="false" outlineLevel="0" collapsed="false">
      <c r="A583" s="57" t="s">
        <v>672</v>
      </c>
      <c r="B583" s="58" t="n">
        <v>1</v>
      </c>
      <c r="C583" s="59" t="s">
        <v>60</v>
      </c>
      <c r="D583" s="60" t="n">
        <v>1</v>
      </c>
      <c r="E583" s="61" t="n">
        <v>0</v>
      </c>
      <c r="F583" s="62" t="s">
        <v>66</v>
      </c>
      <c r="G583" s="63" t="n">
        <f aca="false">(E583/D583)*100/100</f>
        <v>0</v>
      </c>
      <c r="H583" s="64"/>
      <c r="I583" s="64"/>
      <c r="J583" s="65" t="n">
        <v>1</v>
      </c>
      <c r="K583" s="66" t="n">
        <f aca="false">D583*J583</f>
        <v>1</v>
      </c>
      <c r="L583" s="67" t="n">
        <v>1</v>
      </c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</row>
    <row r="584" customFormat="false" ht="24.4" hidden="false" customHeight="false" outlineLevel="0" collapsed="false">
      <c r="A584" s="57" t="s">
        <v>673</v>
      </c>
      <c r="B584" s="58" t="n">
        <v>1</v>
      </c>
      <c r="C584" s="59" t="s">
        <v>71</v>
      </c>
      <c r="D584" s="60" t="n">
        <v>1</v>
      </c>
      <c r="E584" s="61" t="n">
        <v>0</v>
      </c>
      <c r="F584" s="62" t="s">
        <v>65</v>
      </c>
      <c r="G584" s="63" t="n">
        <f aca="false">(E584/D584)*100/100</f>
        <v>0</v>
      </c>
      <c r="H584" s="64"/>
      <c r="I584" s="64"/>
      <c r="J584" s="65" t="n">
        <v>1</v>
      </c>
      <c r="K584" s="66" t="n">
        <f aca="false">D584*J584</f>
        <v>1</v>
      </c>
      <c r="L584" s="67" t="n">
        <v>1</v>
      </c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</row>
    <row r="585" customFormat="false" ht="24.4" hidden="false" customHeight="false" outlineLevel="0" collapsed="false">
      <c r="A585" s="57" t="s">
        <v>674</v>
      </c>
      <c r="B585" s="58" t="n">
        <v>1</v>
      </c>
      <c r="C585" s="59" t="s">
        <v>71</v>
      </c>
      <c r="D585" s="60" t="n">
        <v>1</v>
      </c>
      <c r="E585" s="61" t="n">
        <v>0</v>
      </c>
      <c r="F585" s="62" t="s">
        <v>66</v>
      </c>
      <c r="G585" s="63" t="n">
        <f aca="false">(E585/D585)*100/100</f>
        <v>0</v>
      </c>
      <c r="H585" s="64"/>
      <c r="I585" s="64"/>
      <c r="J585" s="65" t="n">
        <v>1</v>
      </c>
      <c r="K585" s="66" t="n">
        <f aca="false">D585*J585</f>
        <v>1</v>
      </c>
      <c r="L585" s="67" t="n">
        <v>1</v>
      </c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</row>
    <row r="586" customFormat="false" ht="24.4" hidden="false" customHeight="false" outlineLevel="0" collapsed="false">
      <c r="A586" s="57" t="s">
        <v>675</v>
      </c>
      <c r="B586" s="58" t="n">
        <v>1</v>
      </c>
      <c r="C586" s="59" t="s">
        <v>71</v>
      </c>
      <c r="D586" s="60" t="n">
        <v>1</v>
      </c>
      <c r="E586" s="61" t="n">
        <v>0</v>
      </c>
      <c r="F586" s="62" t="s">
        <v>65</v>
      </c>
      <c r="G586" s="63" t="n">
        <f aca="false">(E586/D586)*100/100</f>
        <v>0</v>
      </c>
      <c r="H586" s="64"/>
      <c r="I586" s="64"/>
      <c r="J586" s="65" t="n">
        <v>1</v>
      </c>
      <c r="K586" s="66" t="n">
        <f aca="false">D586*J586</f>
        <v>1</v>
      </c>
      <c r="L586" s="67" t="n">
        <v>1</v>
      </c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</row>
    <row r="587" customFormat="false" ht="48.8" hidden="false" customHeight="false" outlineLevel="0" collapsed="false">
      <c r="A587" s="57" t="s">
        <v>676</v>
      </c>
      <c r="B587" s="58" t="n">
        <v>1</v>
      </c>
      <c r="C587" s="59" t="s">
        <v>60</v>
      </c>
      <c r="D587" s="60" t="n">
        <v>1</v>
      </c>
      <c r="E587" s="61" t="n">
        <v>0</v>
      </c>
      <c r="F587" s="62" t="s">
        <v>66</v>
      </c>
      <c r="G587" s="63" t="n">
        <f aca="false">(E587/D587)*100/100</f>
        <v>0</v>
      </c>
      <c r="H587" s="61" t="s">
        <v>187</v>
      </c>
      <c r="I587" s="64"/>
      <c r="J587" s="65" t="n">
        <v>1</v>
      </c>
      <c r="K587" s="66" t="n">
        <f aca="false">D587*J587</f>
        <v>1</v>
      </c>
      <c r="L587" s="67" t="n">
        <v>1</v>
      </c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</row>
    <row r="588" customFormat="false" ht="24.4" hidden="false" customHeight="false" outlineLevel="0" collapsed="false">
      <c r="A588" s="57" t="s">
        <v>677</v>
      </c>
      <c r="B588" s="58" t="n">
        <v>7</v>
      </c>
      <c r="C588" s="59" t="s">
        <v>60</v>
      </c>
      <c r="D588" s="60" t="n">
        <v>7</v>
      </c>
      <c r="E588" s="61" t="n">
        <v>0</v>
      </c>
      <c r="F588" s="62" t="s">
        <v>66</v>
      </c>
      <c r="G588" s="63" t="n">
        <f aca="false">(E588/D588)*100/100</f>
        <v>0</v>
      </c>
      <c r="H588" s="64"/>
      <c r="I588" s="64"/>
      <c r="J588" s="65" t="n">
        <v>1</v>
      </c>
      <c r="K588" s="66" t="n">
        <f aca="false">D588*J588</f>
        <v>7</v>
      </c>
      <c r="L588" s="67" t="n">
        <v>7</v>
      </c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</row>
    <row r="589" customFormat="false" ht="24.4" hidden="false" customHeight="false" outlineLevel="0" collapsed="false">
      <c r="A589" s="57" t="s">
        <v>678</v>
      </c>
      <c r="B589" s="58" t="n">
        <v>1</v>
      </c>
      <c r="C589" s="59" t="s">
        <v>71</v>
      </c>
      <c r="D589" s="60" t="n">
        <v>1</v>
      </c>
      <c r="E589" s="61" t="n">
        <v>0</v>
      </c>
      <c r="F589" s="62" t="s">
        <v>65</v>
      </c>
      <c r="G589" s="63" t="n">
        <f aca="false">(E589/D589)*100/100</f>
        <v>0</v>
      </c>
      <c r="H589" s="64"/>
      <c r="I589" s="64"/>
      <c r="J589" s="65" t="n">
        <v>1</v>
      </c>
      <c r="K589" s="66" t="n">
        <f aca="false">D589*J589</f>
        <v>1</v>
      </c>
      <c r="L589" s="67" t="n">
        <v>1</v>
      </c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</row>
    <row r="590" customFormat="false" ht="24.4" hidden="false" customHeight="false" outlineLevel="0" collapsed="false">
      <c r="A590" s="57" t="s">
        <v>679</v>
      </c>
      <c r="B590" s="58" t="n">
        <v>8</v>
      </c>
      <c r="C590" s="59" t="s">
        <v>71</v>
      </c>
      <c r="D590" s="60" t="n">
        <v>8</v>
      </c>
      <c r="E590" s="61" t="n">
        <v>0</v>
      </c>
      <c r="F590" s="62" t="s">
        <v>66</v>
      </c>
      <c r="G590" s="63" t="n">
        <f aca="false">(E590/D590)*100/100</f>
        <v>0</v>
      </c>
      <c r="H590" s="64"/>
      <c r="I590" s="64"/>
      <c r="J590" s="65" t="n">
        <v>1</v>
      </c>
      <c r="K590" s="66" t="n">
        <f aca="false">D590*J590</f>
        <v>8</v>
      </c>
      <c r="L590" s="67" t="n">
        <v>8</v>
      </c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</row>
    <row r="591" customFormat="false" ht="24.4" hidden="false" customHeight="false" outlineLevel="0" collapsed="false">
      <c r="A591" s="57" t="s">
        <v>680</v>
      </c>
      <c r="B591" s="58" t="n">
        <v>2</v>
      </c>
      <c r="C591" s="59" t="s">
        <v>71</v>
      </c>
      <c r="D591" s="60" t="n">
        <v>2</v>
      </c>
      <c r="E591" s="61" t="n">
        <v>0</v>
      </c>
      <c r="F591" s="62" t="s">
        <v>65</v>
      </c>
      <c r="G591" s="63" t="n">
        <f aca="false">(E591/D591)*100/100</f>
        <v>0</v>
      </c>
      <c r="H591" s="64"/>
      <c r="I591" s="64"/>
      <c r="J591" s="65" t="n">
        <v>1</v>
      </c>
      <c r="K591" s="66" t="n">
        <f aca="false">D591*J591</f>
        <v>2</v>
      </c>
      <c r="L591" s="67" t="n">
        <v>2</v>
      </c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</row>
    <row r="592" customFormat="false" ht="24.4" hidden="false" customHeight="false" outlineLevel="0" collapsed="false">
      <c r="A592" s="57" t="s">
        <v>681</v>
      </c>
      <c r="B592" s="58" t="n">
        <v>56</v>
      </c>
      <c r="C592" s="59" t="s">
        <v>71</v>
      </c>
      <c r="D592" s="60" t="n">
        <v>56</v>
      </c>
      <c r="E592" s="61" t="n">
        <v>0</v>
      </c>
      <c r="F592" s="62" t="s">
        <v>66</v>
      </c>
      <c r="G592" s="63" t="n">
        <f aca="false">(E592/D592)*100/100</f>
        <v>0</v>
      </c>
      <c r="H592" s="64"/>
      <c r="I592" s="64"/>
      <c r="J592" s="65" t="n">
        <v>1</v>
      </c>
      <c r="K592" s="66" t="n">
        <f aca="false">D592*J592</f>
        <v>56</v>
      </c>
      <c r="L592" s="67" t="n">
        <v>56</v>
      </c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</row>
    <row r="593" customFormat="false" ht="24.4" hidden="false" customHeight="false" outlineLevel="0" collapsed="false">
      <c r="A593" s="57" t="s">
        <v>682</v>
      </c>
      <c r="B593" s="58" t="n">
        <v>3</v>
      </c>
      <c r="C593" s="59" t="s">
        <v>55</v>
      </c>
      <c r="D593" s="60" t="n">
        <v>3</v>
      </c>
      <c r="E593" s="61" t="n">
        <v>0</v>
      </c>
      <c r="F593" s="62" t="s">
        <v>65</v>
      </c>
      <c r="G593" s="63" t="n">
        <f aca="false">(E593/D593)*100/100</f>
        <v>0</v>
      </c>
      <c r="H593" s="64"/>
      <c r="I593" s="64"/>
      <c r="J593" s="65" t="n">
        <v>1</v>
      </c>
      <c r="K593" s="66" t="n">
        <f aca="false">D593*J593</f>
        <v>3</v>
      </c>
      <c r="L593" s="67" t="n">
        <v>3</v>
      </c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</row>
    <row r="594" customFormat="false" ht="24.4" hidden="false" customHeight="false" outlineLevel="0" collapsed="false">
      <c r="A594" s="57" t="s">
        <v>683</v>
      </c>
      <c r="B594" s="58" t="n">
        <v>5</v>
      </c>
      <c r="C594" s="59" t="s">
        <v>55</v>
      </c>
      <c r="D594" s="60" t="n">
        <v>5</v>
      </c>
      <c r="E594" s="61" t="n">
        <v>0</v>
      </c>
      <c r="F594" s="62" t="s">
        <v>66</v>
      </c>
      <c r="G594" s="63" t="n">
        <f aca="false">(E594/D594)*100/100</f>
        <v>0</v>
      </c>
      <c r="H594" s="64"/>
      <c r="I594" s="64"/>
      <c r="J594" s="65" t="n">
        <v>1</v>
      </c>
      <c r="K594" s="66" t="n">
        <f aca="false">D594*J594</f>
        <v>5</v>
      </c>
      <c r="L594" s="67" t="n">
        <v>5</v>
      </c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</row>
    <row r="595" customFormat="false" ht="24.4" hidden="false" customHeight="false" outlineLevel="0" collapsed="false">
      <c r="A595" s="57" t="s">
        <v>684</v>
      </c>
      <c r="B595" s="58" t="n">
        <v>3</v>
      </c>
      <c r="C595" s="59" t="s">
        <v>55</v>
      </c>
      <c r="D595" s="60" t="n">
        <v>3</v>
      </c>
      <c r="E595" s="61" t="n">
        <v>0</v>
      </c>
      <c r="F595" s="62" t="s">
        <v>65</v>
      </c>
      <c r="G595" s="63" t="n">
        <f aca="false">(E595/D595)*100/100</f>
        <v>0</v>
      </c>
      <c r="H595" s="64"/>
      <c r="I595" s="64"/>
      <c r="J595" s="65" t="n">
        <v>1</v>
      </c>
      <c r="K595" s="66" t="n">
        <f aca="false">D595*J595</f>
        <v>3</v>
      </c>
      <c r="L595" s="67" t="n">
        <v>3</v>
      </c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</row>
    <row r="596" customFormat="false" ht="24.4" hidden="false" customHeight="false" outlineLevel="0" collapsed="false">
      <c r="A596" s="57" t="s">
        <v>685</v>
      </c>
      <c r="B596" s="58" t="n">
        <v>1</v>
      </c>
      <c r="C596" s="59" t="s">
        <v>60</v>
      </c>
      <c r="D596" s="60" t="n">
        <v>1</v>
      </c>
      <c r="E596" s="61" t="n">
        <v>0</v>
      </c>
      <c r="F596" s="62" t="s">
        <v>66</v>
      </c>
      <c r="G596" s="63" t="n">
        <f aca="false">(E596/D596)*100/100</f>
        <v>0</v>
      </c>
      <c r="H596" s="64"/>
      <c r="I596" s="64"/>
      <c r="J596" s="65" t="n">
        <v>1</v>
      </c>
      <c r="K596" s="66" t="n">
        <f aca="false">D596*J596</f>
        <v>1</v>
      </c>
      <c r="L596" s="67" t="n">
        <v>1</v>
      </c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</row>
    <row r="597" customFormat="false" ht="24.4" hidden="false" customHeight="false" outlineLevel="0" collapsed="false">
      <c r="A597" s="57" t="s">
        <v>686</v>
      </c>
      <c r="B597" s="58" t="n">
        <v>25</v>
      </c>
      <c r="C597" s="59" t="s">
        <v>60</v>
      </c>
      <c r="D597" s="60" t="n">
        <v>25</v>
      </c>
      <c r="E597" s="61" t="n">
        <v>0</v>
      </c>
      <c r="F597" s="62" t="s">
        <v>65</v>
      </c>
      <c r="G597" s="63" t="n">
        <f aca="false">(E597/D597)*100/100</f>
        <v>0</v>
      </c>
      <c r="H597" s="64"/>
      <c r="I597" s="64"/>
      <c r="J597" s="65" t="n">
        <v>1</v>
      </c>
      <c r="K597" s="66" t="n">
        <f aca="false">D597*J597</f>
        <v>25</v>
      </c>
      <c r="L597" s="67" t="n">
        <v>25</v>
      </c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</row>
    <row r="598" customFormat="false" ht="24.4" hidden="false" customHeight="false" outlineLevel="0" collapsed="false">
      <c r="A598" s="57" t="s">
        <v>687</v>
      </c>
      <c r="B598" s="58" t="n">
        <v>9</v>
      </c>
      <c r="C598" s="59" t="s">
        <v>60</v>
      </c>
      <c r="D598" s="60" t="n">
        <v>9</v>
      </c>
      <c r="E598" s="61" t="n">
        <v>0</v>
      </c>
      <c r="F598" s="62" t="s">
        <v>66</v>
      </c>
      <c r="G598" s="63" t="n">
        <f aca="false">(E598/D598)*100/100</f>
        <v>0</v>
      </c>
      <c r="H598" s="64"/>
      <c r="I598" s="64"/>
      <c r="J598" s="65" t="n">
        <v>1</v>
      </c>
      <c r="K598" s="66" t="n">
        <f aca="false">D598*J598</f>
        <v>9</v>
      </c>
      <c r="L598" s="67" t="n">
        <v>9</v>
      </c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</row>
    <row r="599" customFormat="false" ht="24.4" hidden="false" customHeight="false" outlineLevel="0" collapsed="false">
      <c r="A599" s="57" t="s">
        <v>688</v>
      </c>
      <c r="B599" s="58" t="n">
        <v>1</v>
      </c>
      <c r="C599" s="59" t="s">
        <v>55</v>
      </c>
      <c r="D599" s="60" t="n">
        <v>1</v>
      </c>
      <c r="E599" s="61" t="n">
        <v>0</v>
      </c>
      <c r="F599" s="62" t="s">
        <v>65</v>
      </c>
      <c r="G599" s="63" t="n">
        <f aca="false">(E599/D599)*100/100</f>
        <v>0</v>
      </c>
      <c r="H599" s="64"/>
      <c r="I599" s="64"/>
      <c r="J599" s="65" t="n">
        <v>1</v>
      </c>
      <c r="K599" s="66" t="n">
        <f aca="false">D599*J599</f>
        <v>1</v>
      </c>
      <c r="L599" s="67" t="n">
        <v>1</v>
      </c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</row>
    <row r="600" customFormat="false" ht="24.4" hidden="false" customHeight="false" outlineLevel="0" collapsed="false">
      <c r="A600" s="57" t="s">
        <v>689</v>
      </c>
      <c r="B600" s="58" t="n">
        <v>2</v>
      </c>
      <c r="C600" s="59" t="s">
        <v>55</v>
      </c>
      <c r="D600" s="60" t="n">
        <v>2</v>
      </c>
      <c r="E600" s="61" t="n">
        <v>0</v>
      </c>
      <c r="F600" s="62" t="s">
        <v>66</v>
      </c>
      <c r="G600" s="63" t="n">
        <f aca="false">(E600/D600)*100/100</f>
        <v>0</v>
      </c>
      <c r="H600" s="64"/>
      <c r="I600" s="64"/>
      <c r="J600" s="65" t="n">
        <v>1</v>
      </c>
      <c r="K600" s="66" t="n">
        <f aca="false">D600*J600</f>
        <v>2</v>
      </c>
      <c r="L600" s="67" t="n">
        <v>2</v>
      </c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</row>
    <row r="601" customFormat="false" ht="24.4" hidden="false" customHeight="false" outlineLevel="0" collapsed="false">
      <c r="A601" s="57" t="s">
        <v>690</v>
      </c>
      <c r="B601" s="58" t="n">
        <v>1</v>
      </c>
      <c r="C601" s="59" t="s">
        <v>55</v>
      </c>
      <c r="D601" s="60" t="n">
        <v>1</v>
      </c>
      <c r="E601" s="61" t="n">
        <v>0</v>
      </c>
      <c r="F601" s="62" t="s">
        <v>65</v>
      </c>
      <c r="G601" s="63" t="n">
        <f aca="false">(E601/D601)*100/100</f>
        <v>0</v>
      </c>
      <c r="H601" s="64"/>
      <c r="I601" s="64"/>
      <c r="J601" s="65" t="n">
        <v>1</v>
      </c>
      <c r="K601" s="66" t="n">
        <f aca="false">D601*J601</f>
        <v>1</v>
      </c>
      <c r="L601" s="67" t="n">
        <v>1</v>
      </c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</row>
    <row r="602" customFormat="false" ht="24.4" hidden="false" customHeight="false" outlineLevel="0" collapsed="false">
      <c r="A602" s="57" t="s">
        <v>691</v>
      </c>
      <c r="B602" s="58" t="n">
        <v>4</v>
      </c>
      <c r="C602" s="59" t="s">
        <v>77</v>
      </c>
      <c r="D602" s="60" t="n">
        <v>4</v>
      </c>
      <c r="E602" s="61" t="n">
        <v>0</v>
      </c>
      <c r="F602" s="62" t="s">
        <v>66</v>
      </c>
      <c r="G602" s="63" t="n">
        <f aca="false">(E602/D602)*100/100</f>
        <v>0</v>
      </c>
      <c r="H602" s="64"/>
      <c r="I602" s="64"/>
      <c r="J602" s="65" t="n">
        <v>1</v>
      </c>
      <c r="K602" s="66" t="n">
        <f aca="false">D602*J602</f>
        <v>4</v>
      </c>
      <c r="L602" s="67" t="n">
        <v>4</v>
      </c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</row>
    <row r="603" customFormat="false" ht="24.4" hidden="false" customHeight="false" outlineLevel="0" collapsed="false">
      <c r="A603" s="57" t="s">
        <v>692</v>
      </c>
      <c r="B603" s="58" t="n">
        <v>1</v>
      </c>
      <c r="C603" s="59" t="s">
        <v>77</v>
      </c>
      <c r="D603" s="60" t="n">
        <v>1</v>
      </c>
      <c r="E603" s="61" t="n">
        <v>0</v>
      </c>
      <c r="F603" s="62" t="s">
        <v>65</v>
      </c>
      <c r="G603" s="63" t="n">
        <f aca="false">(E603/D603)*100/100</f>
        <v>0</v>
      </c>
      <c r="H603" s="64"/>
      <c r="I603" s="64"/>
      <c r="J603" s="65" t="n">
        <v>1</v>
      </c>
      <c r="K603" s="66" t="n">
        <f aca="false">D603*J603</f>
        <v>1</v>
      </c>
      <c r="L603" s="67" t="n">
        <v>1</v>
      </c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</row>
    <row r="604" customFormat="false" ht="24.4" hidden="false" customHeight="false" outlineLevel="0" collapsed="false">
      <c r="A604" s="57" t="s">
        <v>693</v>
      </c>
      <c r="B604" s="58" t="n">
        <v>1</v>
      </c>
      <c r="C604" s="59" t="s">
        <v>77</v>
      </c>
      <c r="D604" s="60" t="n">
        <v>1</v>
      </c>
      <c r="E604" s="61" t="n">
        <v>0</v>
      </c>
      <c r="F604" s="62" t="s">
        <v>66</v>
      </c>
      <c r="G604" s="63" t="n">
        <f aca="false">(E604/D604)*100/100</f>
        <v>0</v>
      </c>
      <c r="H604" s="64"/>
      <c r="I604" s="64"/>
      <c r="J604" s="65" t="n">
        <v>1</v>
      </c>
      <c r="K604" s="66" t="n">
        <f aca="false">D604*J604</f>
        <v>1</v>
      </c>
      <c r="L604" s="67" t="n">
        <v>1</v>
      </c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</row>
    <row r="605" customFormat="false" ht="24.4" hidden="false" customHeight="false" outlineLevel="0" collapsed="false">
      <c r="A605" s="57" t="s">
        <v>694</v>
      </c>
      <c r="B605" s="58" t="n">
        <v>4</v>
      </c>
      <c r="C605" s="59" t="s">
        <v>55</v>
      </c>
      <c r="D605" s="60" t="n">
        <v>4</v>
      </c>
      <c r="E605" s="61" t="n">
        <v>0</v>
      </c>
      <c r="F605" s="62" t="s">
        <v>65</v>
      </c>
      <c r="G605" s="63" t="n">
        <f aca="false">(E605/D605)*100/100</f>
        <v>0</v>
      </c>
      <c r="H605" s="64"/>
      <c r="I605" s="64"/>
      <c r="J605" s="65" t="n">
        <v>1</v>
      </c>
      <c r="K605" s="66" t="n">
        <f aca="false">D605*J605</f>
        <v>4</v>
      </c>
      <c r="L605" s="67" t="n">
        <v>4</v>
      </c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</row>
    <row r="606" customFormat="false" ht="24.4" hidden="false" customHeight="false" outlineLevel="0" collapsed="false">
      <c r="A606" s="57" t="s">
        <v>695</v>
      </c>
      <c r="B606" s="58" t="n">
        <v>2</v>
      </c>
      <c r="C606" s="59" t="s">
        <v>55</v>
      </c>
      <c r="D606" s="60" t="n">
        <v>2</v>
      </c>
      <c r="E606" s="61" t="n">
        <v>0</v>
      </c>
      <c r="F606" s="62" t="s">
        <v>66</v>
      </c>
      <c r="G606" s="63" t="n">
        <f aca="false">(E606/D606)*100/100</f>
        <v>0</v>
      </c>
      <c r="H606" s="64"/>
      <c r="I606" s="64"/>
      <c r="J606" s="65" t="n">
        <v>1</v>
      </c>
      <c r="K606" s="66" t="n">
        <f aca="false">D606*J606</f>
        <v>2</v>
      </c>
      <c r="L606" s="67" t="n">
        <v>2</v>
      </c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</row>
    <row r="607" customFormat="false" ht="24.4" hidden="false" customHeight="false" outlineLevel="0" collapsed="false">
      <c r="A607" s="57" t="s">
        <v>696</v>
      </c>
      <c r="B607" s="58" t="n">
        <v>1</v>
      </c>
      <c r="C607" s="59" t="s">
        <v>55</v>
      </c>
      <c r="D607" s="60" t="n">
        <v>1</v>
      </c>
      <c r="E607" s="61" t="n">
        <v>0</v>
      </c>
      <c r="F607" s="62" t="s">
        <v>65</v>
      </c>
      <c r="G607" s="63" t="n">
        <f aca="false">(E607/D607)*100/100</f>
        <v>0</v>
      </c>
      <c r="H607" s="64"/>
      <c r="I607" s="64"/>
      <c r="J607" s="65" t="n">
        <v>1</v>
      </c>
      <c r="K607" s="66" t="n">
        <f aca="false">D607*J607</f>
        <v>1</v>
      </c>
      <c r="L607" s="67" t="n">
        <v>1</v>
      </c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</row>
    <row r="608" customFormat="false" ht="24.4" hidden="false" customHeight="false" outlineLevel="0" collapsed="false">
      <c r="A608" s="57" t="s">
        <v>697</v>
      </c>
      <c r="B608" s="58" t="n">
        <v>1</v>
      </c>
      <c r="C608" s="59" t="s">
        <v>77</v>
      </c>
      <c r="D608" s="60" t="n">
        <v>1</v>
      </c>
      <c r="E608" s="61" t="n">
        <v>0</v>
      </c>
      <c r="F608" s="62" t="s">
        <v>66</v>
      </c>
      <c r="G608" s="63" t="n">
        <f aca="false">(E608/D608)*100/100</f>
        <v>0</v>
      </c>
      <c r="H608" s="64"/>
      <c r="I608" s="64"/>
      <c r="J608" s="65" t="n">
        <v>1</v>
      </c>
      <c r="K608" s="66" t="n">
        <f aca="false">D608*J608</f>
        <v>1</v>
      </c>
      <c r="L608" s="67" t="n">
        <v>1</v>
      </c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</row>
    <row r="609" customFormat="false" ht="24.4" hidden="false" customHeight="false" outlineLevel="0" collapsed="false">
      <c r="A609" s="57" t="s">
        <v>698</v>
      </c>
      <c r="B609" s="58" t="n">
        <v>1</v>
      </c>
      <c r="C609" s="59" t="s">
        <v>77</v>
      </c>
      <c r="D609" s="60" t="n">
        <v>1</v>
      </c>
      <c r="E609" s="61" t="n">
        <v>0</v>
      </c>
      <c r="F609" s="62" t="s">
        <v>65</v>
      </c>
      <c r="G609" s="63" t="n">
        <f aca="false">(E609/D609)*100/100</f>
        <v>0</v>
      </c>
      <c r="H609" s="64"/>
      <c r="I609" s="64"/>
      <c r="J609" s="65" t="n">
        <v>1</v>
      </c>
      <c r="K609" s="66" t="n">
        <f aca="false">D609*J609</f>
        <v>1</v>
      </c>
      <c r="L609" s="67" t="n">
        <v>1</v>
      </c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</row>
    <row r="610" customFormat="false" ht="24.4" hidden="false" customHeight="false" outlineLevel="0" collapsed="false">
      <c r="A610" s="57" t="s">
        <v>699</v>
      </c>
      <c r="B610" s="58" t="n">
        <v>1</v>
      </c>
      <c r="C610" s="59" t="s">
        <v>77</v>
      </c>
      <c r="D610" s="60" t="n">
        <v>1</v>
      </c>
      <c r="E610" s="61" t="n">
        <v>0</v>
      </c>
      <c r="F610" s="62" t="s">
        <v>66</v>
      </c>
      <c r="G610" s="63" t="n">
        <f aca="false">(E610/D610)*100/100</f>
        <v>0</v>
      </c>
      <c r="H610" s="64"/>
      <c r="I610" s="64"/>
      <c r="J610" s="65" t="n">
        <v>1</v>
      </c>
      <c r="K610" s="66" t="n">
        <f aca="false">D610*J610</f>
        <v>1</v>
      </c>
      <c r="L610" s="67" t="n">
        <v>1</v>
      </c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</row>
    <row r="611" customFormat="false" ht="24.4" hidden="false" customHeight="false" outlineLevel="0" collapsed="false">
      <c r="A611" s="57" t="s">
        <v>700</v>
      </c>
      <c r="B611" s="58" t="n">
        <v>1</v>
      </c>
      <c r="C611" s="59" t="s">
        <v>55</v>
      </c>
      <c r="D611" s="60" t="n">
        <v>1</v>
      </c>
      <c r="E611" s="61" t="n">
        <v>0</v>
      </c>
      <c r="F611" s="62" t="s">
        <v>65</v>
      </c>
      <c r="G611" s="63" t="n">
        <f aca="false">(E611/D611)*100/100</f>
        <v>0</v>
      </c>
      <c r="H611" s="64"/>
      <c r="I611" s="64"/>
      <c r="J611" s="65" t="n">
        <v>1</v>
      </c>
      <c r="K611" s="66" t="n">
        <f aca="false">D611*J611</f>
        <v>1</v>
      </c>
      <c r="L611" s="67" t="n">
        <v>1</v>
      </c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</row>
    <row r="612" customFormat="false" ht="24.4" hidden="false" customHeight="false" outlineLevel="0" collapsed="false">
      <c r="A612" s="57" t="s">
        <v>701</v>
      </c>
      <c r="B612" s="58" t="n">
        <v>1</v>
      </c>
      <c r="C612" s="59" t="s">
        <v>55</v>
      </c>
      <c r="D612" s="60" t="n">
        <v>1</v>
      </c>
      <c r="E612" s="61" t="n">
        <v>0</v>
      </c>
      <c r="F612" s="62" t="s">
        <v>66</v>
      </c>
      <c r="G612" s="63" t="n">
        <f aca="false">(E612/D612)*100/100</f>
        <v>0</v>
      </c>
      <c r="H612" s="64"/>
      <c r="I612" s="64"/>
      <c r="J612" s="65" t="n">
        <v>1</v>
      </c>
      <c r="K612" s="66" t="n">
        <f aca="false">D612*J612</f>
        <v>1</v>
      </c>
      <c r="L612" s="67" t="n">
        <v>1</v>
      </c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</row>
    <row r="613" customFormat="false" ht="24.4" hidden="false" customHeight="false" outlineLevel="0" collapsed="false">
      <c r="A613" s="57" t="s">
        <v>702</v>
      </c>
      <c r="B613" s="58" t="n">
        <v>3</v>
      </c>
      <c r="C613" s="59" t="s">
        <v>55</v>
      </c>
      <c r="D613" s="60" t="n">
        <v>3</v>
      </c>
      <c r="E613" s="61" t="n">
        <v>0</v>
      </c>
      <c r="F613" s="62" t="s">
        <v>65</v>
      </c>
      <c r="G613" s="63" t="n">
        <f aca="false">(E613/D613)*100/100</f>
        <v>0</v>
      </c>
      <c r="H613" s="64"/>
      <c r="I613" s="64"/>
      <c r="J613" s="65" t="n">
        <v>1</v>
      </c>
      <c r="K613" s="66" t="n">
        <f aca="false">D613*J613</f>
        <v>3</v>
      </c>
      <c r="L613" s="67" t="n">
        <v>3</v>
      </c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</row>
    <row r="614" customFormat="false" ht="24.4" hidden="false" customHeight="false" outlineLevel="0" collapsed="false">
      <c r="A614" s="57" t="s">
        <v>703</v>
      </c>
      <c r="B614" s="58" t="n">
        <v>1</v>
      </c>
      <c r="C614" s="59" t="s">
        <v>77</v>
      </c>
      <c r="D614" s="60" t="n">
        <v>1</v>
      </c>
      <c r="E614" s="61" t="n">
        <v>0</v>
      </c>
      <c r="F614" s="62" t="s">
        <v>66</v>
      </c>
      <c r="G614" s="63" t="n">
        <f aca="false">(E614/D614)*100/100</f>
        <v>0</v>
      </c>
      <c r="H614" s="64"/>
      <c r="I614" s="64"/>
      <c r="J614" s="65" t="n">
        <v>1</v>
      </c>
      <c r="K614" s="66" t="n">
        <f aca="false">D614*J614</f>
        <v>1</v>
      </c>
      <c r="L614" s="67" t="n">
        <v>1</v>
      </c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</row>
    <row r="615" customFormat="false" ht="24.4" hidden="false" customHeight="false" outlineLevel="0" collapsed="false">
      <c r="A615" s="57" t="s">
        <v>704</v>
      </c>
      <c r="B615" s="58" t="n">
        <v>13</v>
      </c>
      <c r="C615" s="59" t="s">
        <v>77</v>
      </c>
      <c r="D615" s="60" t="n">
        <v>13</v>
      </c>
      <c r="E615" s="61" t="n">
        <v>0</v>
      </c>
      <c r="F615" s="62" t="s">
        <v>65</v>
      </c>
      <c r="G615" s="63" t="n">
        <f aca="false">(E615/D615)*100/100</f>
        <v>0</v>
      </c>
      <c r="H615" s="64"/>
      <c r="I615" s="64"/>
      <c r="J615" s="65" t="n">
        <v>1</v>
      </c>
      <c r="K615" s="66" t="n">
        <f aca="false">D615*J615</f>
        <v>13</v>
      </c>
      <c r="L615" s="67" t="n">
        <v>13</v>
      </c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</row>
    <row r="616" customFormat="false" ht="24.4" hidden="false" customHeight="false" outlineLevel="0" collapsed="false">
      <c r="A616" s="57" t="s">
        <v>705</v>
      </c>
      <c r="B616" s="58" t="n">
        <v>1</v>
      </c>
      <c r="C616" s="59" t="s">
        <v>77</v>
      </c>
      <c r="D616" s="60" t="n">
        <v>1</v>
      </c>
      <c r="E616" s="61" t="n">
        <v>0</v>
      </c>
      <c r="F616" s="62" t="s">
        <v>66</v>
      </c>
      <c r="G616" s="63" t="n">
        <f aca="false">(E616/D616)*100/100</f>
        <v>0</v>
      </c>
      <c r="H616" s="64"/>
      <c r="I616" s="64"/>
      <c r="J616" s="65" t="n">
        <v>1</v>
      </c>
      <c r="K616" s="66" t="n">
        <f aca="false">D616*J616</f>
        <v>1</v>
      </c>
      <c r="L616" s="67" t="n">
        <v>1</v>
      </c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</row>
    <row r="617" customFormat="false" ht="24.4" hidden="false" customHeight="false" outlineLevel="0" collapsed="false">
      <c r="A617" s="57" t="s">
        <v>706</v>
      </c>
      <c r="B617" s="58" t="n">
        <v>1</v>
      </c>
      <c r="C617" s="59" t="s">
        <v>55</v>
      </c>
      <c r="D617" s="60" t="n">
        <v>1</v>
      </c>
      <c r="E617" s="61" t="n">
        <v>0</v>
      </c>
      <c r="F617" s="62" t="s">
        <v>65</v>
      </c>
      <c r="G617" s="63" t="n">
        <f aca="false">(E617/D617)*100/100</f>
        <v>0</v>
      </c>
      <c r="H617" s="64"/>
      <c r="I617" s="64"/>
      <c r="J617" s="65" t="n">
        <v>1</v>
      </c>
      <c r="K617" s="66" t="n">
        <f aca="false">D617*J617</f>
        <v>1</v>
      </c>
      <c r="L617" s="67" t="n">
        <v>1</v>
      </c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</row>
    <row r="618" customFormat="false" ht="24.4" hidden="false" customHeight="false" outlineLevel="0" collapsed="false">
      <c r="A618" s="57" t="s">
        <v>707</v>
      </c>
      <c r="B618" s="58" t="n">
        <v>8</v>
      </c>
      <c r="C618" s="59" t="s">
        <v>55</v>
      </c>
      <c r="D618" s="60" t="n">
        <v>8</v>
      </c>
      <c r="E618" s="61" t="n">
        <v>0</v>
      </c>
      <c r="F618" s="62" t="s">
        <v>66</v>
      </c>
      <c r="G618" s="63" t="n">
        <f aca="false">(E618/D618)*100/100</f>
        <v>0</v>
      </c>
      <c r="H618" s="64"/>
      <c r="I618" s="64"/>
      <c r="J618" s="65" t="n">
        <v>1</v>
      </c>
      <c r="K618" s="66" t="n">
        <f aca="false">D618*J618</f>
        <v>8</v>
      </c>
      <c r="L618" s="67" t="n">
        <v>8</v>
      </c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</row>
    <row r="619" customFormat="false" ht="24.4" hidden="false" customHeight="false" outlineLevel="0" collapsed="false">
      <c r="A619" s="57" t="s">
        <v>708</v>
      </c>
      <c r="B619" s="58" t="n">
        <v>1</v>
      </c>
      <c r="C619" s="59" t="s">
        <v>55</v>
      </c>
      <c r="D619" s="60" t="n">
        <v>1</v>
      </c>
      <c r="E619" s="61" t="n">
        <v>0</v>
      </c>
      <c r="F619" s="62" t="s">
        <v>65</v>
      </c>
      <c r="G619" s="63" t="n">
        <f aca="false">(E619/D619)*100/100</f>
        <v>0</v>
      </c>
      <c r="H619" s="64"/>
      <c r="I619" s="64"/>
      <c r="J619" s="65" t="n">
        <v>1</v>
      </c>
      <c r="K619" s="66" t="n">
        <f aca="false">D619*J619</f>
        <v>1</v>
      </c>
      <c r="L619" s="67" t="n">
        <v>1</v>
      </c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</row>
    <row r="620" customFormat="false" ht="24.4" hidden="false" customHeight="false" outlineLevel="0" collapsed="false">
      <c r="A620" s="57" t="s">
        <v>709</v>
      </c>
      <c r="B620" s="58" t="n">
        <v>20</v>
      </c>
      <c r="C620" s="59" t="s">
        <v>55</v>
      </c>
      <c r="D620" s="60" t="n">
        <v>20</v>
      </c>
      <c r="E620" s="61" t="n">
        <v>0</v>
      </c>
      <c r="F620" s="62" t="s">
        <v>66</v>
      </c>
      <c r="G620" s="63" t="n">
        <f aca="false">(E620/D620)*100/100</f>
        <v>0</v>
      </c>
      <c r="H620" s="64"/>
      <c r="I620" s="64"/>
      <c r="J620" s="65" t="n">
        <v>1</v>
      </c>
      <c r="K620" s="66" t="n">
        <f aca="false">D620*J620</f>
        <v>20</v>
      </c>
      <c r="L620" s="67" t="n">
        <v>20</v>
      </c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</row>
    <row r="621" customFormat="false" ht="24.4" hidden="false" customHeight="false" outlineLevel="0" collapsed="false">
      <c r="A621" s="57" t="s">
        <v>710</v>
      </c>
      <c r="B621" s="58" t="n">
        <v>1</v>
      </c>
      <c r="C621" s="59" t="s">
        <v>60</v>
      </c>
      <c r="D621" s="60" t="n">
        <v>1</v>
      </c>
      <c r="E621" s="61" t="n">
        <v>0</v>
      </c>
      <c r="F621" s="62" t="s">
        <v>65</v>
      </c>
      <c r="G621" s="63" t="n">
        <f aca="false">(E621/D621)*100/100</f>
        <v>0</v>
      </c>
      <c r="H621" s="64"/>
      <c r="I621" s="64"/>
      <c r="J621" s="65" t="n">
        <v>1</v>
      </c>
      <c r="K621" s="66" t="n">
        <f aca="false">D621*J621</f>
        <v>1</v>
      </c>
      <c r="L621" s="67" t="n">
        <v>1</v>
      </c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</row>
    <row r="622" customFormat="false" ht="24.4" hidden="false" customHeight="false" outlineLevel="0" collapsed="false">
      <c r="A622" s="57" t="s">
        <v>711</v>
      </c>
      <c r="B622" s="58" t="n">
        <v>16</v>
      </c>
      <c r="C622" s="59" t="s">
        <v>60</v>
      </c>
      <c r="D622" s="60" t="n">
        <v>16</v>
      </c>
      <c r="E622" s="61" t="n">
        <v>0</v>
      </c>
      <c r="F622" s="62" t="s">
        <v>66</v>
      </c>
      <c r="G622" s="63" t="n">
        <f aca="false">(E622/D622)*100/100</f>
        <v>0</v>
      </c>
      <c r="H622" s="64"/>
      <c r="I622" s="64"/>
      <c r="J622" s="65" t="n">
        <v>1</v>
      </c>
      <c r="K622" s="66" t="n">
        <f aca="false">D622*J622</f>
        <v>16</v>
      </c>
      <c r="L622" s="67" t="n">
        <v>16</v>
      </c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</row>
    <row r="623" customFormat="false" ht="24.4" hidden="false" customHeight="false" outlineLevel="0" collapsed="false">
      <c r="A623" s="57" t="s">
        <v>712</v>
      </c>
      <c r="B623" s="58" t="n">
        <v>2</v>
      </c>
      <c r="C623" s="59" t="s">
        <v>60</v>
      </c>
      <c r="D623" s="60" t="n">
        <v>2</v>
      </c>
      <c r="E623" s="61" t="n">
        <v>0</v>
      </c>
      <c r="F623" s="62" t="s">
        <v>65</v>
      </c>
      <c r="G623" s="63" t="n">
        <f aca="false">(E623/D623)*100/100</f>
        <v>0</v>
      </c>
      <c r="H623" s="64"/>
      <c r="I623" s="64"/>
      <c r="J623" s="65" t="n">
        <v>1</v>
      </c>
      <c r="K623" s="66" t="n">
        <f aca="false">D623*J623</f>
        <v>2</v>
      </c>
      <c r="L623" s="67" t="n">
        <v>2</v>
      </c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</row>
    <row r="624" customFormat="false" ht="24.4" hidden="false" customHeight="false" outlineLevel="0" collapsed="false">
      <c r="A624" s="57" t="s">
        <v>713</v>
      </c>
      <c r="B624" s="58" t="n">
        <v>15</v>
      </c>
      <c r="C624" s="59" t="s">
        <v>55</v>
      </c>
      <c r="D624" s="60" t="n">
        <v>15</v>
      </c>
      <c r="E624" s="61" t="n">
        <v>0</v>
      </c>
      <c r="F624" s="62" t="s">
        <v>66</v>
      </c>
      <c r="G624" s="63" t="n">
        <f aca="false">(E624/D624)*100/100</f>
        <v>0</v>
      </c>
      <c r="H624" s="64"/>
      <c r="I624" s="64"/>
      <c r="J624" s="65" t="n">
        <v>1</v>
      </c>
      <c r="K624" s="66" t="n">
        <f aca="false">D624*J624</f>
        <v>15</v>
      </c>
      <c r="L624" s="67" t="n">
        <v>15</v>
      </c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</row>
    <row r="625" customFormat="false" ht="24.4" hidden="false" customHeight="false" outlineLevel="0" collapsed="false">
      <c r="A625" s="57" t="s">
        <v>714</v>
      </c>
      <c r="B625" s="58" t="n">
        <v>3</v>
      </c>
      <c r="C625" s="59" t="s">
        <v>55</v>
      </c>
      <c r="D625" s="60" t="n">
        <v>3</v>
      </c>
      <c r="E625" s="61" t="n">
        <v>0</v>
      </c>
      <c r="F625" s="62" t="s">
        <v>65</v>
      </c>
      <c r="G625" s="63" t="n">
        <f aca="false">(E625/D625)*100/100</f>
        <v>0</v>
      </c>
      <c r="H625" s="64"/>
      <c r="I625" s="64"/>
      <c r="J625" s="65" t="n">
        <v>1</v>
      </c>
      <c r="K625" s="66" t="n">
        <f aca="false">D625*J625</f>
        <v>3</v>
      </c>
      <c r="L625" s="67" t="n">
        <v>3</v>
      </c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</row>
    <row r="626" customFormat="false" ht="24.4" hidden="false" customHeight="false" outlineLevel="0" collapsed="false">
      <c r="A626" s="57" t="s">
        <v>715</v>
      </c>
      <c r="B626" s="58" t="n">
        <v>1</v>
      </c>
      <c r="C626" s="59" t="s">
        <v>55</v>
      </c>
      <c r="D626" s="60" t="n">
        <v>1</v>
      </c>
      <c r="E626" s="61" t="n">
        <v>0</v>
      </c>
      <c r="F626" s="62" t="s">
        <v>66</v>
      </c>
      <c r="G626" s="63" t="n">
        <f aca="false">(E626/D626)*100/100</f>
        <v>0</v>
      </c>
      <c r="H626" s="64"/>
      <c r="I626" s="64"/>
      <c r="J626" s="65" t="n">
        <v>1</v>
      </c>
      <c r="K626" s="66" t="n">
        <f aca="false">D626*J626</f>
        <v>1</v>
      </c>
      <c r="L626" s="67" t="n">
        <v>1</v>
      </c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</row>
    <row r="627" customFormat="false" ht="24.4" hidden="false" customHeight="false" outlineLevel="0" collapsed="false">
      <c r="A627" s="57" t="s">
        <v>716</v>
      </c>
      <c r="B627" s="58" t="n">
        <v>5</v>
      </c>
      <c r="C627" s="59" t="s">
        <v>71</v>
      </c>
      <c r="D627" s="60" t="n">
        <v>5</v>
      </c>
      <c r="E627" s="61" t="n">
        <v>0</v>
      </c>
      <c r="F627" s="62" t="s">
        <v>65</v>
      </c>
      <c r="G627" s="63" t="n">
        <f aca="false">(E627/D627)*100/100</f>
        <v>0</v>
      </c>
      <c r="H627" s="64"/>
      <c r="I627" s="64"/>
      <c r="J627" s="65" t="n">
        <v>1</v>
      </c>
      <c r="K627" s="66" t="n">
        <f aca="false">D627*J627</f>
        <v>5</v>
      </c>
      <c r="L627" s="67" t="n">
        <v>5</v>
      </c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</row>
    <row r="628" customFormat="false" ht="24.4" hidden="false" customHeight="false" outlineLevel="0" collapsed="false">
      <c r="A628" s="57" t="s">
        <v>717</v>
      </c>
      <c r="B628" s="58" t="n">
        <v>4</v>
      </c>
      <c r="C628" s="59" t="s">
        <v>71</v>
      </c>
      <c r="D628" s="60" t="n">
        <v>4</v>
      </c>
      <c r="E628" s="61" t="n">
        <v>0</v>
      </c>
      <c r="F628" s="62" t="s">
        <v>66</v>
      </c>
      <c r="G628" s="63" t="n">
        <f aca="false">(E628/D628)*100/100</f>
        <v>0</v>
      </c>
      <c r="H628" s="64"/>
      <c r="I628" s="64"/>
      <c r="J628" s="65" t="n">
        <v>1</v>
      </c>
      <c r="K628" s="66" t="n">
        <f aca="false">D628*J628</f>
        <v>4</v>
      </c>
      <c r="L628" s="67" t="n">
        <v>4</v>
      </c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</row>
    <row r="629" customFormat="false" ht="24.4" hidden="false" customHeight="false" outlineLevel="0" collapsed="false">
      <c r="A629" s="57" t="s">
        <v>718</v>
      </c>
      <c r="B629" s="58" t="n">
        <v>1</v>
      </c>
      <c r="C629" s="59" t="s">
        <v>71</v>
      </c>
      <c r="D629" s="60" t="n">
        <v>1</v>
      </c>
      <c r="E629" s="61" t="n">
        <v>0</v>
      </c>
      <c r="F629" s="62" t="s">
        <v>65</v>
      </c>
      <c r="G629" s="63" t="n">
        <f aca="false">(E629/D629)*100/100</f>
        <v>0</v>
      </c>
      <c r="H629" s="64"/>
      <c r="I629" s="64"/>
      <c r="J629" s="65" t="n">
        <v>1</v>
      </c>
      <c r="K629" s="66" t="n">
        <f aca="false">D629*J629</f>
        <v>1</v>
      </c>
      <c r="L629" s="67" t="n">
        <v>1</v>
      </c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</row>
    <row r="630" customFormat="false" ht="24.4" hidden="false" customHeight="false" outlineLevel="0" collapsed="false">
      <c r="A630" s="57" t="s">
        <v>719</v>
      </c>
      <c r="B630" s="58" t="n">
        <v>1</v>
      </c>
      <c r="C630" s="59" t="s">
        <v>60</v>
      </c>
      <c r="D630" s="60" t="n">
        <v>1</v>
      </c>
      <c r="E630" s="61" t="n">
        <v>0</v>
      </c>
      <c r="F630" s="62" t="s">
        <v>66</v>
      </c>
      <c r="G630" s="63" t="n">
        <f aca="false">(E630/D630)*100/100</f>
        <v>0</v>
      </c>
      <c r="H630" s="64"/>
      <c r="I630" s="64"/>
      <c r="J630" s="65" t="n">
        <v>1</v>
      </c>
      <c r="K630" s="66" t="n">
        <f aca="false">D630*J630</f>
        <v>1</v>
      </c>
      <c r="L630" s="67" t="n">
        <v>1</v>
      </c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</row>
    <row r="631" customFormat="false" ht="24.4" hidden="false" customHeight="false" outlineLevel="0" collapsed="false">
      <c r="A631" s="57" t="s">
        <v>720</v>
      </c>
      <c r="B631" s="58" t="n">
        <v>2</v>
      </c>
      <c r="C631" s="59" t="s">
        <v>60</v>
      </c>
      <c r="D631" s="60" t="n">
        <v>2</v>
      </c>
      <c r="E631" s="61" t="n">
        <v>0</v>
      </c>
      <c r="F631" s="62" t="s">
        <v>65</v>
      </c>
      <c r="G631" s="63" t="n">
        <f aca="false">(E631/D631)*100/100</f>
        <v>0</v>
      </c>
      <c r="H631" s="64"/>
      <c r="I631" s="64"/>
      <c r="J631" s="65" t="n">
        <v>1</v>
      </c>
      <c r="K631" s="66" t="n">
        <f aca="false">D631*J631</f>
        <v>2</v>
      </c>
      <c r="L631" s="67" t="n">
        <v>2</v>
      </c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</row>
    <row r="632" customFormat="false" ht="24.4" hidden="false" customHeight="false" outlineLevel="0" collapsed="false">
      <c r="A632" s="57" t="s">
        <v>721</v>
      </c>
      <c r="B632" s="58" t="n">
        <v>1</v>
      </c>
      <c r="C632" s="59" t="s">
        <v>60</v>
      </c>
      <c r="D632" s="60" t="n">
        <v>1</v>
      </c>
      <c r="E632" s="61" t="n">
        <v>0</v>
      </c>
      <c r="F632" s="62" t="s">
        <v>66</v>
      </c>
      <c r="G632" s="63" t="n">
        <f aca="false">(E632/D632)*100/100</f>
        <v>0</v>
      </c>
      <c r="H632" s="64"/>
      <c r="I632" s="64"/>
      <c r="J632" s="65" t="n">
        <v>1</v>
      </c>
      <c r="K632" s="66" t="n">
        <f aca="false">D632*J632</f>
        <v>1</v>
      </c>
      <c r="L632" s="67" t="n">
        <v>1</v>
      </c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</row>
    <row r="633" customFormat="false" ht="24.4" hidden="false" customHeight="false" outlineLevel="0" collapsed="false">
      <c r="A633" s="57" t="s">
        <v>722</v>
      </c>
      <c r="B633" s="58" t="n">
        <v>1</v>
      </c>
      <c r="C633" s="59" t="s">
        <v>77</v>
      </c>
      <c r="D633" s="60" t="n">
        <v>1</v>
      </c>
      <c r="E633" s="61" t="n">
        <v>0</v>
      </c>
      <c r="F633" s="62" t="s">
        <v>65</v>
      </c>
      <c r="G633" s="63" t="n">
        <f aca="false">(E633/D633)*100/100</f>
        <v>0</v>
      </c>
      <c r="H633" s="64"/>
      <c r="I633" s="64"/>
      <c r="J633" s="65" t="n">
        <v>1</v>
      </c>
      <c r="K633" s="66" t="n">
        <f aca="false">D633*J633</f>
        <v>1</v>
      </c>
      <c r="L633" s="67" t="n">
        <v>1</v>
      </c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</row>
    <row r="634" customFormat="false" ht="24.4" hidden="false" customHeight="false" outlineLevel="0" collapsed="false">
      <c r="A634" s="57" t="s">
        <v>723</v>
      </c>
      <c r="B634" s="58" t="n">
        <v>1</v>
      </c>
      <c r="C634" s="59" t="s">
        <v>77</v>
      </c>
      <c r="D634" s="60" t="n">
        <v>1</v>
      </c>
      <c r="E634" s="61" t="n">
        <v>0</v>
      </c>
      <c r="F634" s="62" t="s">
        <v>66</v>
      </c>
      <c r="G634" s="63" t="n">
        <f aca="false">(E634/D634)*100/100</f>
        <v>0</v>
      </c>
      <c r="H634" s="64"/>
      <c r="I634" s="64"/>
      <c r="J634" s="65" t="n">
        <v>1</v>
      </c>
      <c r="K634" s="66" t="n">
        <f aca="false">D634*J634</f>
        <v>1</v>
      </c>
      <c r="L634" s="67" t="n">
        <v>1</v>
      </c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7"/>
      <c r="AJ634" s="67"/>
      <c r="AK634" s="67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</row>
    <row r="635" customFormat="false" ht="24.4" hidden="false" customHeight="false" outlineLevel="0" collapsed="false">
      <c r="A635" s="57" t="s">
        <v>724</v>
      </c>
      <c r="B635" s="58" t="n">
        <v>1</v>
      </c>
      <c r="C635" s="59" t="s">
        <v>77</v>
      </c>
      <c r="D635" s="60" t="n">
        <v>1</v>
      </c>
      <c r="E635" s="61" t="n">
        <v>0</v>
      </c>
      <c r="F635" s="62" t="s">
        <v>65</v>
      </c>
      <c r="G635" s="63" t="n">
        <f aca="false">(E635/D635)*100/100</f>
        <v>0</v>
      </c>
      <c r="H635" s="64"/>
      <c r="I635" s="64"/>
      <c r="J635" s="65" t="n">
        <v>1</v>
      </c>
      <c r="K635" s="66" t="n">
        <f aca="false">D635*J635</f>
        <v>1</v>
      </c>
      <c r="L635" s="67" t="n">
        <v>1</v>
      </c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7"/>
      <c r="AJ635" s="67"/>
      <c r="AK635" s="67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</row>
    <row r="636" customFormat="false" ht="24.4" hidden="false" customHeight="false" outlineLevel="0" collapsed="false">
      <c r="A636" s="57" t="s">
        <v>725</v>
      </c>
      <c r="B636" s="58" t="n">
        <v>11</v>
      </c>
      <c r="C636" s="59" t="s">
        <v>71</v>
      </c>
      <c r="D636" s="60" t="n">
        <v>11</v>
      </c>
      <c r="E636" s="61" t="n">
        <v>0</v>
      </c>
      <c r="F636" s="62" t="s">
        <v>66</v>
      </c>
      <c r="G636" s="63" t="n">
        <f aca="false">(E636/D636)*100/100</f>
        <v>0</v>
      </c>
      <c r="H636" s="64"/>
      <c r="I636" s="64"/>
      <c r="J636" s="65" t="n">
        <v>1</v>
      </c>
      <c r="K636" s="66" t="n">
        <f aca="false">D636*J636</f>
        <v>11</v>
      </c>
      <c r="L636" s="67" t="n">
        <v>11</v>
      </c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7"/>
      <c r="AJ636" s="67"/>
      <c r="AK636" s="67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</row>
    <row r="637" customFormat="false" ht="24.4" hidden="false" customHeight="false" outlineLevel="0" collapsed="false">
      <c r="A637" s="57" t="s">
        <v>726</v>
      </c>
      <c r="B637" s="58" t="n">
        <v>4</v>
      </c>
      <c r="C637" s="59" t="s">
        <v>71</v>
      </c>
      <c r="D637" s="60" t="n">
        <v>4</v>
      </c>
      <c r="E637" s="61" t="n">
        <v>0</v>
      </c>
      <c r="F637" s="62" t="s">
        <v>65</v>
      </c>
      <c r="G637" s="63" t="n">
        <f aca="false">(E637/D637)*100/100</f>
        <v>0</v>
      </c>
      <c r="H637" s="64"/>
      <c r="I637" s="64"/>
      <c r="J637" s="65" t="n">
        <v>1</v>
      </c>
      <c r="K637" s="66" t="n">
        <f aca="false">D637*J637</f>
        <v>4</v>
      </c>
      <c r="L637" s="67" t="n">
        <v>4</v>
      </c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7"/>
      <c r="AJ637" s="67"/>
      <c r="AK637" s="67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</row>
    <row r="638" customFormat="false" ht="24.4" hidden="false" customHeight="false" outlineLevel="0" collapsed="false">
      <c r="A638" s="57" t="s">
        <v>727</v>
      </c>
      <c r="B638" s="58" t="n">
        <v>6</v>
      </c>
      <c r="C638" s="59" t="s">
        <v>71</v>
      </c>
      <c r="D638" s="60" t="n">
        <v>6</v>
      </c>
      <c r="E638" s="61" t="n">
        <v>0</v>
      </c>
      <c r="F638" s="62" t="s">
        <v>66</v>
      </c>
      <c r="G638" s="63" t="n">
        <f aca="false">(E638/D638)*100/100</f>
        <v>0</v>
      </c>
      <c r="H638" s="64"/>
      <c r="I638" s="64"/>
      <c r="J638" s="65" t="n">
        <v>1</v>
      </c>
      <c r="K638" s="66" t="n">
        <f aca="false">D638*J638</f>
        <v>6</v>
      </c>
      <c r="L638" s="67" t="n">
        <v>6</v>
      </c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</row>
    <row r="639" customFormat="false" ht="24.4" hidden="false" customHeight="false" outlineLevel="0" collapsed="false">
      <c r="A639" s="57" t="s">
        <v>728</v>
      </c>
      <c r="B639" s="58" t="n">
        <v>16</v>
      </c>
      <c r="C639" s="59" t="s">
        <v>55</v>
      </c>
      <c r="D639" s="60" t="n">
        <v>16</v>
      </c>
      <c r="E639" s="61" t="n">
        <v>0</v>
      </c>
      <c r="F639" s="62" t="s">
        <v>65</v>
      </c>
      <c r="G639" s="63" t="n">
        <f aca="false">(E639/D639)*100/100</f>
        <v>0</v>
      </c>
      <c r="H639" s="64"/>
      <c r="I639" s="64"/>
      <c r="J639" s="65" t="n">
        <v>1</v>
      </c>
      <c r="K639" s="66" t="n">
        <f aca="false">D639*J639</f>
        <v>16</v>
      </c>
      <c r="L639" s="67" t="n">
        <v>16</v>
      </c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</row>
    <row r="640" customFormat="false" ht="24.4" hidden="false" customHeight="false" outlineLevel="0" collapsed="false">
      <c r="A640" s="57" t="s">
        <v>729</v>
      </c>
      <c r="B640" s="58" t="n">
        <v>5</v>
      </c>
      <c r="C640" s="59" t="s">
        <v>55</v>
      </c>
      <c r="D640" s="60" t="n">
        <v>5</v>
      </c>
      <c r="E640" s="61" t="n">
        <v>0</v>
      </c>
      <c r="F640" s="62" t="s">
        <v>66</v>
      </c>
      <c r="G640" s="63" t="n">
        <f aca="false">(E640/D640)*100/100</f>
        <v>0</v>
      </c>
      <c r="H640" s="64"/>
      <c r="I640" s="64"/>
      <c r="J640" s="65" t="n">
        <v>1</v>
      </c>
      <c r="K640" s="66" t="n">
        <f aca="false">D640*J640</f>
        <v>5</v>
      </c>
      <c r="L640" s="67" t="n">
        <v>5</v>
      </c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</row>
    <row r="641" customFormat="false" ht="24.4" hidden="false" customHeight="false" outlineLevel="0" collapsed="false">
      <c r="A641" s="57" t="s">
        <v>730</v>
      </c>
      <c r="B641" s="58" t="n">
        <v>2</v>
      </c>
      <c r="C641" s="59" t="s">
        <v>55</v>
      </c>
      <c r="D641" s="60" t="n">
        <v>2</v>
      </c>
      <c r="E641" s="61" t="n">
        <v>0</v>
      </c>
      <c r="F641" s="62" t="s">
        <v>65</v>
      </c>
      <c r="G641" s="63" t="n">
        <f aca="false">(E641/D641)*100/100</f>
        <v>0</v>
      </c>
      <c r="H641" s="64"/>
      <c r="I641" s="64"/>
      <c r="J641" s="65" t="n">
        <v>1</v>
      </c>
      <c r="K641" s="66" t="n">
        <f aca="false">D641*J641</f>
        <v>2</v>
      </c>
      <c r="L641" s="67" t="n">
        <v>2</v>
      </c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</row>
    <row r="642" customFormat="false" ht="24.4" hidden="false" customHeight="false" outlineLevel="0" collapsed="false">
      <c r="A642" s="57" t="s">
        <v>731</v>
      </c>
      <c r="B642" s="58" t="n">
        <v>2</v>
      </c>
      <c r="C642" s="59" t="s">
        <v>71</v>
      </c>
      <c r="D642" s="60" t="n">
        <v>2</v>
      </c>
      <c r="E642" s="61" t="n">
        <v>0</v>
      </c>
      <c r="F642" s="62" t="s">
        <v>66</v>
      </c>
      <c r="G642" s="63" t="n">
        <f aca="false">(E642/D642)*100/100</f>
        <v>0</v>
      </c>
      <c r="H642" s="64"/>
      <c r="I642" s="64"/>
      <c r="J642" s="65" t="n">
        <v>1</v>
      </c>
      <c r="K642" s="66" t="n">
        <f aca="false">D642*J642</f>
        <v>2</v>
      </c>
      <c r="L642" s="67" t="n">
        <v>2</v>
      </c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</row>
    <row r="643" customFormat="false" ht="24.4" hidden="false" customHeight="false" outlineLevel="0" collapsed="false">
      <c r="A643" s="57" t="s">
        <v>732</v>
      </c>
      <c r="B643" s="58" t="n">
        <v>1</v>
      </c>
      <c r="C643" s="59" t="s">
        <v>71</v>
      </c>
      <c r="D643" s="60" t="n">
        <v>1</v>
      </c>
      <c r="E643" s="61" t="n">
        <v>0</v>
      </c>
      <c r="F643" s="62" t="s">
        <v>65</v>
      </c>
      <c r="G643" s="63" t="n">
        <f aca="false">(E643/D643)*100/100</f>
        <v>0</v>
      </c>
      <c r="H643" s="64"/>
      <c r="I643" s="64"/>
      <c r="J643" s="65" t="n">
        <v>1</v>
      </c>
      <c r="K643" s="66" t="n">
        <f aca="false">D643*J643</f>
        <v>1</v>
      </c>
      <c r="L643" s="67" t="n">
        <v>1</v>
      </c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</row>
    <row r="644" customFormat="false" ht="24.4" hidden="false" customHeight="false" outlineLevel="0" collapsed="false">
      <c r="A644" s="57" t="s">
        <v>733</v>
      </c>
      <c r="B644" s="58" t="n">
        <v>1</v>
      </c>
      <c r="C644" s="59" t="s">
        <v>71</v>
      </c>
      <c r="D644" s="60" t="n">
        <v>1</v>
      </c>
      <c r="E644" s="61" t="n">
        <v>0</v>
      </c>
      <c r="F644" s="62" t="s">
        <v>66</v>
      </c>
      <c r="G644" s="63" t="n">
        <f aca="false">(E644/D644)*100/100</f>
        <v>0</v>
      </c>
      <c r="H644" s="64"/>
      <c r="I644" s="64"/>
      <c r="J644" s="65" t="n">
        <v>1</v>
      </c>
      <c r="K644" s="66" t="n">
        <f aca="false">D644*J644</f>
        <v>1</v>
      </c>
      <c r="L644" s="67" t="n">
        <v>1</v>
      </c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</row>
    <row r="645" customFormat="false" ht="24.4" hidden="false" customHeight="false" outlineLevel="0" collapsed="false">
      <c r="A645" s="57" t="s">
        <v>734</v>
      </c>
      <c r="B645" s="58" t="n">
        <v>23</v>
      </c>
      <c r="C645" s="59" t="s">
        <v>77</v>
      </c>
      <c r="D645" s="60" t="n">
        <v>23</v>
      </c>
      <c r="E645" s="61" t="n">
        <v>0</v>
      </c>
      <c r="F645" s="62" t="s">
        <v>65</v>
      </c>
      <c r="G645" s="63" t="n">
        <f aca="false">(E645/D645)*100/100</f>
        <v>0</v>
      </c>
      <c r="H645" s="64"/>
      <c r="I645" s="64"/>
      <c r="J645" s="65" t="n">
        <v>1</v>
      </c>
      <c r="K645" s="66" t="n">
        <f aca="false">D645*J645</f>
        <v>23</v>
      </c>
      <c r="L645" s="67" t="n">
        <v>23</v>
      </c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</row>
    <row r="646" customFormat="false" ht="24.4" hidden="false" customHeight="false" outlineLevel="0" collapsed="false">
      <c r="A646" s="57" t="s">
        <v>735</v>
      </c>
      <c r="B646" s="58" t="n">
        <v>1</v>
      </c>
      <c r="C646" s="59" t="s">
        <v>77</v>
      </c>
      <c r="D646" s="60" t="n">
        <v>1</v>
      </c>
      <c r="E646" s="61" t="n">
        <v>0</v>
      </c>
      <c r="F646" s="62" t="s">
        <v>66</v>
      </c>
      <c r="G646" s="63" t="n">
        <f aca="false">(E646/D646)*100/100</f>
        <v>0</v>
      </c>
      <c r="H646" s="64"/>
      <c r="I646" s="64"/>
      <c r="J646" s="65" t="n">
        <v>1</v>
      </c>
      <c r="K646" s="66" t="n">
        <f aca="false">D646*J646</f>
        <v>1</v>
      </c>
      <c r="L646" s="67" t="n">
        <v>1</v>
      </c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</row>
    <row r="647" customFormat="false" ht="24.4" hidden="false" customHeight="false" outlineLevel="0" collapsed="false">
      <c r="A647" s="57" t="s">
        <v>736</v>
      </c>
      <c r="B647" s="58" t="n">
        <v>6</v>
      </c>
      <c r="C647" s="59" t="s">
        <v>77</v>
      </c>
      <c r="D647" s="60" t="n">
        <v>6</v>
      </c>
      <c r="E647" s="61" t="n">
        <v>0</v>
      </c>
      <c r="F647" s="62" t="s">
        <v>65</v>
      </c>
      <c r="G647" s="63" t="n">
        <f aca="false">(E647/D647)*100/100</f>
        <v>0</v>
      </c>
      <c r="H647" s="64"/>
      <c r="I647" s="64"/>
      <c r="J647" s="65" t="n">
        <v>1</v>
      </c>
      <c r="K647" s="66" t="n">
        <f aca="false">D647*J647</f>
        <v>6</v>
      </c>
      <c r="L647" s="67" t="n">
        <v>6</v>
      </c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</row>
    <row r="648" customFormat="false" ht="24.4" hidden="false" customHeight="false" outlineLevel="0" collapsed="false">
      <c r="A648" s="57" t="s">
        <v>737</v>
      </c>
      <c r="B648" s="58" t="n">
        <v>1</v>
      </c>
      <c r="C648" s="59" t="s">
        <v>55</v>
      </c>
      <c r="D648" s="60" t="n">
        <v>1</v>
      </c>
      <c r="E648" s="61" t="n">
        <v>0</v>
      </c>
      <c r="F648" s="62" t="s">
        <v>66</v>
      </c>
      <c r="G648" s="63" t="n">
        <f aca="false">(E648/D648)*100/100</f>
        <v>0</v>
      </c>
      <c r="H648" s="64"/>
      <c r="I648" s="64"/>
      <c r="J648" s="65" t="n">
        <v>1</v>
      </c>
      <c r="K648" s="66" t="n">
        <f aca="false">D648*J648</f>
        <v>1</v>
      </c>
      <c r="L648" s="67" t="n">
        <v>1</v>
      </c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</row>
    <row r="649" customFormat="false" ht="24.4" hidden="false" customHeight="false" outlineLevel="0" collapsed="false">
      <c r="A649" s="57" t="s">
        <v>738</v>
      </c>
      <c r="B649" s="58" t="n">
        <v>7</v>
      </c>
      <c r="C649" s="59" t="s">
        <v>55</v>
      </c>
      <c r="D649" s="60" t="n">
        <v>7</v>
      </c>
      <c r="E649" s="61" t="n">
        <v>0</v>
      </c>
      <c r="F649" s="62" t="s">
        <v>65</v>
      </c>
      <c r="G649" s="63" t="n">
        <f aca="false">(E649/D649)*100/100</f>
        <v>0</v>
      </c>
      <c r="H649" s="64"/>
      <c r="I649" s="64"/>
      <c r="J649" s="65" t="n">
        <v>1</v>
      </c>
      <c r="K649" s="66" t="n">
        <f aca="false">D649*J649</f>
        <v>7</v>
      </c>
      <c r="L649" s="67" t="n">
        <v>7</v>
      </c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</row>
    <row r="650" customFormat="false" ht="24.4" hidden="false" customHeight="false" outlineLevel="0" collapsed="false">
      <c r="A650" s="57" t="s">
        <v>739</v>
      </c>
      <c r="B650" s="58" t="n">
        <v>3</v>
      </c>
      <c r="C650" s="59" t="s">
        <v>55</v>
      </c>
      <c r="D650" s="60" t="n">
        <v>3</v>
      </c>
      <c r="E650" s="61" t="n">
        <v>0</v>
      </c>
      <c r="F650" s="62" t="s">
        <v>66</v>
      </c>
      <c r="G650" s="63" t="n">
        <f aca="false">(E650/D650)*100/100</f>
        <v>0</v>
      </c>
      <c r="H650" s="64"/>
      <c r="I650" s="64"/>
      <c r="J650" s="65" t="n">
        <v>1</v>
      </c>
      <c r="K650" s="66" t="n">
        <f aca="false">D650*J650</f>
        <v>3</v>
      </c>
      <c r="L650" s="67" t="n">
        <v>3</v>
      </c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</row>
    <row r="651" customFormat="false" ht="24.4" hidden="false" customHeight="false" outlineLevel="0" collapsed="false">
      <c r="A651" s="57" t="s">
        <v>740</v>
      </c>
      <c r="B651" s="58" t="n">
        <v>1</v>
      </c>
      <c r="C651" s="59" t="s">
        <v>71</v>
      </c>
      <c r="D651" s="60" t="n">
        <v>1</v>
      </c>
      <c r="E651" s="61" t="n">
        <v>0</v>
      </c>
      <c r="F651" s="62" t="s">
        <v>65</v>
      </c>
      <c r="G651" s="63" t="n">
        <f aca="false">(E651/D651)*100/100</f>
        <v>0</v>
      </c>
      <c r="H651" s="64"/>
      <c r="I651" s="64"/>
      <c r="J651" s="65" t="n">
        <v>1</v>
      </c>
      <c r="K651" s="66" t="n">
        <f aca="false">D651*J651</f>
        <v>1</v>
      </c>
      <c r="L651" s="67" t="n">
        <v>1</v>
      </c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7"/>
      <c r="AJ651" s="67"/>
      <c r="AK651" s="67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</row>
    <row r="652" customFormat="false" ht="24.4" hidden="false" customHeight="false" outlineLevel="0" collapsed="false">
      <c r="A652" s="57" t="s">
        <v>741</v>
      </c>
      <c r="B652" s="58" t="n">
        <v>1</v>
      </c>
      <c r="C652" s="59" t="s">
        <v>71</v>
      </c>
      <c r="D652" s="60" t="n">
        <v>1</v>
      </c>
      <c r="E652" s="61" t="n">
        <v>0</v>
      </c>
      <c r="F652" s="62" t="s">
        <v>66</v>
      </c>
      <c r="G652" s="63" t="n">
        <f aca="false">(E652/D652)*100/100</f>
        <v>0</v>
      </c>
      <c r="H652" s="64"/>
      <c r="I652" s="64"/>
      <c r="J652" s="65" t="n">
        <v>1</v>
      </c>
      <c r="K652" s="66" t="n">
        <f aca="false">D652*J652</f>
        <v>1</v>
      </c>
      <c r="L652" s="67" t="n">
        <v>1</v>
      </c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</row>
    <row r="653" customFormat="false" ht="24.4" hidden="false" customHeight="false" outlineLevel="0" collapsed="false">
      <c r="A653" s="57" t="s">
        <v>742</v>
      </c>
      <c r="B653" s="58" t="n">
        <v>1</v>
      </c>
      <c r="C653" s="59" t="s">
        <v>71</v>
      </c>
      <c r="D653" s="60" t="n">
        <v>1</v>
      </c>
      <c r="E653" s="61" t="n">
        <v>0</v>
      </c>
      <c r="F653" s="62" t="s">
        <v>66</v>
      </c>
      <c r="G653" s="63" t="n">
        <f aca="false">(E653/D653)*100/100</f>
        <v>0</v>
      </c>
      <c r="H653" s="64"/>
      <c r="I653" s="64"/>
      <c r="J653" s="65" t="n">
        <v>1</v>
      </c>
      <c r="K653" s="66" t="n">
        <f aca="false">D653*J653</f>
        <v>1</v>
      </c>
      <c r="L653" s="67" t="n">
        <v>1</v>
      </c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7"/>
      <c r="AJ653" s="67"/>
      <c r="AK653" s="67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</row>
    <row r="654" customFormat="false" ht="24.4" hidden="false" customHeight="false" outlineLevel="0" collapsed="false">
      <c r="A654" s="57" t="s">
        <v>743</v>
      </c>
      <c r="B654" s="58" t="n">
        <v>1</v>
      </c>
      <c r="C654" s="59" t="s">
        <v>55</v>
      </c>
      <c r="D654" s="60" t="n">
        <v>1</v>
      </c>
      <c r="E654" s="61" t="n">
        <v>0</v>
      </c>
      <c r="F654" s="62" t="s">
        <v>66</v>
      </c>
      <c r="G654" s="63" t="n">
        <f aca="false">(E654/D654)*100/100</f>
        <v>0</v>
      </c>
      <c r="H654" s="64"/>
      <c r="I654" s="64"/>
      <c r="J654" s="65" t="n">
        <v>1</v>
      </c>
      <c r="K654" s="66" t="n">
        <f aca="false">D654*J654</f>
        <v>1</v>
      </c>
      <c r="L654" s="67" t="n">
        <v>1</v>
      </c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</row>
    <row r="655" customFormat="false" ht="24.4" hidden="false" customHeight="false" outlineLevel="0" collapsed="false">
      <c r="A655" s="57" t="s">
        <v>744</v>
      </c>
      <c r="B655" s="58" t="n">
        <v>1</v>
      </c>
      <c r="C655" s="59" t="s">
        <v>55</v>
      </c>
      <c r="D655" s="60" t="n">
        <v>1</v>
      </c>
      <c r="E655" s="61" t="n">
        <v>0</v>
      </c>
      <c r="F655" s="62" t="s">
        <v>66</v>
      </c>
      <c r="G655" s="63" t="n">
        <f aca="false">(E655/D655)*100/100</f>
        <v>0</v>
      </c>
      <c r="H655" s="64"/>
      <c r="I655" s="64"/>
      <c r="J655" s="65" t="n">
        <v>1</v>
      </c>
      <c r="K655" s="66" t="n">
        <f aca="false">D655*J655</f>
        <v>1</v>
      </c>
      <c r="L655" s="67" t="n">
        <v>1</v>
      </c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</row>
    <row r="656" customFormat="false" ht="24.4" hidden="false" customHeight="false" outlineLevel="0" collapsed="false">
      <c r="A656" s="57" t="s">
        <v>745</v>
      </c>
      <c r="B656" s="58" t="n">
        <v>1</v>
      </c>
      <c r="C656" s="59" t="s">
        <v>55</v>
      </c>
      <c r="D656" s="60" t="n">
        <v>1</v>
      </c>
      <c r="E656" s="61" t="n">
        <v>0</v>
      </c>
      <c r="F656" s="62" t="s">
        <v>66</v>
      </c>
      <c r="G656" s="63" t="n">
        <f aca="false">(E656/D656)*100/100</f>
        <v>0</v>
      </c>
      <c r="H656" s="64"/>
      <c r="I656" s="64"/>
      <c r="J656" s="65" t="n">
        <v>1</v>
      </c>
      <c r="K656" s="66" t="n">
        <f aca="false">D656*J656</f>
        <v>1</v>
      </c>
      <c r="L656" s="67" t="n">
        <v>1</v>
      </c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</row>
    <row r="657" customFormat="false" ht="24.4" hidden="false" customHeight="false" outlineLevel="0" collapsed="false">
      <c r="A657" s="57" t="s">
        <v>746</v>
      </c>
      <c r="B657" s="58" t="n">
        <v>1</v>
      </c>
      <c r="C657" s="59" t="s">
        <v>71</v>
      </c>
      <c r="D657" s="60" t="n">
        <v>1</v>
      </c>
      <c r="E657" s="61" t="n">
        <v>0</v>
      </c>
      <c r="F657" s="62" t="s">
        <v>66</v>
      </c>
      <c r="G657" s="63" t="n">
        <f aca="false">(E657/D657)*100/100</f>
        <v>0</v>
      </c>
      <c r="H657" s="64"/>
      <c r="I657" s="64"/>
      <c r="J657" s="65" t="n">
        <v>1</v>
      </c>
      <c r="K657" s="66" t="n">
        <f aca="false">D657*J657</f>
        <v>1</v>
      </c>
      <c r="L657" s="67" t="n">
        <v>1</v>
      </c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7"/>
      <c r="AJ657" s="67"/>
      <c r="AK657" s="67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</row>
    <row r="658" customFormat="false" ht="24.4" hidden="false" customHeight="false" outlineLevel="0" collapsed="false">
      <c r="A658" s="57" t="s">
        <v>747</v>
      </c>
      <c r="B658" s="58" t="n">
        <v>1</v>
      </c>
      <c r="C658" s="59" t="s">
        <v>71</v>
      </c>
      <c r="D658" s="60" t="n">
        <v>1</v>
      </c>
      <c r="E658" s="61" t="n">
        <v>0</v>
      </c>
      <c r="F658" s="62" t="s">
        <v>66</v>
      </c>
      <c r="G658" s="63" t="n">
        <f aca="false">(E658/D658)*100/100</f>
        <v>0</v>
      </c>
      <c r="H658" s="64"/>
      <c r="I658" s="64"/>
      <c r="J658" s="65" t="n">
        <v>1</v>
      </c>
      <c r="K658" s="66" t="n">
        <f aca="false">D658*J658</f>
        <v>1</v>
      </c>
      <c r="L658" s="67" t="n">
        <v>1</v>
      </c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</row>
    <row r="659" customFormat="false" ht="24.4" hidden="false" customHeight="false" outlineLevel="0" collapsed="false">
      <c r="A659" s="57" t="s">
        <v>748</v>
      </c>
      <c r="B659" s="58" t="n">
        <v>1</v>
      </c>
      <c r="C659" s="59" t="s">
        <v>71</v>
      </c>
      <c r="D659" s="60" t="n">
        <v>1</v>
      </c>
      <c r="E659" s="61" t="n">
        <v>0</v>
      </c>
      <c r="F659" s="62" t="s">
        <v>66</v>
      </c>
      <c r="G659" s="63" t="n">
        <f aca="false">(E659/D659)*100/100</f>
        <v>0</v>
      </c>
      <c r="H659" s="64"/>
      <c r="I659" s="64"/>
      <c r="J659" s="65" t="n">
        <v>1</v>
      </c>
      <c r="K659" s="66" t="n">
        <f aca="false">D659*J659</f>
        <v>1</v>
      </c>
      <c r="L659" s="67" t="n">
        <v>1</v>
      </c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</row>
    <row r="660" customFormat="false" ht="24.4" hidden="false" customHeight="false" outlineLevel="0" collapsed="false">
      <c r="A660" s="57" t="s">
        <v>749</v>
      </c>
      <c r="B660" s="58" t="n">
        <v>1</v>
      </c>
      <c r="C660" s="59" t="s">
        <v>60</v>
      </c>
      <c r="D660" s="60" t="n">
        <v>1</v>
      </c>
      <c r="E660" s="61" t="n">
        <v>0</v>
      </c>
      <c r="F660" s="62" t="s">
        <v>66</v>
      </c>
      <c r="G660" s="63" t="n">
        <f aca="false">(E660/D660)*100/100</f>
        <v>0</v>
      </c>
      <c r="H660" s="64"/>
      <c r="I660" s="64"/>
      <c r="J660" s="65" t="n">
        <v>1</v>
      </c>
      <c r="K660" s="66" t="n">
        <f aca="false">D660*J660</f>
        <v>1</v>
      </c>
      <c r="L660" s="67" t="n">
        <v>1</v>
      </c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</row>
    <row r="661" customFormat="false" ht="24.4" hidden="false" customHeight="false" outlineLevel="0" collapsed="false">
      <c r="A661" s="57" t="s">
        <v>750</v>
      </c>
      <c r="B661" s="58" t="n">
        <v>1</v>
      </c>
      <c r="C661" s="59" t="s">
        <v>60</v>
      </c>
      <c r="D661" s="60" t="n">
        <v>1</v>
      </c>
      <c r="E661" s="61" t="n">
        <v>0</v>
      </c>
      <c r="F661" s="62" t="s">
        <v>66</v>
      </c>
      <c r="G661" s="63" t="n">
        <f aca="false">(E661/D661)*100/100</f>
        <v>0</v>
      </c>
      <c r="H661" s="64"/>
      <c r="I661" s="64"/>
      <c r="J661" s="65" t="n">
        <v>1</v>
      </c>
      <c r="K661" s="66" t="n">
        <f aca="false">D661*J661</f>
        <v>1</v>
      </c>
      <c r="L661" s="67" t="n">
        <v>1</v>
      </c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</row>
    <row r="662" customFormat="false" ht="24.4" hidden="false" customHeight="false" outlineLevel="0" collapsed="false">
      <c r="A662" s="57" t="s">
        <v>751</v>
      </c>
      <c r="B662" s="58" t="n">
        <v>2</v>
      </c>
      <c r="C662" s="59" t="s">
        <v>60</v>
      </c>
      <c r="D662" s="60" t="n">
        <v>2</v>
      </c>
      <c r="E662" s="61" t="n">
        <v>0</v>
      </c>
      <c r="F662" s="62" t="s">
        <v>66</v>
      </c>
      <c r="G662" s="63" t="n">
        <f aca="false">(E662/D662)*100/100</f>
        <v>0</v>
      </c>
      <c r="H662" s="64"/>
      <c r="I662" s="64"/>
      <c r="J662" s="65" t="n">
        <v>1</v>
      </c>
      <c r="K662" s="66" t="n">
        <f aca="false">D662*J662</f>
        <v>2</v>
      </c>
      <c r="L662" s="67" t="n">
        <v>2</v>
      </c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</row>
    <row r="663" customFormat="false" ht="24.4" hidden="false" customHeight="false" outlineLevel="0" collapsed="false">
      <c r="A663" s="57" t="s">
        <v>752</v>
      </c>
      <c r="B663" s="58" t="n">
        <v>1</v>
      </c>
      <c r="C663" s="59" t="s">
        <v>71</v>
      </c>
      <c r="D663" s="60" t="n">
        <v>1</v>
      </c>
      <c r="E663" s="61" t="n">
        <v>0</v>
      </c>
      <c r="F663" s="62" t="s">
        <v>66</v>
      </c>
      <c r="G663" s="63" t="n">
        <f aca="false">(E663/D663)*100/100</f>
        <v>0</v>
      </c>
      <c r="H663" s="64"/>
      <c r="I663" s="64"/>
      <c r="J663" s="65" t="n">
        <v>1</v>
      </c>
      <c r="K663" s="66" t="n">
        <f aca="false">D663*J663</f>
        <v>1</v>
      </c>
      <c r="L663" s="67" t="n">
        <v>1</v>
      </c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7"/>
      <c r="AJ663" s="67"/>
      <c r="AK663" s="67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</row>
    <row r="664" customFormat="false" ht="24.4" hidden="false" customHeight="false" outlineLevel="0" collapsed="false">
      <c r="A664" s="57" t="s">
        <v>753</v>
      </c>
      <c r="B664" s="58" t="n">
        <v>2</v>
      </c>
      <c r="C664" s="59" t="s">
        <v>71</v>
      </c>
      <c r="D664" s="60" t="n">
        <v>2</v>
      </c>
      <c r="E664" s="61" t="n">
        <v>0</v>
      </c>
      <c r="F664" s="62" t="s">
        <v>66</v>
      </c>
      <c r="G664" s="63" t="n">
        <f aca="false">(E664/D664)*100/100</f>
        <v>0</v>
      </c>
      <c r="H664" s="64"/>
      <c r="I664" s="64"/>
      <c r="J664" s="65" t="n">
        <v>1</v>
      </c>
      <c r="K664" s="66" t="n">
        <f aca="false">D664*J664</f>
        <v>2</v>
      </c>
      <c r="L664" s="67" t="n">
        <v>2</v>
      </c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7"/>
      <c r="AJ664" s="67"/>
      <c r="AK664" s="67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</row>
    <row r="665" customFormat="false" ht="24.4" hidden="false" customHeight="false" outlineLevel="0" collapsed="false">
      <c r="A665" s="57" t="s">
        <v>754</v>
      </c>
      <c r="B665" s="58" t="n">
        <v>1</v>
      </c>
      <c r="C665" s="59" t="s">
        <v>71</v>
      </c>
      <c r="D665" s="60" t="n">
        <v>1</v>
      </c>
      <c r="E665" s="61" t="n">
        <v>0</v>
      </c>
      <c r="F665" s="62" t="s">
        <v>66</v>
      </c>
      <c r="G665" s="63" t="n">
        <f aca="false">(E665/D665)*100/100</f>
        <v>0</v>
      </c>
      <c r="H665" s="64"/>
      <c r="I665" s="64"/>
      <c r="J665" s="65" t="n">
        <v>1</v>
      </c>
      <c r="K665" s="66" t="n">
        <f aca="false">D665*J665</f>
        <v>1</v>
      </c>
      <c r="L665" s="67" t="n">
        <v>1</v>
      </c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7"/>
      <c r="AJ665" s="67"/>
      <c r="AK665" s="67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</row>
    <row r="666" customFormat="false" ht="24.4" hidden="false" customHeight="false" outlineLevel="0" collapsed="false">
      <c r="A666" s="57" t="s">
        <v>755</v>
      </c>
      <c r="B666" s="58" t="n">
        <v>1</v>
      </c>
      <c r="C666" s="59" t="s">
        <v>60</v>
      </c>
      <c r="D666" s="60" t="n">
        <v>1</v>
      </c>
      <c r="E666" s="61" t="n">
        <v>0</v>
      </c>
      <c r="F666" s="62" t="s">
        <v>66</v>
      </c>
      <c r="G666" s="63" t="n">
        <f aca="false">(E666/D666)*100/100</f>
        <v>0</v>
      </c>
      <c r="H666" s="64"/>
      <c r="I666" s="64"/>
      <c r="J666" s="65" t="n">
        <v>1</v>
      </c>
      <c r="K666" s="66" t="n">
        <f aca="false">D666*J666</f>
        <v>1</v>
      </c>
      <c r="L666" s="67" t="n">
        <v>1</v>
      </c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</row>
    <row r="667" customFormat="false" ht="24.4" hidden="false" customHeight="false" outlineLevel="0" collapsed="false">
      <c r="A667" s="57" t="s">
        <v>756</v>
      </c>
      <c r="B667" s="58" t="n">
        <v>3</v>
      </c>
      <c r="C667" s="59" t="s">
        <v>60</v>
      </c>
      <c r="D667" s="60" t="n">
        <v>3</v>
      </c>
      <c r="E667" s="61" t="n">
        <v>0</v>
      </c>
      <c r="F667" s="62" t="s">
        <v>66</v>
      </c>
      <c r="G667" s="63" t="n">
        <f aca="false">(E667/D667)*100/100</f>
        <v>0</v>
      </c>
      <c r="H667" s="64"/>
      <c r="I667" s="64"/>
      <c r="J667" s="65" t="n">
        <v>1</v>
      </c>
      <c r="K667" s="66" t="n">
        <f aca="false">D667*J667</f>
        <v>3</v>
      </c>
      <c r="L667" s="67" t="n">
        <v>3</v>
      </c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7"/>
      <c r="AJ667" s="67"/>
      <c r="AK667" s="67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</row>
    <row r="668" customFormat="false" ht="24.4" hidden="false" customHeight="false" outlineLevel="0" collapsed="false">
      <c r="A668" s="57" t="s">
        <v>757</v>
      </c>
      <c r="B668" s="58" t="n">
        <v>1</v>
      </c>
      <c r="C668" s="59" t="s">
        <v>60</v>
      </c>
      <c r="D668" s="60" t="n">
        <v>1</v>
      </c>
      <c r="E668" s="61" t="n">
        <v>0</v>
      </c>
      <c r="F668" s="62" t="s">
        <v>66</v>
      </c>
      <c r="G668" s="63" t="n">
        <f aca="false">(E668/D668)*100/100</f>
        <v>0</v>
      </c>
      <c r="H668" s="64"/>
      <c r="I668" s="64"/>
      <c r="J668" s="65" t="n">
        <v>1</v>
      </c>
      <c r="K668" s="66" t="n">
        <f aca="false">D668*J668</f>
        <v>1</v>
      </c>
      <c r="L668" s="67" t="n">
        <v>1</v>
      </c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7"/>
      <c r="AJ668" s="67"/>
      <c r="AK668" s="67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</row>
    <row r="669" customFormat="false" ht="24.4" hidden="false" customHeight="false" outlineLevel="0" collapsed="false">
      <c r="A669" s="57" t="s">
        <v>758</v>
      </c>
      <c r="B669" s="58" t="n">
        <v>1</v>
      </c>
      <c r="C669" s="59" t="s">
        <v>71</v>
      </c>
      <c r="D669" s="60" t="n">
        <v>1</v>
      </c>
      <c r="E669" s="61" t="n">
        <v>0</v>
      </c>
      <c r="F669" s="62" t="s">
        <v>66</v>
      </c>
      <c r="G669" s="63" t="n">
        <f aca="false">(E669/D669)*100/100</f>
        <v>0</v>
      </c>
      <c r="H669" s="64"/>
      <c r="I669" s="64"/>
      <c r="J669" s="65" t="n">
        <v>1</v>
      </c>
      <c r="K669" s="66" t="n">
        <f aca="false">D669*J669</f>
        <v>1</v>
      </c>
      <c r="L669" s="67" t="n">
        <v>1</v>
      </c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7"/>
      <c r="AJ669" s="67"/>
      <c r="AK669" s="67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</row>
    <row r="670" customFormat="false" ht="24.4" hidden="false" customHeight="false" outlineLevel="0" collapsed="false">
      <c r="A670" s="57" t="s">
        <v>759</v>
      </c>
      <c r="B670" s="58" t="n">
        <v>1</v>
      </c>
      <c r="C670" s="59" t="s">
        <v>71</v>
      </c>
      <c r="D670" s="60" t="n">
        <v>1</v>
      </c>
      <c r="E670" s="61" t="n">
        <v>0</v>
      </c>
      <c r="F670" s="62" t="s">
        <v>66</v>
      </c>
      <c r="G670" s="63" t="n">
        <f aca="false">(E670/D670)*100/100</f>
        <v>0</v>
      </c>
      <c r="H670" s="64"/>
      <c r="I670" s="64"/>
      <c r="J670" s="65" t="n">
        <v>1</v>
      </c>
      <c r="K670" s="66" t="n">
        <f aca="false">D670*J670</f>
        <v>1</v>
      </c>
      <c r="L670" s="67" t="n">
        <v>1</v>
      </c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7"/>
      <c r="AJ670" s="67"/>
      <c r="AK670" s="67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</row>
    <row r="671" customFormat="false" ht="24.4" hidden="false" customHeight="false" outlineLevel="0" collapsed="false">
      <c r="A671" s="57" t="s">
        <v>760</v>
      </c>
      <c r="B671" s="58" t="n">
        <v>3</v>
      </c>
      <c r="C671" s="59" t="s">
        <v>71</v>
      </c>
      <c r="D671" s="60" t="n">
        <v>3</v>
      </c>
      <c r="E671" s="61" t="n">
        <v>0</v>
      </c>
      <c r="F671" s="62" t="s">
        <v>66</v>
      </c>
      <c r="G671" s="63" t="n">
        <f aca="false">(E671/D671)*100/100</f>
        <v>0</v>
      </c>
      <c r="H671" s="64"/>
      <c r="I671" s="64"/>
      <c r="J671" s="65" t="n">
        <v>1</v>
      </c>
      <c r="K671" s="66" t="n">
        <f aca="false">D671*J671</f>
        <v>3</v>
      </c>
      <c r="L671" s="67" t="n">
        <v>3</v>
      </c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7"/>
      <c r="AJ671" s="67"/>
      <c r="AK671" s="67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</row>
    <row r="672" customFormat="false" ht="24.4" hidden="false" customHeight="false" outlineLevel="0" collapsed="false">
      <c r="A672" s="57" t="s">
        <v>761</v>
      </c>
      <c r="B672" s="58" t="n">
        <v>1</v>
      </c>
      <c r="C672" s="59" t="s">
        <v>55</v>
      </c>
      <c r="D672" s="60" t="n">
        <v>1</v>
      </c>
      <c r="E672" s="61" t="n">
        <v>0</v>
      </c>
      <c r="F672" s="62" t="s">
        <v>66</v>
      </c>
      <c r="G672" s="63" t="n">
        <f aca="false">(E672/D672)*100/100</f>
        <v>0</v>
      </c>
      <c r="H672" s="64"/>
      <c r="I672" s="64"/>
      <c r="J672" s="65" t="n">
        <v>1</v>
      </c>
      <c r="K672" s="66" t="n">
        <f aca="false">D672*J672</f>
        <v>1</v>
      </c>
      <c r="L672" s="67" t="n">
        <v>1</v>
      </c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  <c r="AI672" s="67"/>
      <c r="AJ672" s="67"/>
      <c r="AK672" s="67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</row>
    <row r="673" customFormat="false" ht="24.4" hidden="false" customHeight="false" outlineLevel="0" collapsed="false">
      <c r="A673" s="57" t="s">
        <v>762</v>
      </c>
      <c r="B673" s="58" t="n">
        <v>1</v>
      </c>
      <c r="C673" s="59" t="s">
        <v>55</v>
      </c>
      <c r="D673" s="60" t="n">
        <v>1</v>
      </c>
      <c r="E673" s="61" t="n">
        <v>0</v>
      </c>
      <c r="F673" s="62" t="s">
        <v>66</v>
      </c>
      <c r="G673" s="63" t="n">
        <f aca="false">(E673/D673)*100/100</f>
        <v>0</v>
      </c>
      <c r="H673" s="64"/>
      <c r="I673" s="64"/>
      <c r="J673" s="65" t="n">
        <v>1</v>
      </c>
      <c r="K673" s="66" t="n">
        <f aca="false">D673*J673</f>
        <v>1</v>
      </c>
      <c r="L673" s="67" t="n">
        <v>1</v>
      </c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7"/>
      <c r="AK673" s="67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</row>
    <row r="674" customFormat="false" ht="24.4" hidden="false" customHeight="false" outlineLevel="0" collapsed="false">
      <c r="A674" s="57" t="s">
        <v>763</v>
      </c>
      <c r="B674" s="58" t="n">
        <v>1</v>
      </c>
      <c r="C674" s="59" t="s">
        <v>55</v>
      </c>
      <c r="D674" s="60" t="n">
        <v>1</v>
      </c>
      <c r="E674" s="61" t="n">
        <v>0</v>
      </c>
      <c r="F674" s="62" t="s">
        <v>66</v>
      </c>
      <c r="G674" s="63" t="n">
        <f aca="false">(E674/D674)*100/100</f>
        <v>0</v>
      </c>
      <c r="H674" s="64"/>
      <c r="I674" s="64"/>
      <c r="J674" s="65" t="n">
        <v>1</v>
      </c>
      <c r="K674" s="66" t="n">
        <f aca="false">D674*J674</f>
        <v>1</v>
      </c>
      <c r="L674" s="67" t="n">
        <v>1</v>
      </c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</row>
    <row r="675" customFormat="false" ht="24.4" hidden="false" customHeight="false" outlineLevel="0" collapsed="false">
      <c r="A675" s="57" t="s">
        <v>764</v>
      </c>
      <c r="B675" s="58" t="n">
        <v>1</v>
      </c>
      <c r="C675" s="59" t="s">
        <v>71</v>
      </c>
      <c r="D675" s="60" t="n">
        <v>1</v>
      </c>
      <c r="E675" s="61" t="n">
        <v>0</v>
      </c>
      <c r="F675" s="62" t="s">
        <v>66</v>
      </c>
      <c r="G675" s="63" t="n">
        <f aca="false">(E675/D675)*100/100</f>
        <v>0</v>
      </c>
      <c r="H675" s="64"/>
      <c r="I675" s="64"/>
      <c r="J675" s="65" t="n">
        <v>1</v>
      </c>
      <c r="K675" s="66" t="n">
        <f aca="false">D675*J675</f>
        <v>1</v>
      </c>
      <c r="L675" s="67" t="n">
        <v>1</v>
      </c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</row>
    <row r="676" customFormat="false" ht="24.4" hidden="false" customHeight="false" outlineLevel="0" collapsed="false">
      <c r="A676" s="57" t="s">
        <v>765</v>
      </c>
      <c r="B676" s="58" t="n">
        <v>1</v>
      </c>
      <c r="C676" s="59" t="s">
        <v>71</v>
      </c>
      <c r="D676" s="60" t="n">
        <v>1</v>
      </c>
      <c r="E676" s="61" t="n">
        <v>0</v>
      </c>
      <c r="F676" s="62" t="s">
        <v>66</v>
      </c>
      <c r="G676" s="63" t="n">
        <f aca="false">(E676/D676)*100/100</f>
        <v>0</v>
      </c>
      <c r="H676" s="64"/>
      <c r="I676" s="64"/>
      <c r="J676" s="65" t="n">
        <v>1</v>
      </c>
      <c r="K676" s="66" t="n">
        <f aca="false">D676*J676</f>
        <v>1</v>
      </c>
      <c r="L676" s="67" t="n">
        <v>1</v>
      </c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</row>
    <row r="677" customFormat="false" ht="24.4" hidden="false" customHeight="false" outlineLevel="0" collapsed="false">
      <c r="A677" s="57" t="s">
        <v>766</v>
      </c>
      <c r="B677" s="58" t="n">
        <v>1</v>
      </c>
      <c r="C677" s="59" t="s">
        <v>71</v>
      </c>
      <c r="D677" s="60" t="n">
        <v>1</v>
      </c>
      <c r="E677" s="61" t="n">
        <v>0</v>
      </c>
      <c r="F677" s="62" t="s">
        <v>66</v>
      </c>
      <c r="G677" s="63" t="n">
        <f aca="false">(E677/D677)*100/100</f>
        <v>0</v>
      </c>
      <c r="H677" s="64"/>
      <c r="I677" s="64"/>
      <c r="J677" s="65" t="n">
        <v>1</v>
      </c>
      <c r="K677" s="66" t="n">
        <f aca="false">D677*J677</f>
        <v>1</v>
      </c>
      <c r="L677" s="67" t="n">
        <v>1</v>
      </c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</row>
    <row r="678" customFormat="false" ht="24.4" hidden="false" customHeight="false" outlineLevel="0" collapsed="false">
      <c r="A678" s="57" t="s">
        <v>767</v>
      </c>
      <c r="B678" s="58" t="n">
        <v>1</v>
      </c>
      <c r="C678" s="59" t="s">
        <v>77</v>
      </c>
      <c r="D678" s="60" t="n">
        <v>1</v>
      </c>
      <c r="E678" s="61" t="n">
        <v>0</v>
      </c>
      <c r="F678" s="62" t="s">
        <v>66</v>
      </c>
      <c r="G678" s="63" t="n">
        <f aca="false">(E678/D678)*100/100</f>
        <v>0</v>
      </c>
      <c r="H678" s="64"/>
      <c r="I678" s="64"/>
      <c r="J678" s="65" t="n">
        <v>1</v>
      </c>
      <c r="K678" s="66" t="n">
        <f aca="false">D678*J678</f>
        <v>1</v>
      </c>
      <c r="L678" s="67" t="n">
        <v>1</v>
      </c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</row>
    <row r="679" customFormat="false" ht="24.4" hidden="false" customHeight="false" outlineLevel="0" collapsed="false">
      <c r="A679" s="57" t="s">
        <v>768</v>
      </c>
      <c r="B679" s="58" t="n">
        <v>1</v>
      </c>
      <c r="C679" s="59" t="s">
        <v>77</v>
      </c>
      <c r="D679" s="60" t="n">
        <v>1</v>
      </c>
      <c r="E679" s="61" t="n">
        <v>0</v>
      </c>
      <c r="F679" s="62" t="s">
        <v>66</v>
      </c>
      <c r="G679" s="63" t="n">
        <f aca="false">(E679/D679)*100/100</f>
        <v>0</v>
      </c>
      <c r="H679" s="64"/>
      <c r="I679" s="64"/>
      <c r="J679" s="65" t="n">
        <v>1</v>
      </c>
      <c r="K679" s="66" t="n">
        <f aca="false">D679*J679</f>
        <v>1</v>
      </c>
      <c r="L679" s="67" t="n">
        <v>1</v>
      </c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</row>
    <row r="680" customFormat="false" ht="24.4" hidden="false" customHeight="false" outlineLevel="0" collapsed="false">
      <c r="A680" s="57" t="s">
        <v>769</v>
      </c>
      <c r="B680" s="58" t="n">
        <v>1</v>
      </c>
      <c r="C680" s="59" t="s">
        <v>77</v>
      </c>
      <c r="D680" s="60" t="n">
        <v>1</v>
      </c>
      <c r="E680" s="61" t="n">
        <v>0</v>
      </c>
      <c r="F680" s="62" t="s">
        <v>66</v>
      </c>
      <c r="G680" s="63" t="n">
        <f aca="false">(E680/D680)*100/100</f>
        <v>0</v>
      </c>
      <c r="H680" s="64"/>
      <c r="I680" s="64"/>
      <c r="J680" s="65" t="n">
        <v>1</v>
      </c>
      <c r="K680" s="66" t="n">
        <f aca="false">D680*J680</f>
        <v>1</v>
      </c>
      <c r="L680" s="67" t="n">
        <v>1</v>
      </c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</row>
    <row r="681" customFormat="false" ht="24.4" hidden="false" customHeight="false" outlineLevel="0" collapsed="false">
      <c r="A681" s="57" t="s">
        <v>770</v>
      </c>
      <c r="B681" s="58" t="n">
        <v>1</v>
      </c>
      <c r="C681" s="59" t="s">
        <v>71</v>
      </c>
      <c r="D681" s="60" t="n">
        <v>1</v>
      </c>
      <c r="E681" s="61" t="n">
        <v>0</v>
      </c>
      <c r="F681" s="62" t="s">
        <v>66</v>
      </c>
      <c r="G681" s="63" t="n">
        <f aca="false">(E681/D681)*100/100</f>
        <v>0</v>
      </c>
      <c r="H681" s="64"/>
      <c r="I681" s="64"/>
      <c r="J681" s="65" t="n">
        <v>1</v>
      </c>
      <c r="K681" s="66" t="n">
        <f aca="false">D681*J681</f>
        <v>1</v>
      </c>
      <c r="L681" s="67" t="n">
        <v>1</v>
      </c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</row>
    <row r="682" customFormat="false" ht="24.4" hidden="false" customHeight="false" outlineLevel="0" collapsed="false">
      <c r="A682" s="57" t="s">
        <v>771</v>
      </c>
      <c r="B682" s="58" t="n">
        <v>1</v>
      </c>
      <c r="C682" s="59" t="s">
        <v>71</v>
      </c>
      <c r="D682" s="60" t="n">
        <v>1</v>
      </c>
      <c r="E682" s="61" t="n">
        <v>0</v>
      </c>
      <c r="F682" s="62" t="s">
        <v>66</v>
      </c>
      <c r="G682" s="63" t="n">
        <f aca="false">(E682/D682)*100/100</f>
        <v>0</v>
      </c>
      <c r="H682" s="64"/>
      <c r="I682" s="64"/>
      <c r="J682" s="65" t="n">
        <v>1</v>
      </c>
      <c r="K682" s="66" t="n">
        <f aca="false">D682*J682</f>
        <v>1</v>
      </c>
      <c r="L682" s="67" t="n">
        <v>1</v>
      </c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</row>
    <row r="683" customFormat="false" ht="24.4" hidden="false" customHeight="false" outlineLevel="0" collapsed="false">
      <c r="A683" s="57" t="s">
        <v>772</v>
      </c>
      <c r="B683" s="58" t="n">
        <v>1</v>
      </c>
      <c r="C683" s="59" t="s">
        <v>71</v>
      </c>
      <c r="D683" s="60" t="n">
        <v>1</v>
      </c>
      <c r="E683" s="61" t="n">
        <v>0</v>
      </c>
      <c r="F683" s="62" t="s">
        <v>66</v>
      </c>
      <c r="G683" s="63" t="n">
        <f aca="false">(E683/D683)*100/100</f>
        <v>0</v>
      </c>
      <c r="H683" s="64"/>
      <c r="I683" s="64"/>
      <c r="J683" s="65" t="n">
        <v>1</v>
      </c>
      <c r="K683" s="66" t="n">
        <f aca="false">D683*J683</f>
        <v>1</v>
      </c>
      <c r="L683" s="67" t="n">
        <v>1</v>
      </c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</row>
    <row r="684" customFormat="false" ht="24.4" hidden="false" customHeight="false" outlineLevel="0" collapsed="false">
      <c r="A684" s="57" t="s">
        <v>773</v>
      </c>
      <c r="B684" s="58" t="n">
        <v>1</v>
      </c>
      <c r="C684" s="59" t="s">
        <v>55</v>
      </c>
      <c r="D684" s="60" t="n">
        <v>1</v>
      </c>
      <c r="E684" s="61" t="n">
        <v>0</v>
      </c>
      <c r="F684" s="62" t="s">
        <v>66</v>
      </c>
      <c r="G684" s="63" t="n">
        <f aca="false">(E684/D684)*100/100</f>
        <v>0</v>
      </c>
      <c r="H684" s="64"/>
      <c r="I684" s="64"/>
      <c r="J684" s="65" t="n">
        <v>1</v>
      </c>
      <c r="K684" s="66" t="n">
        <f aca="false">D684*J684</f>
        <v>1</v>
      </c>
      <c r="L684" s="67" t="n">
        <v>1</v>
      </c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7"/>
      <c r="AK684" s="67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</row>
    <row r="685" customFormat="false" ht="24.4" hidden="false" customHeight="false" outlineLevel="0" collapsed="false">
      <c r="A685" s="57" t="s">
        <v>774</v>
      </c>
      <c r="B685" s="58" t="n">
        <v>1</v>
      </c>
      <c r="C685" s="59" t="s">
        <v>55</v>
      </c>
      <c r="D685" s="60" t="n">
        <v>1</v>
      </c>
      <c r="E685" s="61" t="n">
        <v>0</v>
      </c>
      <c r="F685" s="62" t="s">
        <v>66</v>
      </c>
      <c r="G685" s="63" t="n">
        <f aca="false">(E685/D685)*100/100</f>
        <v>0</v>
      </c>
      <c r="H685" s="64"/>
      <c r="I685" s="64"/>
      <c r="J685" s="65" t="n">
        <v>1</v>
      </c>
      <c r="K685" s="66" t="n">
        <f aca="false">D685*J685</f>
        <v>1</v>
      </c>
      <c r="L685" s="67" t="n">
        <v>1</v>
      </c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7"/>
      <c r="AK685" s="67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</row>
    <row r="686" customFormat="false" ht="24.4" hidden="false" customHeight="false" outlineLevel="0" collapsed="false">
      <c r="A686" s="57" t="s">
        <v>775</v>
      </c>
      <c r="B686" s="58" t="n">
        <v>1</v>
      </c>
      <c r="C686" s="59" t="s">
        <v>55</v>
      </c>
      <c r="D686" s="60" t="n">
        <v>1</v>
      </c>
      <c r="E686" s="61" t="n">
        <v>0</v>
      </c>
      <c r="F686" s="62" t="s">
        <v>66</v>
      </c>
      <c r="G686" s="63" t="n">
        <f aca="false">(E686/D686)*100/100</f>
        <v>0</v>
      </c>
      <c r="H686" s="64"/>
      <c r="I686" s="64"/>
      <c r="J686" s="65" t="n">
        <v>1</v>
      </c>
      <c r="K686" s="66" t="n">
        <f aca="false">D686*J686</f>
        <v>1</v>
      </c>
      <c r="L686" s="67" t="n">
        <v>1</v>
      </c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7"/>
      <c r="AK686" s="67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</row>
    <row r="687" customFormat="false" ht="24.4" hidden="false" customHeight="false" outlineLevel="0" collapsed="false">
      <c r="A687" s="57" t="s">
        <v>776</v>
      </c>
      <c r="B687" s="58" t="n">
        <v>1</v>
      </c>
      <c r="C687" s="59" t="s">
        <v>71</v>
      </c>
      <c r="D687" s="60" t="n">
        <v>1</v>
      </c>
      <c r="E687" s="61" t="n">
        <v>0</v>
      </c>
      <c r="F687" s="62" t="s">
        <v>66</v>
      </c>
      <c r="G687" s="63" t="n">
        <f aca="false">(E687/D687)*100/100</f>
        <v>0</v>
      </c>
      <c r="H687" s="64"/>
      <c r="I687" s="64"/>
      <c r="J687" s="65" t="n">
        <v>1</v>
      </c>
      <c r="K687" s="66" t="n">
        <f aca="false">D687*J687</f>
        <v>1</v>
      </c>
      <c r="L687" s="67" t="n">
        <v>1</v>
      </c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7"/>
      <c r="AK687" s="67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</row>
    <row r="688" customFormat="false" ht="24.4" hidden="false" customHeight="false" outlineLevel="0" collapsed="false">
      <c r="A688" s="57" t="s">
        <v>777</v>
      </c>
      <c r="B688" s="58" t="n">
        <v>1</v>
      </c>
      <c r="C688" s="59" t="s">
        <v>71</v>
      </c>
      <c r="D688" s="60" t="n">
        <v>1</v>
      </c>
      <c r="E688" s="61" t="n">
        <v>0</v>
      </c>
      <c r="F688" s="62" t="s">
        <v>66</v>
      </c>
      <c r="G688" s="63" t="n">
        <f aca="false">(E688/D688)*100/100</f>
        <v>0</v>
      </c>
      <c r="H688" s="64"/>
      <c r="I688" s="64"/>
      <c r="J688" s="65" t="n">
        <v>1</v>
      </c>
      <c r="K688" s="66" t="n">
        <f aca="false">D688*J688</f>
        <v>1</v>
      </c>
      <c r="L688" s="67" t="n">
        <v>1</v>
      </c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  <c r="AI688" s="67"/>
      <c r="AJ688" s="67"/>
      <c r="AK688" s="67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</row>
    <row r="689" customFormat="false" ht="24.4" hidden="false" customHeight="false" outlineLevel="0" collapsed="false">
      <c r="A689" s="57" t="s">
        <v>778</v>
      </c>
      <c r="B689" s="58" t="n">
        <v>1</v>
      </c>
      <c r="C689" s="59" t="s">
        <v>71</v>
      </c>
      <c r="D689" s="60" t="n">
        <v>1</v>
      </c>
      <c r="E689" s="61" t="n">
        <v>0</v>
      </c>
      <c r="F689" s="62" t="s">
        <v>66</v>
      </c>
      <c r="G689" s="63" t="n">
        <f aca="false">(E689/D689)*100/100</f>
        <v>0</v>
      </c>
      <c r="H689" s="64"/>
      <c r="I689" s="64"/>
      <c r="J689" s="65" t="n">
        <v>1</v>
      </c>
      <c r="K689" s="66" t="n">
        <f aca="false">D689*J689</f>
        <v>1</v>
      </c>
      <c r="L689" s="67" t="n">
        <v>1</v>
      </c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7"/>
      <c r="AJ689" s="67"/>
      <c r="AK689" s="67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</row>
    <row r="690" customFormat="false" ht="24.4" hidden="false" customHeight="false" outlineLevel="0" collapsed="false">
      <c r="A690" s="57" t="s">
        <v>779</v>
      </c>
      <c r="B690" s="58" t="n">
        <v>1</v>
      </c>
      <c r="C690" s="59" t="s">
        <v>60</v>
      </c>
      <c r="D690" s="60" t="n">
        <v>1</v>
      </c>
      <c r="E690" s="61" t="n">
        <v>0</v>
      </c>
      <c r="F690" s="62" t="s">
        <v>66</v>
      </c>
      <c r="G690" s="63" t="n">
        <f aca="false">(E690/D690)*100/100</f>
        <v>0</v>
      </c>
      <c r="H690" s="64"/>
      <c r="I690" s="64"/>
      <c r="J690" s="65" t="n">
        <v>1</v>
      </c>
      <c r="K690" s="66" t="n">
        <f aca="false">D690*J690</f>
        <v>1</v>
      </c>
      <c r="L690" s="67" t="n">
        <v>1</v>
      </c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7"/>
      <c r="AJ690" s="67"/>
      <c r="AK690" s="67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</row>
    <row r="691" customFormat="false" ht="24.4" hidden="false" customHeight="false" outlineLevel="0" collapsed="false">
      <c r="A691" s="57" t="s">
        <v>780</v>
      </c>
      <c r="B691" s="58" t="n">
        <v>1</v>
      </c>
      <c r="C691" s="59" t="s">
        <v>60</v>
      </c>
      <c r="D691" s="60" t="n">
        <v>1</v>
      </c>
      <c r="E691" s="61" t="n">
        <v>0</v>
      </c>
      <c r="F691" s="62" t="s">
        <v>66</v>
      </c>
      <c r="G691" s="63" t="n">
        <f aca="false">(E691/D691)*100/100</f>
        <v>0</v>
      </c>
      <c r="H691" s="64"/>
      <c r="I691" s="64"/>
      <c r="J691" s="65" t="n">
        <v>1</v>
      </c>
      <c r="K691" s="66" t="n">
        <f aca="false">D691*J691</f>
        <v>1</v>
      </c>
      <c r="L691" s="67" t="n">
        <v>1</v>
      </c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7"/>
      <c r="AK691" s="67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</row>
    <row r="692" customFormat="false" ht="24.4" hidden="false" customHeight="false" outlineLevel="0" collapsed="false">
      <c r="A692" s="57" t="s">
        <v>781</v>
      </c>
      <c r="B692" s="58" t="n">
        <v>1</v>
      </c>
      <c r="C692" s="59" t="s">
        <v>60</v>
      </c>
      <c r="D692" s="60" t="n">
        <v>1</v>
      </c>
      <c r="E692" s="61" t="n">
        <v>0</v>
      </c>
      <c r="F692" s="62" t="s">
        <v>66</v>
      </c>
      <c r="G692" s="63" t="n">
        <f aca="false">(E692/D692)*100/100</f>
        <v>0</v>
      </c>
      <c r="H692" s="64"/>
      <c r="I692" s="64"/>
      <c r="J692" s="65" t="n">
        <v>1</v>
      </c>
      <c r="K692" s="66" t="n">
        <f aca="false">D692*J692</f>
        <v>1</v>
      </c>
      <c r="L692" s="67" t="n">
        <v>1</v>
      </c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7"/>
      <c r="AJ692" s="67"/>
      <c r="AK692" s="67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</row>
    <row r="693" customFormat="false" ht="24.4" hidden="false" customHeight="false" outlineLevel="0" collapsed="false">
      <c r="A693" s="57" t="s">
        <v>782</v>
      </c>
      <c r="B693" s="58" t="n">
        <v>6</v>
      </c>
      <c r="C693" s="59" t="s">
        <v>71</v>
      </c>
      <c r="D693" s="60" t="n">
        <v>6</v>
      </c>
      <c r="E693" s="61" t="n">
        <v>0</v>
      </c>
      <c r="F693" s="62" t="s">
        <v>66</v>
      </c>
      <c r="G693" s="63" t="n">
        <f aca="false">(E693/D693)*100/100</f>
        <v>0</v>
      </c>
      <c r="H693" s="64"/>
      <c r="I693" s="64"/>
      <c r="J693" s="65" t="n">
        <v>1</v>
      </c>
      <c r="K693" s="66" t="n">
        <f aca="false">D693*J693</f>
        <v>6</v>
      </c>
      <c r="L693" s="67" t="n">
        <v>6</v>
      </c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7"/>
      <c r="AJ693" s="67"/>
      <c r="AK693" s="67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</row>
    <row r="694" customFormat="false" ht="24.4" hidden="false" customHeight="false" outlineLevel="0" collapsed="false">
      <c r="A694" s="57" t="s">
        <v>783</v>
      </c>
      <c r="B694" s="58" t="n">
        <v>1</v>
      </c>
      <c r="C694" s="59" t="s">
        <v>71</v>
      </c>
      <c r="D694" s="60" t="n">
        <v>1</v>
      </c>
      <c r="E694" s="61" t="n">
        <v>0</v>
      </c>
      <c r="F694" s="62" t="s">
        <v>66</v>
      </c>
      <c r="G694" s="63" t="n">
        <f aca="false">(E694/D694)*100/100</f>
        <v>0</v>
      </c>
      <c r="H694" s="64"/>
      <c r="I694" s="64"/>
      <c r="J694" s="65" t="n">
        <v>1</v>
      </c>
      <c r="K694" s="66" t="n">
        <f aca="false">D694*J694</f>
        <v>1</v>
      </c>
      <c r="L694" s="67" t="n">
        <v>1</v>
      </c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7"/>
      <c r="AJ694" s="67"/>
      <c r="AK694" s="67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</row>
    <row r="695" customFormat="false" ht="24.4" hidden="false" customHeight="false" outlineLevel="0" collapsed="false">
      <c r="A695" s="57" t="s">
        <v>784</v>
      </c>
      <c r="B695" s="58" t="n">
        <v>7</v>
      </c>
      <c r="C695" s="59" t="s">
        <v>71</v>
      </c>
      <c r="D695" s="60" t="n">
        <v>7</v>
      </c>
      <c r="E695" s="61" t="n">
        <v>0</v>
      </c>
      <c r="F695" s="62" t="s">
        <v>66</v>
      </c>
      <c r="G695" s="63" t="n">
        <f aca="false">(E695/D695)*100/100</f>
        <v>0</v>
      </c>
      <c r="H695" s="64"/>
      <c r="I695" s="64"/>
      <c r="J695" s="65" t="n">
        <v>1</v>
      </c>
      <c r="K695" s="66" t="n">
        <f aca="false">D695*J695</f>
        <v>7</v>
      </c>
      <c r="L695" s="67" t="n">
        <v>7</v>
      </c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7"/>
      <c r="AK695" s="67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</row>
    <row r="696" customFormat="false" ht="24.4" hidden="false" customHeight="false" outlineLevel="0" collapsed="false">
      <c r="A696" s="57" t="s">
        <v>785</v>
      </c>
      <c r="B696" s="58" t="n">
        <v>1</v>
      </c>
      <c r="C696" s="59" t="s">
        <v>55</v>
      </c>
      <c r="D696" s="60" t="n">
        <v>1</v>
      </c>
      <c r="E696" s="61" t="n">
        <v>0</v>
      </c>
      <c r="F696" s="62" t="s">
        <v>66</v>
      </c>
      <c r="G696" s="63" t="n">
        <f aca="false">(E696/D696)*100/100</f>
        <v>0</v>
      </c>
      <c r="H696" s="64"/>
      <c r="I696" s="64"/>
      <c r="J696" s="65" t="n">
        <v>1</v>
      </c>
      <c r="K696" s="66" t="n">
        <f aca="false">D696*J696</f>
        <v>1</v>
      </c>
      <c r="L696" s="67" t="n">
        <v>1</v>
      </c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7"/>
      <c r="AK696" s="67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</row>
    <row r="697" customFormat="false" ht="24.4" hidden="false" customHeight="false" outlineLevel="0" collapsed="false">
      <c r="A697" s="57" t="s">
        <v>786</v>
      </c>
      <c r="B697" s="58" t="n">
        <v>1</v>
      </c>
      <c r="C697" s="59" t="s">
        <v>55</v>
      </c>
      <c r="D697" s="60" t="n">
        <v>1</v>
      </c>
      <c r="E697" s="61" t="n">
        <v>0</v>
      </c>
      <c r="F697" s="62" t="s">
        <v>66</v>
      </c>
      <c r="G697" s="63" t="n">
        <f aca="false">(E697/D697)*100/100</f>
        <v>0</v>
      </c>
      <c r="H697" s="64"/>
      <c r="I697" s="64"/>
      <c r="J697" s="65" t="n">
        <v>1</v>
      </c>
      <c r="K697" s="66" t="n">
        <f aca="false">D697*J697</f>
        <v>1</v>
      </c>
      <c r="L697" s="67" t="n">
        <v>1</v>
      </c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7"/>
      <c r="AK697" s="67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</row>
    <row r="698" customFormat="false" ht="24.4" hidden="false" customHeight="false" outlineLevel="0" collapsed="false">
      <c r="A698" s="57" t="s">
        <v>787</v>
      </c>
      <c r="B698" s="58" t="n">
        <v>6</v>
      </c>
      <c r="C698" s="59" t="s">
        <v>55</v>
      </c>
      <c r="D698" s="60" t="n">
        <v>6</v>
      </c>
      <c r="E698" s="61" t="n">
        <v>0</v>
      </c>
      <c r="F698" s="62" t="s">
        <v>66</v>
      </c>
      <c r="G698" s="63" t="n">
        <f aca="false">(E698/D698)*100/100</f>
        <v>0</v>
      </c>
      <c r="H698" s="64"/>
      <c r="I698" s="64"/>
      <c r="J698" s="65" t="n">
        <v>1</v>
      </c>
      <c r="K698" s="66" t="n">
        <f aca="false">D698*J698</f>
        <v>6</v>
      </c>
      <c r="L698" s="67" t="n">
        <v>6</v>
      </c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7"/>
      <c r="AK698" s="67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</row>
    <row r="699" customFormat="false" ht="24.4" hidden="false" customHeight="false" outlineLevel="0" collapsed="false">
      <c r="A699" s="57" t="s">
        <v>788</v>
      </c>
      <c r="B699" s="58" t="n">
        <v>2</v>
      </c>
      <c r="C699" s="59" t="s">
        <v>60</v>
      </c>
      <c r="D699" s="60" t="n">
        <v>2</v>
      </c>
      <c r="E699" s="61" t="n">
        <v>0</v>
      </c>
      <c r="F699" s="62" t="s">
        <v>66</v>
      </c>
      <c r="G699" s="63" t="n">
        <f aca="false">(E699/D699)*100/100</f>
        <v>0</v>
      </c>
      <c r="H699" s="64"/>
      <c r="I699" s="64"/>
      <c r="J699" s="65" t="n">
        <v>1</v>
      </c>
      <c r="K699" s="66" t="n">
        <f aca="false">D699*J699</f>
        <v>2</v>
      </c>
      <c r="L699" s="67" t="n">
        <v>2</v>
      </c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</row>
    <row r="700" customFormat="false" ht="24.4" hidden="false" customHeight="false" outlineLevel="0" collapsed="false">
      <c r="A700" s="57" t="s">
        <v>789</v>
      </c>
      <c r="B700" s="58" t="n">
        <v>7</v>
      </c>
      <c r="C700" s="59" t="s">
        <v>60</v>
      </c>
      <c r="D700" s="60" t="n">
        <v>7</v>
      </c>
      <c r="E700" s="61" t="n">
        <v>0</v>
      </c>
      <c r="F700" s="62" t="s">
        <v>66</v>
      </c>
      <c r="G700" s="63" t="n">
        <f aca="false">(E700/D700)*100/100</f>
        <v>0</v>
      </c>
      <c r="H700" s="64"/>
      <c r="I700" s="64"/>
      <c r="J700" s="65" t="n">
        <v>1</v>
      </c>
      <c r="K700" s="66" t="n">
        <f aca="false">D700*J700</f>
        <v>7</v>
      </c>
      <c r="L700" s="67" t="n">
        <v>7</v>
      </c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</row>
    <row r="701" customFormat="false" ht="24.4" hidden="false" customHeight="false" outlineLevel="0" collapsed="false">
      <c r="A701" s="57" t="s">
        <v>790</v>
      </c>
      <c r="B701" s="58" t="n">
        <v>1</v>
      </c>
      <c r="C701" s="59" t="s">
        <v>60</v>
      </c>
      <c r="D701" s="60" t="n">
        <v>1</v>
      </c>
      <c r="E701" s="61" t="n">
        <v>0</v>
      </c>
      <c r="F701" s="62" t="s">
        <v>65</v>
      </c>
      <c r="G701" s="63" t="n">
        <f aca="false">(E701/D701)*100/100</f>
        <v>0</v>
      </c>
      <c r="H701" s="64"/>
      <c r="I701" s="64"/>
      <c r="J701" s="65" t="n">
        <v>1</v>
      </c>
      <c r="K701" s="66" t="n">
        <f aca="false">D701*J701</f>
        <v>1</v>
      </c>
      <c r="L701" s="67" t="n">
        <v>1</v>
      </c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</row>
    <row r="702" customFormat="false" ht="24.4" hidden="false" customHeight="false" outlineLevel="0" collapsed="false">
      <c r="A702" s="57" t="s">
        <v>791</v>
      </c>
      <c r="B702" s="58" t="n">
        <v>1</v>
      </c>
      <c r="C702" s="59" t="s">
        <v>77</v>
      </c>
      <c r="D702" s="60" t="n">
        <v>1</v>
      </c>
      <c r="E702" s="61" t="n">
        <v>0</v>
      </c>
      <c r="F702" s="62" t="s">
        <v>66</v>
      </c>
      <c r="G702" s="63" t="n">
        <f aca="false">(E702/D702)*100/100</f>
        <v>0</v>
      </c>
      <c r="H702" s="64"/>
      <c r="I702" s="64"/>
      <c r="J702" s="65" t="n">
        <v>1</v>
      </c>
      <c r="K702" s="66" t="n">
        <f aca="false">D702*J702</f>
        <v>1</v>
      </c>
      <c r="L702" s="67" t="n">
        <v>1</v>
      </c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</row>
    <row r="703" customFormat="false" ht="24.4" hidden="false" customHeight="false" outlineLevel="0" collapsed="false">
      <c r="A703" s="57" t="s">
        <v>792</v>
      </c>
      <c r="B703" s="58" t="n">
        <v>11</v>
      </c>
      <c r="C703" s="59" t="s">
        <v>77</v>
      </c>
      <c r="D703" s="60" t="n">
        <v>11</v>
      </c>
      <c r="E703" s="61" t="n">
        <v>0</v>
      </c>
      <c r="F703" s="62" t="s">
        <v>65</v>
      </c>
      <c r="G703" s="63" t="n">
        <f aca="false">(E703/D703)*100/100</f>
        <v>0</v>
      </c>
      <c r="H703" s="64"/>
      <c r="I703" s="64"/>
      <c r="J703" s="65" t="n">
        <v>1</v>
      </c>
      <c r="K703" s="66" t="n">
        <f aca="false">D703*J703</f>
        <v>11</v>
      </c>
      <c r="L703" s="67" t="n">
        <v>11</v>
      </c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</row>
    <row r="704" customFormat="false" ht="24.4" hidden="false" customHeight="false" outlineLevel="0" collapsed="false">
      <c r="A704" s="57" t="s">
        <v>793</v>
      </c>
      <c r="B704" s="58" t="n">
        <v>1</v>
      </c>
      <c r="C704" s="59" t="s">
        <v>77</v>
      </c>
      <c r="D704" s="60" t="n">
        <v>1</v>
      </c>
      <c r="E704" s="61" t="n">
        <v>0</v>
      </c>
      <c r="F704" s="62" t="s">
        <v>66</v>
      </c>
      <c r="G704" s="63" t="n">
        <f aca="false">(E704/D704)*100/100</f>
        <v>0</v>
      </c>
      <c r="H704" s="64"/>
      <c r="I704" s="64"/>
      <c r="J704" s="65" t="n">
        <v>1</v>
      </c>
      <c r="K704" s="66" t="n">
        <f aca="false">D704*J704</f>
        <v>1</v>
      </c>
      <c r="L704" s="67" t="n">
        <v>1</v>
      </c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</row>
    <row r="705" customFormat="false" ht="24.4" hidden="false" customHeight="false" outlineLevel="0" collapsed="false">
      <c r="A705" s="57" t="s">
        <v>794</v>
      </c>
      <c r="B705" s="58" t="n">
        <v>16</v>
      </c>
      <c r="C705" s="59" t="s">
        <v>55</v>
      </c>
      <c r="D705" s="60" t="n">
        <v>16</v>
      </c>
      <c r="E705" s="61" t="n">
        <v>0</v>
      </c>
      <c r="F705" s="62" t="s">
        <v>66</v>
      </c>
      <c r="G705" s="63" t="n">
        <f aca="false">(E705/D705)*100/100</f>
        <v>0</v>
      </c>
      <c r="H705" s="64"/>
      <c r="I705" s="64"/>
      <c r="J705" s="65" t="n">
        <v>1</v>
      </c>
      <c r="K705" s="66" t="n">
        <f aca="false">D705*J705</f>
        <v>16</v>
      </c>
      <c r="L705" s="67" t="n">
        <v>16</v>
      </c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</row>
    <row r="706" customFormat="false" ht="24.4" hidden="false" customHeight="false" outlineLevel="0" collapsed="false">
      <c r="A706" s="57" t="s">
        <v>795</v>
      </c>
      <c r="B706" s="58" t="n">
        <v>4</v>
      </c>
      <c r="C706" s="59" t="s">
        <v>55</v>
      </c>
      <c r="D706" s="60" t="n">
        <v>4</v>
      </c>
      <c r="E706" s="61" t="n">
        <v>0</v>
      </c>
      <c r="F706" s="62" t="s">
        <v>66</v>
      </c>
      <c r="G706" s="63" t="n">
        <f aca="false">(E706/D706)*100/100</f>
        <v>0</v>
      </c>
      <c r="H706" s="64"/>
      <c r="I706" s="64"/>
      <c r="J706" s="65" t="n">
        <v>1</v>
      </c>
      <c r="K706" s="66" t="n">
        <f aca="false">D706*J706</f>
        <v>4</v>
      </c>
      <c r="L706" s="67" t="n">
        <v>4</v>
      </c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</row>
    <row r="707" customFormat="false" ht="24.4" hidden="false" customHeight="false" outlineLevel="0" collapsed="false">
      <c r="A707" s="57" t="s">
        <v>796</v>
      </c>
      <c r="B707" s="58" t="n">
        <v>1</v>
      </c>
      <c r="C707" s="59" t="s">
        <v>55</v>
      </c>
      <c r="D707" s="60" t="n">
        <v>1</v>
      </c>
      <c r="E707" s="61" t="n">
        <v>0</v>
      </c>
      <c r="F707" s="62" t="s">
        <v>65</v>
      </c>
      <c r="G707" s="63" t="n">
        <f aca="false">(E707/D707)*100/100</f>
        <v>0</v>
      </c>
      <c r="H707" s="64"/>
      <c r="I707" s="64"/>
      <c r="J707" s="65" t="n">
        <v>1</v>
      </c>
      <c r="K707" s="66" t="n">
        <f aca="false">D707*J707</f>
        <v>1</v>
      </c>
      <c r="L707" s="67" t="n">
        <v>1</v>
      </c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67"/>
      <c r="AK707" s="67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</row>
    <row r="708" customFormat="false" ht="24.4" hidden="false" customHeight="false" outlineLevel="0" collapsed="false">
      <c r="A708" s="57" t="s">
        <v>797</v>
      </c>
      <c r="B708" s="58" t="n">
        <v>3</v>
      </c>
      <c r="C708" s="59" t="s">
        <v>71</v>
      </c>
      <c r="D708" s="60" t="n">
        <v>3</v>
      </c>
      <c r="E708" s="61" t="n">
        <v>0</v>
      </c>
      <c r="F708" s="62" t="s">
        <v>66</v>
      </c>
      <c r="G708" s="63" t="n">
        <f aca="false">(E708/D708)*100/100</f>
        <v>0</v>
      </c>
      <c r="H708" s="64"/>
      <c r="I708" s="64"/>
      <c r="J708" s="65" t="n">
        <v>1</v>
      </c>
      <c r="K708" s="66" t="n">
        <f aca="false">D708*J708</f>
        <v>3</v>
      </c>
      <c r="L708" s="67" t="n">
        <v>3</v>
      </c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67"/>
      <c r="AK708" s="67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</row>
    <row r="709" customFormat="false" ht="24.4" hidden="false" customHeight="false" outlineLevel="0" collapsed="false">
      <c r="A709" s="57" t="s">
        <v>798</v>
      </c>
      <c r="B709" s="58" t="n">
        <v>2</v>
      </c>
      <c r="C709" s="59" t="s">
        <v>71</v>
      </c>
      <c r="D709" s="60" t="n">
        <v>2</v>
      </c>
      <c r="E709" s="61" t="n">
        <v>0</v>
      </c>
      <c r="F709" s="62" t="s">
        <v>65</v>
      </c>
      <c r="G709" s="63" t="n">
        <f aca="false">(E709/D709)*100/100</f>
        <v>0</v>
      </c>
      <c r="H709" s="64"/>
      <c r="I709" s="64"/>
      <c r="J709" s="65" t="n">
        <v>1</v>
      </c>
      <c r="K709" s="66" t="n">
        <f aca="false">D709*J709</f>
        <v>2</v>
      </c>
      <c r="L709" s="67" t="n">
        <v>2</v>
      </c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7"/>
      <c r="AK709" s="67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</row>
    <row r="710" customFormat="false" ht="24.4" hidden="false" customHeight="false" outlineLevel="0" collapsed="false">
      <c r="A710" s="57" t="s">
        <v>799</v>
      </c>
      <c r="B710" s="58" t="n">
        <v>11</v>
      </c>
      <c r="C710" s="59" t="s">
        <v>71</v>
      </c>
      <c r="D710" s="60" t="n">
        <v>11</v>
      </c>
      <c r="E710" s="61" t="n">
        <v>0</v>
      </c>
      <c r="F710" s="62" t="s">
        <v>66</v>
      </c>
      <c r="G710" s="63" t="n">
        <f aca="false">(E710/D710)*100/100</f>
        <v>0</v>
      </c>
      <c r="H710" s="64"/>
      <c r="I710" s="64"/>
      <c r="J710" s="65" t="n">
        <v>1</v>
      </c>
      <c r="K710" s="66" t="n">
        <f aca="false">D710*J710</f>
        <v>11</v>
      </c>
      <c r="L710" s="67" t="n">
        <v>11</v>
      </c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</row>
    <row r="711" customFormat="false" ht="24.4" hidden="false" customHeight="false" outlineLevel="0" collapsed="false">
      <c r="A711" s="57" t="s">
        <v>800</v>
      </c>
      <c r="B711" s="58" t="n">
        <v>1</v>
      </c>
      <c r="C711" s="59" t="s">
        <v>60</v>
      </c>
      <c r="D711" s="60" t="n">
        <v>1</v>
      </c>
      <c r="E711" s="61" t="n">
        <v>0</v>
      </c>
      <c r="F711" s="62" t="s">
        <v>65</v>
      </c>
      <c r="G711" s="63" t="n">
        <f aca="false">(E711/D711)*100/100</f>
        <v>0</v>
      </c>
      <c r="H711" s="64"/>
      <c r="I711" s="64"/>
      <c r="J711" s="65" t="n">
        <v>1</v>
      </c>
      <c r="K711" s="66" t="n">
        <f aca="false">D711*J711</f>
        <v>1</v>
      </c>
      <c r="L711" s="67" t="n">
        <v>1</v>
      </c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</row>
    <row r="712" customFormat="false" ht="24.4" hidden="false" customHeight="false" outlineLevel="0" collapsed="false">
      <c r="A712" s="57" t="s">
        <v>801</v>
      </c>
      <c r="B712" s="58" t="n">
        <v>2</v>
      </c>
      <c r="C712" s="59" t="s">
        <v>60</v>
      </c>
      <c r="D712" s="60" t="n">
        <v>2</v>
      </c>
      <c r="E712" s="61" t="n">
        <v>0</v>
      </c>
      <c r="F712" s="62" t="s">
        <v>66</v>
      </c>
      <c r="G712" s="63" t="n">
        <f aca="false">(E712/D712)*100/100</f>
        <v>0</v>
      </c>
      <c r="H712" s="64"/>
      <c r="I712" s="64"/>
      <c r="J712" s="65" t="n">
        <v>1</v>
      </c>
      <c r="K712" s="66" t="n">
        <f aca="false">D712*J712</f>
        <v>2</v>
      </c>
      <c r="L712" s="67" t="n">
        <v>2</v>
      </c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7"/>
      <c r="AK712" s="67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</row>
    <row r="713" customFormat="false" ht="24.4" hidden="false" customHeight="false" outlineLevel="0" collapsed="false">
      <c r="A713" s="57" t="s">
        <v>802</v>
      </c>
      <c r="B713" s="58" t="n">
        <v>1</v>
      </c>
      <c r="C713" s="59" t="s">
        <v>60</v>
      </c>
      <c r="D713" s="60" t="n">
        <v>1</v>
      </c>
      <c r="E713" s="61" t="n">
        <v>0</v>
      </c>
      <c r="F713" s="62" t="s">
        <v>65</v>
      </c>
      <c r="G713" s="63" t="n">
        <f aca="false">(E713/D713)*100/100</f>
        <v>0</v>
      </c>
      <c r="H713" s="64"/>
      <c r="I713" s="64"/>
      <c r="J713" s="65" t="n">
        <v>1</v>
      </c>
      <c r="K713" s="66" t="n">
        <f aca="false">D713*J713</f>
        <v>1</v>
      </c>
      <c r="L713" s="67" t="n">
        <v>1</v>
      </c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7"/>
      <c r="AK713" s="67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</row>
    <row r="714" customFormat="false" ht="24.4" hidden="false" customHeight="false" outlineLevel="0" collapsed="false">
      <c r="A714" s="57" t="s">
        <v>803</v>
      </c>
      <c r="B714" s="58" t="n">
        <v>1</v>
      </c>
      <c r="C714" s="59" t="s">
        <v>55</v>
      </c>
      <c r="D714" s="60" t="n">
        <v>1</v>
      </c>
      <c r="E714" s="61" t="n">
        <v>0</v>
      </c>
      <c r="F714" s="62" t="s">
        <v>66</v>
      </c>
      <c r="G714" s="63" t="n">
        <f aca="false">(E714/D714)*100/100</f>
        <v>0</v>
      </c>
      <c r="H714" s="64"/>
      <c r="I714" s="64"/>
      <c r="J714" s="65" t="n">
        <v>1</v>
      </c>
      <c r="K714" s="66" t="n">
        <f aca="false">D714*J714</f>
        <v>1</v>
      </c>
      <c r="L714" s="67" t="n">
        <v>1</v>
      </c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7"/>
      <c r="AK714" s="67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</row>
    <row r="715" customFormat="false" ht="24.4" hidden="false" customHeight="false" outlineLevel="0" collapsed="false">
      <c r="A715" s="57" t="s">
        <v>804</v>
      </c>
      <c r="B715" s="58" t="n">
        <v>2</v>
      </c>
      <c r="C715" s="59" t="s">
        <v>55</v>
      </c>
      <c r="D715" s="60" t="n">
        <v>2</v>
      </c>
      <c r="E715" s="61" t="n">
        <v>0</v>
      </c>
      <c r="F715" s="62" t="s">
        <v>65</v>
      </c>
      <c r="G715" s="63" t="n">
        <f aca="false">(E715/D715)*100/100</f>
        <v>0</v>
      </c>
      <c r="H715" s="64"/>
      <c r="I715" s="64"/>
      <c r="J715" s="65" t="n">
        <v>1</v>
      </c>
      <c r="K715" s="66" t="n">
        <f aca="false">D715*J715</f>
        <v>2</v>
      </c>
      <c r="L715" s="67" t="n">
        <v>2</v>
      </c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7"/>
      <c r="AK715" s="67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</row>
    <row r="716" customFormat="false" ht="24.4" hidden="false" customHeight="false" outlineLevel="0" collapsed="false">
      <c r="A716" s="57" t="s">
        <v>805</v>
      </c>
      <c r="B716" s="58" t="n">
        <v>2</v>
      </c>
      <c r="C716" s="59" t="s">
        <v>55</v>
      </c>
      <c r="D716" s="60" t="n">
        <v>2</v>
      </c>
      <c r="E716" s="61" t="n">
        <v>0</v>
      </c>
      <c r="F716" s="62" t="s">
        <v>66</v>
      </c>
      <c r="G716" s="63" t="n">
        <f aca="false">(E716/D716)*100/100</f>
        <v>0</v>
      </c>
      <c r="H716" s="64"/>
      <c r="I716" s="64"/>
      <c r="J716" s="65" t="n">
        <v>1</v>
      </c>
      <c r="K716" s="66" t="n">
        <f aca="false">D716*J716</f>
        <v>2</v>
      </c>
      <c r="L716" s="67" t="n">
        <v>2</v>
      </c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</row>
    <row r="717" customFormat="false" ht="24.4" hidden="false" customHeight="false" outlineLevel="0" collapsed="false">
      <c r="A717" s="57" t="s">
        <v>806</v>
      </c>
      <c r="B717" s="58" t="n">
        <v>2</v>
      </c>
      <c r="C717" s="59" t="s">
        <v>77</v>
      </c>
      <c r="D717" s="60" t="n">
        <v>2</v>
      </c>
      <c r="E717" s="61" t="n">
        <v>0</v>
      </c>
      <c r="F717" s="62" t="s">
        <v>65</v>
      </c>
      <c r="G717" s="63" t="n">
        <f aca="false">(E717/D717)*100/100</f>
        <v>0</v>
      </c>
      <c r="H717" s="64"/>
      <c r="I717" s="64"/>
      <c r="J717" s="65" t="n">
        <v>1</v>
      </c>
      <c r="K717" s="66" t="n">
        <f aca="false">D717*J717</f>
        <v>2</v>
      </c>
      <c r="L717" s="67" t="n">
        <v>2</v>
      </c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7"/>
      <c r="AJ717" s="67"/>
      <c r="AK717" s="67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</row>
    <row r="718" customFormat="false" ht="24.4" hidden="false" customHeight="false" outlineLevel="0" collapsed="false">
      <c r="A718" s="57" t="s">
        <v>807</v>
      </c>
      <c r="B718" s="58" t="n">
        <v>1</v>
      </c>
      <c r="C718" s="59" t="s">
        <v>77</v>
      </c>
      <c r="D718" s="60" t="n">
        <v>1</v>
      </c>
      <c r="E718" s="61" t="n">
        <v>0</v>
      </c>
      <c r="F718" s="62" t="s">
        <v>66</v>
      </c>
      <c r="G718" s="63" t="n">
        <f aca="false">(E718/D718)*100/100</f>
        <v>0</v>
      </c>
      <c r="H718" s="64"/>
      <c r="I718" s="64"/>
      <c r="J718" s="65" t="n">
        <v>1</v>
      </c>
      <c r="K718" s="66" t="n">
        <f aca="false">D718*J718</f>
        <v>1</v>
      </c>
      <c r="L718" s="67" t="n">
        <v>1</v>
      </c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7"/>
      <c r="AK718" s="67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</row>
    <row r="719" customFormat="false" ht="24.4" hidden="false" customHeight="false" outlineLevel="0" collapsed="false">
      <c r="A719" s="57" t="s">
        <v>808</v>
      </c>
      <c r="B719" s="58" t="n">
        <v>17</v>
      </c>
      <c r="C719" s="59" t="s">
        <v>60</v>
      </c>
      <c r="D719" s="60" t="n">
        <v>17</v>
      </c>
      <c r="E719" s="61" t="n">
        <v>0</v>
      </c>
      <c r="F719" s="62" t="s">
        <v>66</v>
      </c>
      <c r="G719" s="63" t="n">
        <f aca="false">(E719/D719)*100/100</f>
        <v>0</v>
      </c>
      <c r="H719" s="61" t="s">
        <v>421</v>
      </c>
      <c r="I719" s="64"/>
      <c r="J719" s="65" t="n">
        <v>1</v>
      </c>
      <c r="K719" s="66" t="n">
        <f aca="false">D719*J719</f>
        <v>17</v>
      </c>
      <c r="L719" s="67" t="n">
        <v>17</v>
      </c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7"/>
      <c r="AK719" s="67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</row>
    <row r="720" customFormat="false" ht="24.4" hidden="false" customHeight="false" outlineLevel="0" collapsed="false">
      <c r="A720" s="57" t="s">
        <v>809</v>
      </c>
      <c r="B720" s="58" t="n">
        <v>4</v>
      </c>
      <c r="C720" s="59" t="s">
        <v>60</v>
      </c>
      <c r="D720" s="60" t="n">
        <v>4</v>
      </c>
      <c r="E720" s="61" t="n">
        <v>0</v>
      </c>
      <c r="F720" s="62" t="s">
        <v>65</v>
      </c>
      <c r="G720" s="63" t="n">
        <f aca="false">(E720/D720)*100/100</f>
        <v>0</v>
      </c>
      <c r="H720" s="64"/>
      <c r="I720" s="64"/>
      <c r="J720" s="65" t="n">
        <v>1</v>
      </c>
      <c r="K720" s="66" t="n">
        <f aca="false">D720*J720</f>
        <v>4</v>
      </c>
      <c r="L720" s="67" t="n">
        <v>4</v>
      </c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7"/>
      <c r="AK720" s="67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</row>
    <row r="721" customFormat="false" ht="24.4" hidden="false" customHeight="false" outlineLevel="0" collapsed="false">
      <c r="A721" s="57" t="s">
        <v>810</v>
      </c>
      <c r="B721" s="58" t="n">
        <v>2</v>
      </c>
      <c r="C721" s="59" t="s">
        <v>60</v>
      </c>
      <c r="D721" s="60" t="n">
        <v>2</v>
      </c>
      <c r="E721" s="61" t="n">
        <v>0</v>
      </c>
      <c r="F721" s="62" t="s">
        <v>66</v>
      </c>
      <c r="G721" s="63" t="n">
        <f aca="false">(E721/D721)*100/100</f>
        <v>0</v>
      </c>
      <c r="H721" s="64"/>
      <c r="I721" s="64"/>
      <c r="J721" s="65" t="n">
        <v>1</v>
      </c>
      <c r="K721" s="66" t="n">
        <f aca="false">D721*J721</f>
        <v>2</v>
      </c>
      <c r="L721" s="67" t="n">
        <v>2</v>
      </c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7"/>
      <c r="AK721" s="67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</row>
    <row r="722" customFormat="false" ht="24.4" hidden="false" customHeight="false" outlineLevel="0" collapsed="false">
      <c r="A722" s="57" t="s">
        <v>811</v>
      </c>
      <c r="B722" s="58" t="n">
        <v>1</v>
      </c>
      <c r="C722" s="59" t="s">
        <v>55</v>
      </c>
      <c r="D722" s="60" t="n">
        <v>1</v>
      </c>
      <c r="E722" s="61" t="n">
        <v>0</v>
      </c>
      <c r="F722" s="62" t="s">
        <v>65</v>
      </c>
      <c r="G722" s="63" t="n">
        <f aca="false">(E722/D722)*100/100</f>
        <v>0</v>
      </c>
      <c r="H722" s="64"/>
      <c r="I722" s="64"/>
      <c r="J722" s="65" t="n">
        <v>1</v>
      </c>
      <c r="K722" s="66" t="n">
        <f aca="false">D722*J722</f>
        <v>1</v>
      </c>
      <c r="L722" s="67" t="n">
        <v>1</v>
      </c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7"/>
      <c r="AK722" s="67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</row>
    <row r="723" customFormat="false" ht="24.4" hidden="false" customHeight="false" outlineLevel="0" collapsed="false">
      <c r="A723" s="57" t="s">
        <v>812</v>
      </c>
      <c r="B723" s="58" t="n">
        <v>3</v>
      </c>
      <c r="C723" s="59" t="s">
        <v>55</v>
      </c>
      <c r="D723" s="60" t="n">
        <v>3</v>
      </c>
      <c r="E723" s="61" t="n">
        <v>0</v>
      </c>
      <c r="F723" s="62" t="s">
        <v>66</v>
      </c>
      <c r="G723" s="63" t="n">
        <f aca="false">(E723/D723)*100/100</f>
        <v>0</v>
      </c>
      <c r="H723" s="64"/>
      <c r="I723" s="64"/>
      <c r="J723" s="65" t="n">
        <v>1</v>
      </c>
      <c r="K723" s="66" t="n">
        <f aca="false">D723*J723</f>
        <v>3</v>
      </c>
      <c r="L723" s="67" t="n">
        <v>3</v>
      </c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7"/>
      <c r="AK723" s="67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</row>
    <row r="724" customFormat="false" ht="24.4" hidden="false" customHeight="false" outlineLevel="0" collapsed="false">
      <c r="A724" s="57" t="s">
        <v>813</v>
      </c>
      <c r="B724" s="58" t="n">
        <v>7</v>
      </c>
      <c r="C724" s="59" t="s">
        <v>55</v>
      </c>
      <c r="D724" s="60" t="n">
        <v>7</v>
      </c>
      <c r="E724" s="61" t="n">
        <v>0</v>
      </c>
      <c r="F724" s="62" t="s">
        <v>65</v>
      </c>
      <c r="G724" s="63" t="n">
        <f aca="false">(E724/D724)*100/100</f>
        <v>0</v>
      </c>
      <c r="H724" s="64"/>
      <c r="I724" s="64"/>
      <c r="J724" s="65" t="n">
        <v>1</v>
      </c>
      <c r="K724" s="66" t="n">
        <f aca="false">D724*J724</f>
        <v>7</v>
      </c>
      <c r="L724" s="67" t="n">
        <v>7</v>
      </c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7"/>
      <c r="AK724" s="67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</row>
    <row r="725" customFormat="false" ht="24.4" hidden="false" customHeight="false" outlineLevel="0" collapsed="false">
      <c r="A725" s="57" t="s">
        <v>814</v>
      </c>
      <c r="B725" s="58" t="n">
        <v>1</v>
      </c>
      <c r="C725" s="59" t="s">
        <v>71</v>
      </c>
      <c r="D725" s="60" t="n">
        <v>1</v>
      </c>
      <c r="E725" s="61" t="n">
        <v>0</v>
      </c>
      <c r="F725" s="62" t="s">
        <v>66</v>
      </c>
      <c r="G725" s="63" t="n">
        <f aca="false">(E725/D725)*100/100</f>
        <v>0</v>
      </c>
      <c r="H725" s="64"/>
      <c r="I725" s="64"/>
      <c r="J725" s="65" t="n">
        <v>1</v>
      </c>
      <c r="K725" s="66" t="n">
        <f aca="false">D725*J725</f>
        <v>1</v>
      </c>
      <c r="L725" s="67" t="n">
        <v>1</v>
      </c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7"/>
      <c r="AK725" s="67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</row>
    <row r="726" customFormat="false" ht="24.4" hidden="false" customHeight="false" outlineLevel="0" collapsed="false">
      <c r="A726" s="57" t="s">
        <v>815</v>
      </c>
      <c r="B726" s="58" t="n">
        <v>1</v>
      </c>
      <c r="C726" s="59" t="s">
        <v>71</v>
      </c>
      <c r="D726" s="60" t="n">
        <v>1</v>
      </c>
      <c r="E726" s="61" t="n">
        <v>0</v>
      </c>
      <c r="F726" s="62" t="s">
        <v>65</v>
      </c>
      <c r="G726" s="63" t="n">
        <f aca="false">(E726/D726)*100/100</f>
        <v>0</v>
      </c>
      <c r="H726" s="64"/>
      <c r="I726" s="64"/>
      <c r="J726" s="65" t="n">
        <v>1</v>
      </c>
      <c r="K726" s="66" t="n">
        <f aca="false">D726*J726</f>
        <v>1</v>
      </c>
      <c r="L726" s="67" t="n">
        <v>1</v>
      </c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7"/>
      <c r="AK726" s="67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</row>
    <row r="727" customFormat="false" ht="24.4" hidden="false" customHeight="false" outlineLevel="0" collapsed="false">
      <c r="A727" s="57" t="s">
        <v>816</v>
      </c>
      <c r="B727" s="58" t="n">
        <v>1</v>
      </c>
      <c r="C727" s="59" t="s">
        <v>71</v>
      </c>
      <c r="D727" s="60" t="n">
        <v>1</v>
      </c>
      <c r="E727" s="61" t="n">
        <v>0</v>
      </c>
      <c r="F727" s="62" t="s">
        <v>66</v>
      </c>
      <c r="G727" s="63" t="n">
        <f aca="false">(E727/D727)*100/100</f>
        <v>0</v>
      </c>
      <c r="H727" s="64"/>
      <c r="I727" s="64"/>
      <c r="J727" s="65" t="n">
        <v>1</v>
      </c>
      <c r="K727" s="66" t="n">
        <f aca="false">D727*J727</f>
        <v>1</v>
      </c>
      <c r="L727" s="67" t="n">
        <v>1</v>
      </c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7"/>
      <c r="AK727" s="67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</row>
    <row r="728" customFormat="false" ht="24.4" hidden="false" customHeight="false" outlineLevel="0" collapsed="false">
      <c r="A728" s="57" t="s">
        <v>817</v>
      </c>
      <c r="B728" s="58" t="n">
        <v>1</v>
      </c>
      <c r="C728" s="59" t="s">
        <v>55</v>
      </c>
      <c r="D728" s="60" t="n">
        <v>1</v>
      </c>
      <c r="E728" s="61" t="n">
        <v>0</v>
      </c>
      <c r="F728" s="62" t="s">
        <v>65</v>
      </c>
      <c r="G728" s="63" t="n">
        <f aca="false">(E728/D728)*100/100</f>
        <v>0</v>
      </c>
      <c r="H728" s="64"/>
      <c r="I728" s="64"/>
      <c r="J728" s="65" t="n">
        <v>1</v>
      </c>
      <c r="K728" s="66" t="n">
        <f aca="false">D728*J728</f>
        <v>1</v>
      </c>
      <c r="L728" s="67" t="n">
        <v>1</v>
      </c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7"/>
      <c r="AK728" s="67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</row>
    <row r="729" customFormat="false" ht="24.4" hidden="false" customHeight="false" outlineLevel="0" collapsed="false">
      <c r="A729" s="57" t="s">
        <v>818</v>
      </c>
      <c r="B729" s="58" t="n">
        <v>2</v>
      </c>
      <c r="C729" s="59" t="s">
        <v>55</v>
      </c>
      <c r="D729" s="60" t="n">
        <v>2</v>
      </c>
      <c r="E729" s="61" t="n">
        <v>0</v>
      </c>
      <c r="F729" s="62" t="s">
        <v>66</v>
      </c>
      <c r="G729" s="63" t="n">
        <f aca="false">(E729/D729)*100/100</f>
        <v>0</v>
      </c>
      <c r="H729" s="64"/>
      <c r="I729" s="64"/>
      <c r="J729" s="65" t="n">
        <v>1</v>
      </c>
      <c r="K729" s="66" t="n">
        <f aca="false">D729*J729</f>
        <v>2</v>
      </c>
      <c r="L729" s="67" t="n">
        <v>2</v>
      </c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7"/>
      <c r="AJ729" s="67"/>
      <c r="AK729" s="67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</row>
    <row r="730" customFormat="false" ht="24.4" hidden="false" customHeight="false" outlineLevel="0" collapsed="false">
      <c r="A730" s="57" t="s">
        <v>819</v>
      </c>
      <c r="B730" s="58" t="n">
        <v>1</v>
      </c>
      <c r="C730" s="59" t="s">
        <v>55</v>
      </c>
      <c r="D730" s="60" t="n">
        <v>1</v>
      </c>
      <c r="E730" s="61" t="n">
        <v>0</v>
      </c>
      <c r="F730" s="62" t="s">
        <v>65</v>
      </c>
      <c r="G730" s="63" t="n">
        <f aca="false">(E730/D730)*100/100</f>
        <v>0</v>
      </c>
      <c r="H730" s="64"/>
      <c r="I730" s="64"/>
      <c r="J730" s="65" t="n">
        <v>1</v>
      </c>
      <c r="K730" s="66" t="n">
        <f aca="false">D730*J730</f>
        <v>1</v>
      </c>
      <c r="L730" s="67" t="n">
        <v>1</v>
      </c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7"/>
      <c r="AJ730" s="67"/>
      <c r="AK730" s="67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</row>
    <row r="731" customFormat="false" ht="24.4" hidden="false" customHeight="false" outlineLevel="0" collapsed="false">
      <c r="A731" s="57" t="s">
        <v>820</v>
      </c>
      <c r="B731" s="58" t="n">
        <v>2</v>
      </c>
      <c r="C731" s="59" t="s">
        <v>71</v>
      </c>
      <c r="D731" s="60" t="n">
        <v>2</v>
      </c>
      <c r="E731" s="61" t="n">
        <v>0</v>
      </c>
      <c r="F731" s="62" t="s">
        <v>66</v>
      </c>
      <c r="G731" s="63" t="n">
        <f aca="false">(E731/D731)*100/100</f>
        <v>0</v>
      </c>
      <c r="H731" s="64"/>
      <c r="I731" s="64"/>
      <c r="J731" s="65" t="n">
        <v>1</v>
      </c>
      <c r="K731" s="66" t="n">
        <f aca="false">D731*J731</f>
        <v>2</v>
      </c>
      <c r="L731" s="67" t="n">
        <v>2</v>
      </c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7"/>
      <c r="AJ731" s="67"/>
      <c r="AK731" s="67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</row>
    <row r="732" customFormat="false" ht="24.4" hidden="false" customHeight="false" outlineLevel="0" collapsed="false">
      <c r="A732" s="57" t="s">
        <v>821</v>
      </c>
      <c r="B732" s="58" t="n">
        <v>6</v>
      </c>
      <c r="C732" s="59" t="s">
        <v>71</v>
      </c>
      <c r="D732" s="60" t="n">
        <v>6</v>
      </c>
      <c r="E732" s="61" t="n">
        <v>0</v>
      </c>
      <c r="F732" s="62" t="s">
        <v>65</v>
      </c>
      <c r="G732" s="63" t="n">
        <f aca="false">(E732/D732)*100/100</f>
        <v>0</v>
      </c>
      <c r="H732" s="64"/>
      <c r="I732" s="64"/>
      <c r="J732" s="65" t="n">
        <v>1</v>
      </c>
      <c r="K732" s="66" t="n">
        <f aca="false">D732*J732</f>
        <v>6</v>
      </c>
      <c r="L732" s="67" t="n">
        <v>6</v>
      </c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7"/>
      <c r="AJ732" s="67"/>
      <c r="AK732" s="67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</row>
    <row r="733" customFormat="false" ht="24.4" hidden="false" customHeight="false" outlineLevel="0" collapsed="false">
      <c r="A733" s="57" t="s">
        <v>822</v>
      </c>
      <c r="B733" s="58" t="n">
        <v>1</v>
      </c>
      <c r="C733" s="59" t="s">
        <v>71</v>
      </c>
      <c r="D733" s="60" t="n">
        <v>1</v>
      </c>
      <c r="E733" s="61" t="n">
        <v>0</v>
      </c>
      <c r="F733" s="62" t="s">
        <v>66</v>
      </c>
      <c r="G733" s="63" t="n">
        <f aca="false">(E733/D733)*100/100</f>
        <v>0</v>
      </c>
      <c r="H733" s="64"/>
      <c r="I733" s="64"/>
      <c r="J733" s="65" t="n">
        <v>1</v>
      </c>
      <c r="K733" s="66" t="n">
        <f aca="false">D733*J733</f>
        <v>1</v>
      </c>
      <c r="L733" s="67" t="n">
        <v>1</v>
      </c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7"/>
      <c r="AJ733" s="67"/>
      <c r="AK733" s="67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</row>
    <row r="734" customFormat="false" ht="24.4" hidden="false" customHeight="false" outlineLevel="0" collapsed="false">
      <c r="A734" s="57" t="s">
        <v>823</v>
      </c>
      <c r="B734" s="58" t="n">
        <v>1</v>
      </c>
      <c r="C734" s="59" t="s">
        <v>77</v>
      </c>
      <c r="D734" s="60" t="n">
        <v>1</v>
      </c>
      <c r="E734" s="61" t="n">
        <v>0</v>
      </c>
      <c r="F734" s="62" t="s">
        <v>65</v>
      </c>
      <c r="G734" s="63" t="n">
        <f aca="false">(E734/D734)*100/100</f>
        <v>0</v>
      </c>
      <c r="H734" s="64"/>
      <c r="I734" s="64"/>
      <c r="J734" s="65" t="n">
        <v>1</v>
      </c>
      <c r="K734" s="66" t="n">
        <f aca="false">D734*J734</f>
        <v>1</v>
      </c>
      <c r="L734" s="67" t="n">
        <v>1</v>
      </c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7"/>
      <c r="AJ734" s="67"/>
      <c r="AK734" s="67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</row>
    <row r="735" customFormat="false" ht="24.4" hidden="false" customHeight="false" outlineLevel="0" collapsed="false">
      <c r="A735" s="57" t="s">
        <v>824</v>
      </c>
      <c r="B735" s="58" t="n">
        <v>1</v>
      </c>
      <c r="C735" s="59" t="s">
        <v>77</v>
      </c>
      <c r="D735" s="60" t="n">
        <v>1</v>
      </c>
      <c r="E735" s="61" t="n">
        <v>0</v>
      </c>
      <c r="F735" s="62" t="s">
        <v>66</v>
      </c>
      <c r="G735" s="63" t="n">
        <f aca="false">(E735/D735)*100/100</f>
        <v>0</v>
      </c>
      <c r="H735" s="64"/>
      <c r="I735" s="64"/>
      <c r="J735" s="65" t="n">
        <v>1</v>
      </c>
      <c r="K735" s="66" t="n">
        <f aca="false">D735*J735</f>
        <v>1</v>
      </c>
      <c r="L735" s="67" t="n">
        <v>1</v>
      </c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7"/>
      <c r="AJ735" s="67"/>
      <c r="AK735" s="67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</row>
    <row r="736" customFormat="false" ht="24.4" hidden="false" customHeight="false" outlineLevel="0" collapsed="false">
      <c r="A736" s="57" t="s">
        <v>825</v>
      </c>
      <c r="B736" s="58" t="n">
        <v>7</v>
      </c>
      <c r="C736" s="59" t="s">
        <v>77</v>
      </c>
      <c r="D736" s="60" t="n">
        <v>7</v>
      </c>
      <c r="E736" s="61" t="n">
        <v>0</v>
      </c>
      <c r="F736" s="62" t="s">
        <v>65</v>
      </c>
      <c r="G736" s="63" t="n">
        <f aca="false">(E736/D736)*100/100</f>
        <v>0</v>
      </c>
      <c r="H736" s="64"/>
      <c r="I736" s="64"/>
      <c r="J736" s="65" t="n">
        <v>1</v>
      </c>
      <c r="K736" s="66" t="n">
        <f aca="false">D736*J736</f>
        <v>7</v>
      </c>
      <c r="L736" s="67" t="n">
        <v>7</v>
      </c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7"/>
      <c r="AJ736" s="67"/>
      <c r="AK736" s="67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</row>
    <row r="737" customFormat="false" ht="24.4" hidden="false" customHeight="false" outlineLevel="0" collapsed="false">
      <c r="A737" s="57" t="s">
        <v>826</v>
      </c>
      <c r="B737" s="58" t="n">
        <v>2</v>
      </c>
      <c r="C737" s="59" t="s">
        <v>55</v>
      </c>
      <c r="D737" s="60" t="n">
        <v>2</v>
      </c>
      <c r="E737" s="61" t="n">
        <v>0</v>
      </c>
      <c r="F737" s="62" t="s">
        <v>66</v>
      </c>
      <c r="G737" s="63" t="n">
        <f aca="false">(E737/D737)*100/100</f>
        <v>0</v>
      </c>
      <c r="H737" s="64"/>
      <c r="I737" s="64"/>
      <c r="J737" s="65" t="n">
        <v>1</v>
      </c>
      <c r="K737" s="66" t="n">
        <f aca="false">D737*J737</f>
        <v>2</v>
      </c>
      <c r="L737" s="67" t="n">
        <v>2</v>
      </c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7"/>
      <c r="AJ737" s="67"/>
      <c r="AK737" s="67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</row>
    <row r="738" customFormat="false" ht="24.4" hidden="false" customHeight="false" outlineLevel="0" collapsed="false">
      <c r="A738" s="57" t="s">
        <v>827</v>
      </c>
      <c r="B738" s="58" t="n">
        <v>2</v>
      </c>
      <c r="C738" s="59" t="s">
        <v>55</v>
      </c>
      <c r="D738" s="60" t="n">
        <v>2</v>
      </c>
      <c r="E738" s="61" t="n">
        <v>0</v>
      </c>
      <c r="F738" s="62" t="s">
        <v>65</v>
      </c>
      <c r="G738" s="63" t="n">
        <f aca="false">(E738/D738)*100/100</f>
        <v>0</v>
      </c>
      <c r="H738" s="64"/>
      <c r="I738" s="64"/>
      <c r="J738" s="65" t="n">
        <v>1</v>
      </c>
      <c r="K738" s="66" t="n">
        <f aca="false">D738*J738</f>
        <v>2</v>
      </c>
      <c r="L738" s="67" t="n">
        <v>2</v>
      </c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  <c r="AI738" s="67"/>
      <c r="AJ738" s="67"/>
      <c r="AK738" s="67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</row>
    <row r="739" customFormat="false" ht="24.4" hidden="false" customHeight="false" outlineLevel="0" collapsed="false">
      <c r="A739" s="57" t="s">
        <v>828</v>
      </c>
      <c r="B739" s="58" t="n">
        <v>6</v>
      </c>
      <c r="C739" s="59" t="s">
        <v>55</v>
      </c>
      <c r="D739" s="60" t="n">
        <v>6</v>
      </c>
      <c r="E739" s="61" t="n">
        <v>0</v>
      </c>
      <c r="F739" s="62" t="s">
        <v>66</v>
      </c>
      <c r="G739" s="63" t="n">
        <f aca="false">(E739/D739)*100/100</f>
        <v>0</v>
      </c>
      <c r="H739" s="64"/>
      <c r="I739" s="64"/>
      <c r="J739" s="65" t="n">
        <v>1</v>
      </c>
      <c r="K739" s="66" t="n">
        <f aca="false">D739*J739</f>
        <v>6</v>
      </c>
      <c r="L739" s="67" t="n">
        <v>6</v>
      </c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  <c r="AI739" s="67"/>
      <c r="AJ739" s="67"/>
      <c r="AK739" s="67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</row>
    <row r="740" customFormat="false" ht="24.4" hidden="false" customHeight="false" outlineLevel="0" collapsed="false">
      <c r="A740" s="57" t="s">
        <v>829</v>
      </c>
      <c r="B740" s="58" t="n">
        <v>5</v>
      </c>
      <c r="C740" s="59" t="s">
        <v>60</v>
      </c>
      <c r="D740" s="60" t="n">
        <v>5</v>
      </c>
      <c r="E740" s="61" t="n">
        <v>0</v>
      </c>
      <c r="F740" s="62" t="s">
        <v>65</v>
      </c>
      <c r="G740" s="63" t="n">
        <f aca="false">(E740/D740)*100/100</f>
        <v>0</v>
      </c>
      <c r="H740" s="64"/>
      <c r="I740" s="64"/>
      <c r="J740" s="65" t="n">
        <v>1</v>
      </c>
      <c r="K740" s="66" t="n">
        <f aca="false">D740*J740</f>
        <v>5</v>
      </c>
      <c r="L740" s="67" t="n">
        <v>5</v>
      </c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7"/>
      <c r="AJ740" s="67"/>
      <c r="AK740" s="67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</row>
    <row r="741" customFormat="false" ht="24.4" hidden="false" customHeight="false" outlineLevel="0" collapsed="false">
      <c r="A741" s="57" t="s">
        <v>830</v>
      </c>
      <c r="B741" s="58" t="n">
        <v>9</v>
      </c>
      <c r="C741" s="59" t="s">
        <v>60</v>
      </c>
      <c r="D741" s="60" t="n">
        <v>9</v>
      </c>
      <c r="E741" s="61" t="n">
        <v>0</v>
      </c>
      <c r="F741" s="62" t="s">
        <v>66</v>
      </c>
      <c r="G741" s="63" t="n">
        <f aca="false">(E741/D741)*100/100</f>
        <v>0</v>
      </c>
      <c r="H741" s="64"/>
      <c r="I741" s="64"/>
      <c r="J741" s="65" t="n">
        <v>1</v>
      </c>
      <c r="K741" s="66" t="n">
        <f aca="false">D741*J741</f>
        <v>9</v>
      </c>
      <c r="L741" s="67" t="n">
        <v>9</v>
      </c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7"/>
      <c r="AJ741" s="67"/>
      <c r="AK741" s="67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</row>
    <row r="742" customFormat="false" ht="24.4" hidden="false" customHeight="false" outlineLevel="0" collapsed="false">
      <c r="A742" s="57" t="s">
        <v>831</v>
      </c>
      <c r="B742" s="58" t="n">
        <v>13</v>
      </c>
      <c r="C742" s="59" t="s">
        <v>60</v>
      </c>
      <c r="D742" s="60" t="n">
        <v>13</v>
      </c>
      <c r="E742" s="61" t="n">
        <v>0</v>
      </c>
      <c r="F742" s="62" t="s">
        <v>65</v>
      </c>
      <c r="G742" s="63" t="n">
        <f aca="false">(E742/D742)*100/100</f>
        <v>0</v>
      </c>
      <c r="H742" s="64"/>
      <c r="I742" s="64"/>
      <c r="J742" s="65" t="n">
        <v>1</v>
      </c>
      <c r="K742" s="66" t="n">
        <f aca="false">D742*J742</f>
        <v>13</v>
      </c>
      <c r="L742" s="67" t="n">
        <v>13</v>
      </c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7"/>
      <c r="AJ742" s="67"/>
      <c r="AK742" s="67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</row>
    <row r="743" customFormat="false" ht="24.4" hidden="false" customHeight="false" outlineLevel="0" collapsed="false">
      <c r="A743" s="57" t="s">
        <v>832</v>
      </c>
      <c r="B743" s="58" t="n">
        <v>4</v>
      </c>
      <c r="C743" s="59" t="s">
        <v>55</v>
      </c>
      <c r="D743" s="60" t="n">
        <v>4</v>
      </c>
      <c r="E743" s="61" t="n">
        <v>0</v>
      </c>
      <c r="F743" s="62" t="s">
        <v>66</v>
      </c>
      <c r="G743" s="63" t="n">
        <f aca="false">(E743/D743)*100/100</f>
        <v>0</v>
      </c>
      <c r="H743" s="64"/>
      <c r="I743" s="64"/>
      <c r="J743" s="65" t="n">
        <v>1</v>
      </c>
      <c r="K743" s="66" t="n">
        <f aca="false">D743*J743</f>
        <v>4</v>
      </c>
      <c r="L743" s="67" t="n">
        <v>4</v>
      </c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7"/>
      <c r="AJ743" s="67"/>
      <c r="AK743" s="67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</row>
    <row r="744" customFormat="false" ht="24.4" hidden="false" customHeight="false" outlineLevel="0" collapsed="false">
      <c r="A744" s="57" t="s">
        <v>833</v>
      </c>
      <c r="B744" s="58" t="n">
        <v>2</v>
      </c>
      <c r="C744" s="59" t="s">
        <v>55</v>
      </c>
      <c r="D744" s="60" t="n">
        <v>2</v>
      </c>
      <c r="E744" s="61" t="n">
        <v>0</v>
      </c>
      <c r="F744" s="62" t="s">
        <v>65</v>
      </c>
      <c r="G744" s="63" t="n">
        <f aca="false">(E744/D744)*100/100</f>
        <v>0</v>
      </c>
      <c r="H744" s="64"/>
      <c r="I744" s="64"/>
      <c r="J744" s="65" t="n">
        <v>1</v>
      </c>
      <c r="K744" s="66" t="n">
        <f aca="false">D744*J744</f>
        <v>2</v>
      </c>
      <c r="L744" s="67" t="n">
        <v>2</v>
      </c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7"/>
      <c r="AJ744" s="67"/>
      <c r="AK744" s="67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</row>
    <row r="745" customFormat="false" ht="24.4" hidden="false" customHeight="false" outlineLevel="0" collapsed="false">
      <c r="A745" s="57" t="s">
        <v>834</v>
      </c>
      <c r="B745" s="58" t="n">
        <v>1</v>
      </c>
      <c r="C745" s="59" t="s">
        <v>55</v>
      </c>
      <c r="D745" s="60" t="n">
        <v>1</v>
      </c>
      <c r="E745" s="61" t="n">
        <v>0</v>
      </c>
      <c r="F745" s="62" t="s">
        <v>66</v>
      </c>
      <c r="G745" s="63" t="n">
        <f aca="false">(E745/D745)*100/100</f>
        <v>0</v>
      </c>
      <c r="H745" s="64"/>
      <c r="I745" s="64"/>
      <c r="J745" s="65" t="n">
        <v>1</v>
      </c>
      <c r="K745" s="66" t="n">
        <f aca="false">D745*J745</f>
        <v>1</v>
      </c>
      <c r="L745" s="67" t="n">
        <v>1</v>
      </c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7"/>
      <c r="AJ745" s="67"/>
      <c r="AK745" s="67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</row>
    <row r="746" customFormat="false" ht="24.4" hidden="false" customHeight="false" outlineLevel="0" collapsed="false">
      <c r="A746" s="57" t="s">
        <v>835</v>
      </c>
      <c r="B746" s="58" t="n">
        <v>4</v>
      </c>
      <c r="C746" s="59" t="s">
        <v>71</v>
      </c>
      <c r="D746" s="60" t="n">
        <v>4</v>
      </c>
      <c r="E746" s="61" t="n">
        <v>0</v>
      </c>
      <c r="F746" s="62" t="s">
        <v>65</v>
      </c>
      <c r="G746" s="63" t="n">
        <f aca="false">(E746/D746)*100/100</f>
        <v>0</v>
      </c>
      <c r="H746" s="64"/>
      <c r="I746" s="64"/>
      <c r="J746" s="65" t="n">
        <v>1</v>
      </c>
      <c r="K746" s="66" t="n">
        <f aca="false">D746*J746</f>
        <v>4</v>
      </c>
      <c r="L746" s="67" t="n">
        <v>4</v>
      </c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7"/>
      <c r="AJ746" s="67"/>
      <c r="AK746" s="67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</row>
    <row r="747" customFormat="false" ht="24.4" hidden="false" customHeight="false" outlineLevel="0" collapsed="false">
      <c r="A747" s="57" t="s">
        <v>836</v>
      </c>
      <c r="B747" s="58" t="n">
        <v>7</v>
      </c>
      <c r="C747" s="59" t="s">
        <v>71</v>
      </c>
      <c r="D747" s="60" t="n">
        <v>7</v>
      </c>
      <c r="E747" s="61" t="n">
        <v>0</v>
      </c>
      <c r="F747" s="62" t="s">
        <v>66</v>
      </c>
      <c r="G747" s="63" t="n">
        <f aca="false">(E747/D747)*100/100</f>
        <v>0</v>
      </c>
      <c r="H747" s="64"/>
      <c r="I747" s="64"/>
      <c r="J747" s="65" t="n">
        <v>1</v>
      </c>
      <c r="K747" s="66" t="n">
        <f aca="false">D747*J747</f>
        <v>7</v>
      </c>
      <c r="L747" s="67" t="n">
        <v>7</v>
      </c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7"/>
      <c r="AJ747" s="67"/>
      <c r="AK747" s="67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</row>
    <row r="748" customFormat="false" ht="24.4" hidden="false" customHeight="false" outlineLevel="0" collapsed="false">
      <c r="A748" s="57" t="s">
        <v>837</v>
      </c>
      <c r="B748" s="58" t="n">
        <v>3</v>
      </c>
      <c r="C748" s="59" t="s">
        <v>71</v>
      </c>
      <c r="D748" s="60" t="n">
        <v>3</v>
      </c>
      <c r="E748" s="61" t="n">
        <v>0</v>
      </c>
      <c r="F748" s="62" t="s">
        <v>65</v>
      </c>
      <c r="G748" s="63" t="n">
        <f aca="false">(E748/D748)*100/100</f>
        <v>0</v>
      </c>
      <c r="H748" s="64"/>
      <c r="I748" s="64"/>
      <c r="J748" s="65" t="n">
        <v>1</v>
      </c>
      <c r="K748" s="66" t="n">
        <f aca="false">D748*J748</f>
        <v>3</v>
      </c>
      <c r="L748" s="67" t="n">
        <v>3</v>
      </c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7"/>
      <c r="AJ748" s="67"/>
      <c r="AK748" s="67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</row>
    <row r="749" customFormat="false" ht="24.4" hidden="false" customHeight="false" outlineLevel="0" collapsed="false">
      <c r="A749" s="57" t="s">
        <v>838</v>
      </c>
      <c r="B749" s="58" t="n">
        <v>4</v>
      </c>
      <c r="C749" s="59" t="s">
        <v>55</v>
      </c>
      <c r="D749" s="60" t="n">
        <v>4</v>
      </c>
      <c r="E749" s="61" t="n">
        <v>0</v>
      </c>
      <c r="F749" s="62" t="s">
        <v>66</v>
      </c>
      <c r="G749" s="63" t="n">
        <f aca="false">(E749/D749)*100/100</f>
        <v>0</v>
      </c>
      <c r="H749" s="64"/>
      <c r="I749" s="64"/>
      <c r="J749" s="65" t="n">
        <v>1</v>
      </c>
      <c r="K749" s="66" t="n">
        <f aca="false">D749*J749</f>
        <v>4</v>
      </c>
      <c r="L749" s="67" t="n">
        <v>4</v>
      </c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7"/>
      <c r="AJ749" s="67"/>
      <c r="AK749" s="67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</row>
    <row r="750" customFormat="false" ht="24.4" hidden="false" customHeight="false" outlineLevel="0" collapsed="false">
      <c r="A750" s="57" t="s">
        <v>839</v>
      </c>
      <c r="B750" s="58" t="n">
        <v>2</v>
      </c>
      <c r="C750" s="59" t="s">
        <v>55</v>
      </c>
      <c r="D750" s="60" t="n">
        <v>2</v>
      </c>
      <c r="E750" s="61" t="n">
        <v>0</v>
      </c>
      <c r="F750" s="62" t="s">
        <v>65</v>
      </c>
      <c r="G750" s="63" t="n">
        <f aca="false">(E750/D750)*100/100</f>
        <v>0</v>
      </c>
      <c r="H750" s="64"/>
      <c r="I750" s="64"/>
      <c r="J750" s="65" t="n">
        <v>1</v>
      </c>
      <c r="K750" s="66" t="n">
        <f aca="false">D750*J750</f>
        <v>2</v>
      </c>
      <c r="L750" s="67" t="n">
        <v>2</v>
      </c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7"/>
      <c r="AJ750" s="67"/>
      <c r="AK750" s="67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</row>
    <row r="751" customFormat="false" ht="24.4" hidden="false" customHeight="false" outlineLevel="0" collapsed="false">
      <c r="A751" s="57" t="s">
        <v>840</v>
      </c>
      <c r="B751" s="58" t="n">
        <v>5</v>
      </c>
      <c r="C751" s="59" t="s">
        <v>55</v>
      </c>
      <c r="D751" s="60" t="n">
        <v>5</v>
      </c>
      <c r="E751" s="61" t="n">
        <v>0</v>
      </c>
      <c r="F751" s="62" t="s">
        <v>66</v>
      </c>
      <c r="G751" s="63" t="n">
        <f aca="false">(E751/D751)*100/100</f>
        <v>0</v>
      </c>
      <c r="H751" s="64"/>
      <c r="I751" s="64"/>
      <c r="J751" s="65" t="n">
        <v>1</v>
      </c>
      <c r="K751" s="66" t="n">
        <f aca="false">D751*J751</f>
        <v>5</v>
      </c>
      <c r="L751" s="67" t="n">
        <v>5</v>
      </c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</row>
    <row r="752" customFormat="false" ht="24.4" hidden="false" customHeight="false" outlineLevel="0" collapsed="false">
      <c r="A752" s="57" t="s">
        <v>841</v>
      </c>
      <c r="B752" s="58" t="n">
        <v>9</v>
      </c>
      <c r="C752" s="59" t="s">
        <v>77</v>
      </c>
      <c r="D752" s="60" t="n">
        <v>9</v>
      </c>
      <c r="E752" s="61" t="n">
        <v>0</v>
      </c>
      <c r="F752" s="62" t="s">
        <v>65</v>
      </c>
      <c r="G752" s="63" t="n">
        <f aca="false">(E752/D752)*100/100</f>
        <v>0</v>
      </c>
      <c r="H752" s="64"/>
      <c r="I752" s="64"/>
      <c r="J752" s="65" t="n">
        <v>1</v>
      </c>
      <c r="K752" s="66" t="n">
        <f aca="false">D752*J752</f>
        <v>9</v>
      </c>
      <c r="L752" s="67" t="n">
        <v>9</v>
      </c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7"/>
      <c r="AJ752" s="67"/>
      <c r="AK752" s="67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</row>
    <row r="753" customFormat="false" ht="24.4" hidden="false" customHeight="false" outlineLevel="0" collapsed="false">
      <c r="A753" s="57" t="s">
        <v>842</v>
      </c>
      <c r="B753" s="58" t="n">
        <v>2</v>
      </c>
      <c r="C753" s="59" t="s">
        <v>77</v>
      </c>
      <c r="D753" s="60" t="n">
        <v>2</v>
      </c>
      <c r="E753" s="61" t="n">
        <v>0</v>
      </c>
      <c r="F753" s="62" t="s">
        <v>66</v>
      </c>
      <c r="G753" s="63" t="n">
        <f aca="false">(E753/D753)*100/100</f>
        <v>0</v>
      </c>
      <c r="H753" s="64"/>
      <c r="I753" s="64"/>
      <c r="J753" s="65" t="n">
        <v>1</v>
      </c>
      <c r="K753" s="66" t="n">
        <f aca="false">D753*J753</f>
        <v>2</v>
      </c>
      <c r="L753" s="67" t="n">
        <v>2</v>
      </c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</row>
    <row r="754" customFormat="false" ht="24.4" hidden="false" customHeight="false" outlineLevel="0" collapsed="false">
      <c r="A754" s="57" t="s">
        <v>843</v>
      </c>
      <c r="B754" s="58" t="n">
        <v>1</v>
      </c>
      <c r="C754" s="59" t="s">
        <v>77</v>
      </c>
      <c r="D754" s="60" t="n">
        <v>1</v>
      </c>
      <c r="E754" s="61" t="n">
        <v>0</v>
      </c>
      <c r="F754" s="62" t="s">
        <v>65</v>
      </c>
      <c r="G754" s="63" t="n">
        <f aca="false">(E754/D754)*100/100</f>
        <v>0</v>
      </c>
      <c r="H754" s="64"/>
      <c r="I754" s="64"/>
      <c r="J754" s="65" t="n">
        <v>1</v>
      </c>
      <c r="K754" s="66" t="n">
        <f aca="false">D754*J754</f>
        <v>1</v>
      </c>
      <c r="L754" s="67" t="n">
        <v>1</v>
      </c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7"/>
      <c r="AJ754" s="67"/>
      <c r="AK754" s="67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</row>
    <row r="755" customFormat="false" ht="24.4" hidden="false" customHeight="false" outlineLevel="0" collapsed="false">
      <c r="A755" s="57" t="s">
        <v>844</v>
      </c>
      <c r="B755" s="58" t="n">
        <v>2</v>
      </c>
      <c r="C755" s="59" t="s">
        <v>55</v>
      </c>
      <c r="D755" s="60" t="n">
        <v>2</v>
      </c>
      <c r="E755" s="61" t="n">
        <v>0</v>
      </c>
      <c r="F755" s="62" t="s">
        <v>66</v>
      </c>
      <c r="G755" s="63" t="n">
        <f aca="false">(E755/D755)*100/100</f>
        <v>0</v>
      </c>
      <c r="H755" s="64"/>
      <c r="I755" s="64"/>
      <c r="J755" s="65" t="n">
        <v>1</v>
      </c>
      <c r="K755" s="66" t="n">
        <f aca="false">D755*J755</f>
        <v>2</v>
      </c>
      <c r="L755" s="67" t="n">
        <v>2</v>
      </c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7"/>
      <c r="AJ755" s="67"/>
      <c r="AK755" s="67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</row>
    <row r="756" customFormat="false" ht="24.4" hidden="false" customHeight="false" outlineLevel="0" collapsed="false">
      <c r="A756" s="57" t="s">
        <v>845</v>
      </c>
      <c r="B756" s="58" t="n">
        <v>1</v>
      </c>
      <c r="C756" s="59" t="s">
        <v>55</v>
      </c>
      <c r="D756" s="60" t="n">
        <v>1</v>
      </c>
      <c r="E756" s="61" t="n">
        <v>0</v>
      </c>
      <c r="F756" s="62" t="s">
        <v>65</v>
      </c>
      <c r="G756" s="63" t="n">
        <f aca="false">(E756/D756)*100/100</f>
        <v>0</v>
      </c>
      <c r="H756" s="64"/>
      <c r="I756" s="64"/>
      <c r="J756" s="65" t="n">
        <v>1</v>
      </c>
      <c r="K756" s="66" t="n">
        <f aca="false">D756*J756</f>
        <v>1</v>
      </c>
      <c r="L756" s="67" t="n">
        <v>1</v>
      </c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7"/>
      <c r="AJ756" s="67"/>
      <c r="AK756" s="67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</row>
    <row r="757" customFormat="false" ht="24.4" hidden="false" customHeight="false" outlineLevel="0" collapsed="false">
      <c r="A757" s="57" t="s">
        <v>846</v>
      </c>
      <c r="B757" s="58" t="n">
        <v>1</v>
      </c>
      <c r="C757" s="59" t="s">
        <v>55</v>
      </c>
      <c r="D757" s="60" t="n">
        <v>1</v>
      </c>
      <c r="E757" s="61" t="n">
        <v>0</v>
      </c>
      <c r="F757" s="62" t="s">
        <v>66</v>
      </c>
      <c r="G757" s="63" t="n">
        <f aca="false">(E757/D757)*100/100</f>
        <v>0</v>
      </c>
      <c r="H757" s="64"/>
      <c r="I757" s="64"/>
      <c r="J757" s="65" t="n">
        <v>1</v>
      </c>
      <c r="K757" s="66" t="n">
        <f aca="false">D757*J757</f>
        <v>1</v>
      </c>
      <c r="L757" s="67" t="n">
        <v>1</v>
      </c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7"/>
      <c r="AJ757" s="67"/>
      <c r="AK757" s="67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</row>
    <row r="758" customFormat="false" ht="24.4" hidden="false" customHeight="false" outlineLevel="0" collapsed="false">
      <c r="A758" s="57" t="s">
        <v>847</v>
      </c>
      <c r="B758" s="58" t="n">
        <v>6</v>
      </c>
      <c r="C758" s="59" t="s">
        <v>60</v>
      </c>
      <c r="D758" s="60" t="n">
        <v>6</v>
      </c>
      <c r="E758" s="61" t="n">
        <v>0</v>
      </c>
      <c r="F758" s="62" t="s">
        <v>65</v>
      </c>
      <c r="G758" s="63" t="n">
        <f aca="false">(E758/D758)*100/100</f>
        <v>0</v>
      </c>
      <c r="H758" s="64"/>
      <c r="I758" s="64"/>
      <c r="J758" s="65" t="n">
        <v>1</v>
      </c>
      <c r="K758" s="66" t="n">
        <f aca="false">D758*J758</f>
        <v>6</v>
      </c>
      <c r="L758" s="67" t="n">
        <v>6</v>
      </c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7"/>
      <c r="AJ758" s="67"/>
      <c r="AK758" s="67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</row>
    <row r="759" customFormat="false" ht="24.4" hidden="false" customHeight="false" outlineLevel="0" collapsed="false">
      <c r="A759" s="57" t="s">
        <v>848</v>
      </c>
      <c r="B759" s="58" t="n">
        <v>1</v>
      </c>
      <c r="C759" s="59" t="s">
        <v>60</v>
      </c>
      <c r="D759" s="60" t="n">
        <v>1</v>
      </c>
      <c r="E759" s="61" t="n">
        <v>0</v>
      </c>
      <c r="F759" s="62" t="s">
        <v>66</v>
      </c>
      <c r="G759" s="63" t="n">
        <f aca="false">(E759/D759)*100/100</f>
        <v>0</v>
      </c>
      <c r="H759" s="64"/>
      <c r="I759" s="64"/>
      <c r="J759" s="65" t="n">
        <v>1</v>
      </c>
      <c r="K759" s="66" t="n">
        <f aca="false">D759*J759</f>
        <v>1</v>
      </c>
      <c r="L759" s="67" t="n">
        <v>1</v>
      </c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7"/>
      <c r="AJ759" s="67"/>
      <c r="AK759" s="67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</row>
    <row r="760" customFormat="false" ht="24.4" hidden="false" customHeight="false" outlineLevel="0" collapsed="false">
      <c r="A760" s="57" t="s">
        <v>849</v>
      </c>
      <c r="B760" s="58" t="n">
        <v>14</v>
      </c>
      <c r="C760" s="59" t="s">
        <v>60</v>
      </c>
      <c r="D760" s="60" t="n">
        <v>14</v>
      </c>
      <c r="E760" s="61" t="n">
        <v>0</v>
      </c>
      <c r="F760" s="62" t="s">
        <v>65</v>
      </c>
      <c r="G760" s="63" t="n">
        <f aca="false">(E760/D760)*100/100</f>
        <v>0</v>
      </c>
      <c r="H760" s="64"/>
      <c r="I760" s="64"/>
      <c r="J760" s="65" t="n">
        <v>1</v>
      </c>
      <c r="K760" s="66" t="n">
        <f aca="false">D760*J760</f>
        <v>14</v>
      </c>
      <c r="L760" s="67" t="n">
        <v>14</v>
      </c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7"/>
      <c r="AJ760" s="67"/>
      <c r="AK760" s="67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</row>
    <row r="761" customFormat="false" ht="24.4" hidden="false" customHeight="false" outlineLevel="0" collapsed="false">
      <c r="A761" s="57" t="s">
        <v>850</v>
      </c>
      <c r="B761" s="58" t="n">
        <v>1</v>
      </c>
      <c r="C761" s="59" t="s">
        <v>55</v>
      </c>
      <c r="D761" s="60" t="n">
        <v>1</v>
      </c>
      <c r="E761" s="61" t="n">
        <v>0</v>
      </c>
      <c r="F761" s="62" t="s">
        <v>66</v>
      </c>
      <c r="G761" s="63" t="n">
        <f aca="false">(E761/D761)*100/100</f>
        <v>0</v>
      </c>
      <c r="H761" s="64"/>
      <c r="I761" s="64"/>
      <c r="J761" s="65" t="n">
        <v>1</v>
      </c>
      <c r="K761" s="66" t="n">
        <f aca="false">D761*J761</f>
        <v>1</v>
      </c>
      <c r="L761" s="67" t="n">
        <v>1</v>
      </c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</row>
    <row r="762" customFormat="false" ht="24.4" hidden="false" customHeight="false" outlineLevel="0" collapsed="false">
      <c r="A762" s="57" t="s">
        <v>851</v>
      </c>
      <c r="B762" s="58" t="n">
        <v>1</v>
      </c>
      <c r="C762" s="59" t="s">
        <v>55</v>
      </c>
      <c r="D762" s="60" t="n">
        <v>1</v>
      </c>
      <c r="E762" s="61" t="n">
        <v>0</v>
      </c>
      <c r="F762" s="62" t="s">
        <v>65</v>
      </c>
      <c r="G762" s="63" t="n">
        <f aca="false">(E762/D762)*100/100</f>
        <v>0</v>
      </c>
      <c r="H762" s="64"/>
      <c r="I762" s="64"/>
      <c r="J762" s="65" t="n">
        <v>1</v>
      </c>
      <c r="K762" s="66" t="n">
        <f aca="false">D762*J762</f>
        <v>1</v>
      </c>
      <c r="L762" s="67" t="n">
        <v>1</v>
      </c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7"/>
      <c r="AJ762" s="67"/>
      <c r="AK762" s="67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</row>
    <row r="763" customFormat="false" ht="24.4" hidden="false" customHeight="false" outlineLevel="0" collapsed="false">
      <c r="A763" s="57" t="s">
        <v>852</v>
      </c>
      <c r="B763" s="58" t="n">
        <v>3</v>
      </c>
      <c r="C763" s="59" t="s">
        <v>55</v>
      </c>
      <c r="D763" s="60" t="n">
        <v>3</v>
      </c>
      <c r="E763" s="61" t="n">
        <v>0</v>
      </c>
      <c r="F763" s="62" t="s">
        <v>66</v>
      </c>
      <c r="G763" s="63" t="n">
        <f aca="false">(E763/D763)*100/100</f>
        <v>0</v>
      </c>
      <c r="H763" s="64"/>
      <c r="I763" s="64"/>
      <c r="J763" s="65" t="n">
        <v>1</v>
      </c>
      <c r="K763" s="66" t="n">
        <f aca="false">D763*J763</f>
        <v>3</v>
      </c>
      <c r="L763" s="67" t="n">
        <v>3</v>
      </c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7"/>
      <c r="AJ763" s="67"/>
      <c r="AK763" s="67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</row>
    <row r="764" customFormat="false" ht="24.4" hidden="false" customHeight="false" outlineLevel="0" collapsed="false">
      <c r="A764" s="57" t="s">
        <v>853</v>
      </c>
      <c r="B764" s="58" t="n">
        <v>2</v>
      </c>
      <c r="C764" s="59" t="s">
        <v>71</v>
      </c>
      <c r="D764" s="60" t="n">
        <v>2</v>
      </c>
      <c r="E764" s="61" t="n">
        <v>0</v>
      </c>
      <c r="F764" s="62" t="s">
        <v>66</v>
      </c>
      <c r="G764" s="63" t="n">
        <f aca="false">(E764/D764)*100/100</f>
        <v>0</v>
      </c>
      <c r="H764" s="64"/>
      <c r="I764" s="64"/>
      <c r="J764" s="65" t="n">
        <v>1</v>
      </c>
      <c r="K764" s="66" t="n">
        <f aca="false">D764*J764</f>
        <v>2</v>
      </c>
      <c r="L764" s="67" t="n">
        <v>2</v>
      </c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7"/>
      <c r="AJ764" s="67"/>
      <c r="AK764" s="67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</row>
    <row r="765" customFormat="false" ht="24.4" hidden="false" customHeight="false" outlineLevel="0" collapsed="false">
      <c r="A765" s="57" t="s">
        <v>854</v>
      </c>
      <c r="B765" s="58" t="n">
        <v>2</v>
      </c>
      <c r="C765" s="59" t="s">
        <v>71</v>
      </c>
      <c r="D765" s="60" t="n">
        <v>2</v>
      </c>
      <c r="E765" s="61" t="n">
        <v>0</v>
      </c>
      <c r="F765" s="62" t="s">
        <v>66</v>
      </c>
      <c r="G765" s="63" t="n">
        <f aca="false">(E765/D765)*100/100</f>
        <v>0</v>
      </c>
      <c r="H765" s="64"/>
      <c r="I765" s="64"/>
      <c r="J765" s="65" t="n">
        <v>1</v>
      </c>
      <c r="K765" s="66" t="n">
        <f aca="false">D765*J765</f>
        <v>2</v>
      </c>
      <c r="L765" s="67" t="n">
        <v>2</v>
      </c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7"/>
      <c r="AJ765" s="67"/>
      <c r="AK765" s="67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</row>
    <row r="766" customFormat="false" ht="24.4" hidden="false" customHeight="false" outlineLevel="0" collapsed="false">
      <c r="A766" s="57" t="s">
        <v>855</v>
      </c>
      <c r="B766" s="58" t="n">
        <v>2</v>
      </c>
      <c r="C766" s="59" t="s">
        <v>71</v>
      </c>
      <c r="D766" s="60" t="n">
        <v>2</v>
      </c>
      <c r="E766" s="61" t="n">
        <v>0</v>
      </c>
      <c r="F766" s="62" t="s">
        <v>66</v>
      </c>
      <c r="G766" s="63" t="n">
        <f aca="false">(E766/D766)*100/100</f>
        <v>0</v>
      </c>
      <c r="H766" s="64"/>
      <c r="I766" s="64"/>
      <c r="J766" s="65" t="n">
        <v>1</v>
      </c>
      <c r="K766" s="66" t="n">
        <f aca="false">D766*J766</f>
        <v>2</v>
      </c>
      <c r="L766" s="67" t="n">
        <v>2</v>
      </c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7"/>
      <c r="AJ766" s="67"/>
      <c r="AK766" s="67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</row>
    <row r="767" customFormat="false" ht="24.4" hidden="false" customHeight="false" outlineLevel="0" collapsed="false">
      <c r="A767" s="57" t="s">
        <v>856</v>
      </c>
      <c r="B767" s="58" t="n">
        <v>1</v>
      </c>
      <c r="C767" s="59" t="s">
        <v>55</v>
      </c>
      <c r="D767" s="60" t="n">
        <v>1</v>
      </c>
      <c r="E767" s="61" t="n">
        <v>0</v>
      </c>
      <c r="F767" s="62" t="s">
        <v>66</v>
      </c>
      <c r="G767" s="63" t="n">
        <f aca="false">(E767/D767)*100/100</f>
        <v>0</v>
      </c>
      <c r="H767" s="64"/>
      <c r="I767" s="64"/>
      <c r="J767" s="65" t="n">
        <v>1</v>
      </c>
      <c r="K767" s="66" t="n">
        <f aca="false">D767*J767</f>
        <v>1</v>
      </c>
      <c r="L767" s="67" t="n">
        <v>1</v>
      </c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7"/>
      <c r="AJ767" s="67"/>
      <c r="AK767" s="67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</row>
    <row r="768" customFormat="false" ht="24.4" hidden="false" customHeight="false" outlineLevel="0" collapsed="false">
      <c r="A768" s="57" t="s">
        <v>857</v>
      </c>
      <c r="B768" s="58" t="n">
        <v>10</v>
      </c>
      <c r="C768" s="59" t="s">
        <v>55</v>
      </c>
      <c r="D768" s="60" t="n">
        <v>10</v>
      </c>
      <c r="E768" s="61" t="n">
        <v>0</v>
      </c>
      <c r="F768" s="62" t="s">
        <v>66</v>
      </c>
      <c r="G768" s="63" t="n">
        <f aca="false">(E768/D768)*100/100</f>
        <v>0</v>
      </c>
      <c r="H768" s="64"/>
      <c r="I768" s="64"/>
      <c r="J768" s="65" t="n">
        <v>1</v>
      </c>
      <c r="K768" s="66" t="n">
        <f aca="false">D768*J768</f>
        <v>10</v>
      </c>
      <c r="L768" s="67" t="n">
        <v>10</v>
      </c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7"/>
      <c r="AJ768" s="67"/>
      <c r="AK768" s="67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</row>
    <row r="769" customFormat="false" ht="24.4" hidden="false" customHeight="false" outlineLevel="0" collapsed="false">
      <c r="A769" s="57" t="s">
        <v>858</v>
      </c>
      <c r="B769" s="58" t="n">
        <v>2</v>
      </c>
      <c r="C769" s="59" t="s">
        <v>55</v>
      </c>
      <c r="D769" s="60" t="n">
        <v>2</v>
      </c>
      <c r="E769" s="61" t="n">
        <v>0</v>
      </c>
      <c r="F769" s="62" t="s">
        <v>66</v>
      </c>
      <c r="G769" s="63" t="n">
        <f aca="false">(E769/D769)*100/100</f>
        <v>0</v>
      </c>
      <c r="H769" s="64"/>
      <c r="I769" s="64"/>
      <c r="J769" s="65" t="n">
        <v>1</v>
      </c>
      <c r="K769" s="66" t="n">
        <f aca="false">D769*J769</f>
        <v>2</v>
      </c>
      <c r="L769" s="67" t="n">
        <v>2</v>
      </c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7"/>
      <c r="AJ769" s="67"/>
      <c r="AK769" s="67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</row>
    <row r="770" customFormat="false" ht="24.4" hidden="false" customHeight="false" outlineLevel="0" collapsed="false">
      <c r="A770" s="57" t="s">
        <v>859</v>
      </c>
      <c r="B770" s="58" t="n">
        <v>12</v>
      </c>
      <c r="C770" s="59" t="s">
        <v>77</v>
      </c>
      <c r="D770" s="60" t="n">
        <v>12</v>
      </c>
      <c r="E770" s="61" t="n">
        <v>0</v>
      </c>
      <c r="F770" s="62" t="s">
        <v>66</v>
      </c>
      <c r="G770" s="63" t="n">
        <f aca="false">(E770/D770)*100/100</f>
        <v>0</v>
      </c>
      <c r="H770" s="64"/>
      <c r="I770" s="64"/>
      <c r="J770" s="65" t="n">
        <v>1</v>
      </c>
      <c r="K770" s="66" t="n">
        <f aca="false">D770*J770</f>
        <v>12</v>
      </c>
      <c r="L770" s="67" t="n">
        <v>12</v>
      </c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7"/>
      <c r="AJ770" s="67"/>
      <c r="AK770" s="67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</row>
    <row r="771" customFormat="false" ht="24.4" hidden="false" customHeight="false" outlineLevel="0" collapsed="false">
      <c r="A771" s="57" t="s">
        <v>860</v>
      </c>
      <c r="B771" s="58" t="n">
        <v>2</v>
      </c>
      <c r="C771" s="59" t="s">
        <v>77</v>
      </c>
      <c r="D771" s="60" t="n">
        <v>2</v>
      </c>
      <c r="E771" s="61" t="n">
        <v>0</v>
      </c>
      <c r="F771" s="62" t="s">
        <v>66</v>
      </c>
      <c r="G771" s="63" t="n">
        <f aca="false">(E771/D771)*100/100</f>
        <v>0</v>
      </c>
      <c r="H771" s="64"/>
      <c r="I771" s="64"/>
      <c r="J771" s="65" t="n">
        <v>1</v>
      </c>
      <c r="K771" s="66" t="n">
        <f aca="false">D771*J771</f>
        <v>2</v>
      </c>
      <c r="L771" s="67" t="n">
        <v>2</v>
      </c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  <c r="AI771" s="67"/>
      <c r="AJ771" s="67"/>
      <c r="AK771" s="67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</row>
    <row r="772" customFormat="false" ht="24.4" hidden="false" customHeight="false" outlineLevel="0" collapsed="false">
      <c r="A772" s="57" t="s">
        <v>861</v>
      </c>
      <c r="B772" s="58" t="n">
        <v>10</v>
      </c>
      <c r="C772" s="59" t="s">
        <v>77</v>
      </c>
      <c r="D772" s="60" t="n">
        <v>10</v>
      </c>
      <c r="E772" s="61" t="n">
        <v>0</v>
      </c>
      <c r="F772" s="62" t="s">
        <v>66</v>
      </c>
      <c r="G772" s="63" t="n">
        <f aca="false">(E772/D772)*100/100</f>
        <v>0</v>
      </c>
      <c r="H772" s="64"/>
      <c r="I772" s="64"/>
      <c r="J772" s="65" t="n">
        <v>1</v>
      </c>
      <c r="K772" s="66" t="n">
        <f aca="false">D772*J772</f>
        <v>10</v>
      </c>
      <c r="L772" s="67" t="n">
        <v>10</v>
      </c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  <c r="AI772" s="67"/>
      <c r="AJ772" s="67"/>
      <c r="AK772" s="67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</row>
    <row r="773" customFormat="false" ht="48.8" hidden="false" customHeight="false" outlineLevel="0" collapsed="false">
      <c r="A773" s="57" t="s">
        <v>862</v>
      </c>
      <c r="B773" s="58" t="n">
        <v>12</v>
      </c>
      <c r="C773" s="59" t="s">
        <v>55</v>
      </c>
      <c r="D773" s="60" t="n">
        <v>12</v>
      </c>
      <c r="E773" s="61" t="n">
        <v>0</v>
      </c>
      <c r="F773" s="62" t="s">
        <v>66</v>
      </c>
      <c r="G773" s="63" t="n">
        <f aca="false">(E773/D773)*100/100</f>
        <v>0</v>
      </c>
      <c r="H773" s="61" t="s">
        <v>187</v>
      </c>
      <c r="I773" s="64"/>
      <c r="J773" s="65" t="n">
        <v>1</v>
      </c>
      <c r="K773" s="66" t="n">
        <f aca="false">D773*J773</f>
        <v>12</v>
      </c>
      <c r="L773" s="67" t="n">
        <v>12</v>
      </c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7"/>
      <c r="AJ773" s="67"/>
      <c r="AK773" s="67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</row>
    <row r="774" customFormat="false" ht="24.4" hidden="false" customHeight="false" outlineLevel="0" collapsed="false">
      <c r="A774" s="57" t="s">
        <v>863</v>
      </c>
      <c r="B774" s="58" t="n">
        <v>1</v>
      </c>
      <c r="C774" s="59" t="s">
        <v>55</v>
      </c>
      <c r="D774" s="60" t="n">
        <v>1</v>
      </c>
      <c r="E774" s="61" t="n">
        <v>0</v>
      </c>
      <c r="F774" s="62" t="s">
        <v>66</v>
      </c>
      <c r="G774" s="63" t="n">
        <f aca="false">(E774/D774)*100/100</f>
        <v>0</v>
      </c>
      <c r="H774" s="64"/>
      <c r="I774" s="64"/>
      <c r="J774" s="65" t="n">
        <v>1</v>
      </c>
      <c r="K774" s="66" t="n">
        <f aca="false">D774*J774</f>
        <v>1</v>
      </c>
      <c r="L774" s="67" t="n">
        <v>1</v>
      </c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7"/>
      <c r="AJ774" s="67"/>
      <c r="AK774" s="67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</row>
    <row r="775" customFormat="false" ht="24.4" hidden="false" customHeight="false" outlineLevel="0" collapsed="false">
      <c r="A775" s="57" t="s">
        <v>864</v>
      </c>
      <c r="B775" s="58" t="n">
        <v>2</v>
      </c>
      <c r="C775" s="59" t="s">
        <v>55</v>
      </c>
      <c r="D775" s="60" t="n">
        <v>2</v>
      </c>
      <c r="E775" s="61" t="n">
        <v>0</v>
      </c>
      <c r="F775" s="62" t="s">
        <v>66</v>
      </c>
      <c r="G775" s="63" t="n">
        <f aca="false">(E775/D775)*100/100</f>
        <v>0</v>
      </c>
      <c r="H775" s="64"/>
      <c r="I775" s="64"/>
      <c r="J775" s="65" t="n">
        <v>1</v>
      </c>
      <c r="K775" s="66" t="n">
        <f aca="false">D775*J775</f>
        <v>2</v>
      </c>
      <c r="L775" s="67" t="n">
        <v>2</v>
      </c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</row>
    <row r="776" customFormat="false" ht="24.4" hidden="false" customHeight="false" outlineLevel="0" collapsed="false">
      <c r="A776" s="57" t="s">
        <v>865</v>
      </c>
      <c r="B776" s="58" t="n">
        <v>2</v>
      </c>
      <c r="C776" s="59" t="s">
        <v>71</v>
      </c>
      <c r="D776" s="60" t="n">
        <v>2</v>
      </c>
      <c r="E776" s="61" t="n">
        <v>0</v>
      </c>
      <c r="F776" s="62" t="s">
        <v>66</v>
      </c>
      <c r="G776" s="63" t="n">
        <f aca="false">(E776/D776)*100/100</f>
        <v>0</v>
      </c>
      <c r="H776" s="64"/>
      <c r="I776" s="64"/>
      <c r="J776" s="65" t="n">
        <v>1</v>
      </c>
      <c r="K776" s="66" t="n">
        <f aca="false">D776*J776</f>
        <v>2</v>
      </c>
      <c r="L776" s="67" t="n">
        <v>2</v>
      </c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7"/>
      <c r="AJ776" s="67"/>
      <c r="AK776" s="67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</row>
    <row r="777" customFormat="false" ht="24.4" hidden="false" customHeight="false" outlineLevel="0" collapsed="false">
      <c r="A777" s="57" t="s">
        <v>866</v>
      </c>
      <c r="B777" s="58" t="n">
        <v>1</v>
      </c>
      <c r="C777" s="59" t="s">
        <v>71</v>
      </c>
      <c r="D777" s="60" t="n">
        <v>1</v>
      </c>
      <c r="E777" s="61" t="n">
        <v>0</v>
      </c>
      <c r="F777" s="62" t="s">
        <v>66</v>
      </c>
      <c r="G777" s="63" t="n">
        <f aca="false">(E777/D777)*100/100</f>
        <v>0</v>
      </c>
      <c r="H777" s="64"/>
      <c r="I777" s="64"/>
      <c r="J777" s="65" t="n">
        <v>1</v>
      </c>
      <c r="K777" s="66" t="n">
        <f aca="false">D777*J777</f>
        <v>1</v>
      </c>
      <c r="L777" s="67" t="n">
        <v>1</v>
      </c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7"/>
      <c r="AJ777" s="67"/>
      <c r="AK777" s="67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</row>
    <row r="778" customFormat="false" ht="24.4" hidden="false" customHeight="false" outlineLevel="0" collapsed="false">
      <c r="A778" s="57" t="s">
        <v>867</v>
      </c>
      <c r="B778" s="58" t="n">
        <v>2</v>
      </c>
      <c r="C778" s="59" t="s">
        <v>71</v>
      </c>
      <c r="D778" s="60" t="n">
        <v>2</v>
      </c>
      <c r="E778" s="61" t="n">
        <v>0</v>
      </c>
      <c r="F778" s="62" t="s">
        <v>66</v>
      </c>
      <c r="G778" s="63" t="n">
        <f aca="false">(E778/D778)*100/100</f>
        <v>0</v>
      </c>
      <c r="H778" s="64"/>
      <c r="I778" s="64"/>
      <c r="J778" s="65" t="n">
        <v>1</v>
      </c>
      <c r="K778" s="66" t="n">
        <f aca="false">D778*J778</f>
        <v>2</v>
      </c>
      <c r="L778" s="67" t="n">
        <v>2</v>
      </c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7"/>
      <c r="AJ778" s="67"/>
      <c r="AK778" s="67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</row>
    <row r="779" customFormat="false" ht="24.4" hidden="false" customHeight="false" outlineLevel="0" collapsed="false">
      <c r="A779" s="57" t="s">
        <v>868</v>
      </c>
      <c r="B779" s="58" t="n">
        <v>2</v>
      </c>
      <c r="C779" s="59" t="s">
        <v>55</v>
      </c>
      <c r="D779" s="60" t="n">
        <v>2</v>
      </c>
      <c r="E779" s="61" t="n">
        <v>0</v>
      </c>
      <c r="F779" s="62" t="s">
        <v>66</v>
      </c>
      <c r="G779" s="63" t="n">
        <f aca="false">(E779/D779)*100/100</f>
        <v>0</v>
      </c>
      <c r="H779" s="64"/>
      <c r="I779" s="64"/>
      <c r="J779" s="65" t="n">
        <v>1</v>
      </c>
      <c r="K779" s="66" t="n">
        <f aca="false">D779*J779</f>
        <v>2</v>
      </c>
      <c r="L779" s="67" t="n">
        <v>2</v>
      </c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7"/>
      <c r="AJ779" s="67"/>
      <c r="AK779" s="67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</row>
    <row r="780" customFormat="false" ht="24.4" hidden="false" customHeight="false" outlineLevel="0" collapsed="false">
      <c r="A780" s="57" t="s">
        <v>869</v>
      </c>
      <c r="B780" s="58" t="n">
        <v>2</v>
      </c>
      <c r="C780" s="59" t="s">
        <v>55</v>
      </c>
      <c r="D780" s="60" t="n">
        <v>2</v>
      </c>
      <c r="E780" s="61" t="n">
        <v>0</v>
      </c>
      <c r="F780" s="62" t="s">
        <v>66</v>
      </c>
      <c r="G780" s="63" t="n">
        <f aca="false">(E780/D780)*100/100</f>
        <v>0</v>
      </c>
      <c r="H780" s="64"/>
      <c r="I780" s="64"/>
      <c r="J780" s="65" t="n">
        <v>1</v>
      </c>
      <c r="K780" s="66" t="n">
        <f aca="false">D780*J780</f>
        <v>2</v>
      </c>
      <c r="L780" s="67" t="n">
        <v>2</v>
      </c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7"/>
      <c r="AJ780" s="67"/>
      <c r="AK780" s="67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</row>
    <row r="781" customFormat="false" ht="24.4" hidden="false" customHeight="false" outlineLevel="0" collapsed="false">
      <c r="A781" s="57" t="s">
        <v>870</v>
      </c>
      <c r="B781" s="58" t="n">
        <v>5</v>
      </c>
      <c r="C781" s="59" t="s">
        <v>55</v>
      </c>
      <c r="D781" s="60" t="n">
        <v>5</v>
      </c>
      <c r="E781" s="61" t="n">
        <v>0</v>
      </c>
      <c r="F781" s="62" t="s">
        <v>66</v>
      </c>
      <c r="G781" s="63" t="n">
        <f aca="false">(E781/D781)*100/100</f>
        <v>0</v>
      </c>
      <c r="H781" s="64"/>
      <c r="I781" s="64"/>
      <c r="J781" s="65" t="n">
        <v>1</v>
      </c>
      <c r="K781" s="66" t="n">
        <f aca="false">D781*J781</f>
        <v>5</v>
      </c>
      <c r="L781" s="67" t="n">
        <v>5</v>
      </c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7"/>
      <c r="AJ781" s="67"/>
      <c r="AK781" s="67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</row>
    <row r="782" customFormat="false" ht="24.4" hidden="false" customHeight="false" outlineLevel="0" collapsed="false">
      <c r="A782" s="57" t="s">
        <v>871</v>
      </c>
      <c r="B782" s="58" t="n">
        <v>3</v>
      </c>
      <c r="C782" s="59" t="s">
        <v>71</v>
      </c>
      <c r="D782" s="60" t="n">
        <v>3</v>
      </c>
      <c r="E782" s="61" t="n">
        <v>0</v>
      </c>
      <c r="F782" s="62" t="s">
        <v>66</v>
      </c>
      <c r="G782" s="63" t="n">
        <f aca="false">(E782/D782)*100/100</f>
        <v>0</v>
      </c>
      <c r="H782" s="64"/>
      <c r="I782" s="64"/>
      <c r="J782" s="65" t="n">
        <v>1</v>
      </c>
      <c r="K782" s="66" t="n">
        <f aca="false">D782*J782</f>
        <v>3</v>
      </c>
      <c r="L782" s="67" t="n">
        <v>3</v>
      </c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7"/>
      <c r="AJ782" s="67"/>
      <c r="AK782" s="67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</row>
    <row r="783" customFormat="false" ht="24.4" hidden="false" customHeight="false" outlineLevel="0" collapsed="false">
      <c r="A783" s="57" t="s">
        <v>872</v>
      </c>
      <c r="B783" s="58" t="n">
        <v>2</v>
      </c>
      <c r="C783" s="59" t="s">
        <v>71</v>
      </c>
      <c r="D783" s="60" t="n">
        <v>2</v>
      </c>
      <c r="E783" s="61" t="n">
        <v>0</v>
      </c>
      <c r="F783" s="62" t="s">
        <v>66</v>
      </c>
      <c r="G783" s="63" t="n">
        <f aca="false">(E783/D783)*100/100</f>
        <v>0</v>
      </c>
      <c r="H783" s="64"/>
      <c r="I783" s="64"/>
      <c r="J783" s="65" t="n">
        <v>1</v>
      </c>
      <c r="K783" s="66" t="n">
        <f aca="false">D783*J783</f>
        <v>2</v>
      </c>
      <c r="L783" s="67" t="n">
        <v>2</v>
      </c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7"/>
      <c r="AJ783" s="67"/>
      <c r="AK783" s="67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</row>
    <row r="784" customFormat="false" ht="24.4" hidden="false" customHeight="false" outlineLevel="0" collapsed="false">
      <c r="A784" s="57" t="s">
        <v>873</v>
      </c>
      <c r="B784" s="58" t="n">
        <v>1</v>
      </c>
      <c r="C784" s="59" t="s">
        <v>71</v>
      </c>
      <c r="D784" s="60" t="n">
        <v>1</v>
      </c>
      <c r="E784" s="61" t="n">
        <v>0</v>
      </c>
      <c r="F784" s="62" t="s">
        <v>66</v>
      </c>
      <c r="G784" s="63" t="n">
        <f aca="false">(E784/D784)*100/100</f>
        <v>0</v>
      </c>
      <c r="H784" s="64"/>
      <c r="I784" s="64"/>
      <c r="J784" s="65" t="n">
        <v>1</v>
      </c>
      <c r="K784" s="66" t="n">
        <f aca="false">D784*J784</f>
        <v>1</v>
      </c>
      <c r="L784" s="67" t="n">
        <v>1</v>
      </c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7"/>
      <c r="AJ784" s="67"/>
      <c r="AK784" s="67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</row>
    <row r="785" customFormat="false" ht="24.4" hidden="false" customHeight="false" outlineLevel="0" collapsed="false">
      <c r="A785" s="57" t="s">
        <v>874</v>
      </c>
      <c r="B785" s="58" t="n">
        <v>4</v>
      </c>
      <c r="C785" s="59" t="s">
        <v>55</v>
      </c>
      <c r="D785" s="60" t="n">
        <v>4</v>
      </c>
      <c r="E785" s="61" t="n">
        <v>0</v>
      </c>
      <c r="F785" s="62" t="s">
        <v>66</v>
      </c>
      <c r="G785" s="63" t="n">
        <f aca="false">(E785/D785)*100/100</f>
        <v>0</v>
      </c>
      <c r="H785" s="64"/>
      <c r="I785" s="64"/>
      <c r="J785" s="65" t="n">
        <v>1</v>
      </c>
      <c r="K785" s="66" t="n">
        <f aca="false">D785*J785</f>
        <v>4</v>
      </c>
      <c r="L785" s="67" t="n">
        <v>4</v>
      </c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7"/>
      <c r="AJ785" s="67"/>
      <c r="AK785" s="67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</row>
    <row r="786" customFormat="false" ht="24.4" hidden="false" customHeight="false" outlineLevel="0" collapsed="false">
      <c r="A786" s="57" t="s">
        <v>875</v>
      </c>
      <c r="B786" s="58" t="n">
        <v>2</v>
      </c>
      <c r="C786" s="59" t="s">
        <v>55</v>
      </c>
      <c r="D786" s="60" t="n">
        <v>2</v>
      </c>
      <c r="E786" s="61" t="n">
        <v>0</v>
      </c>
      <c r="F786" s="62" t="s">
        <v>66</v>
      </c>
      <c r="G786" s="63" t="n">
        <f aca="false">(E786/D786)*100/100</f>
        <v>0</v>
      </c>
      <c r="H786" s="64"/>
      <c r="I786" s="64"/>
      <c r="J786" s="65" t="n">
        <v>1</v>
      </c>
      <c r="K786" s="66" t="n">
        <f aca="false">D786*J786</f>
        <v>2</v>
      </c>
      <c r="L786" s="67" t="n">
        <v>2</v>
      </c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</row>
    <row r="787" customFormat="false" ht="24.4" hidden="false" customHeight="false" outlineLevel="0" collapsed="false">
      <c r="A787" s="57" t="s">
        <v>876</v>
      </c>
      <c r="B787" s="58" t="n">
        <v>1</v>
      </c>
      <c r="C787" s="59" t="s">
        <v>55</v>
      </c>
      <c r="D787" s="60" t="n">
        <v>1</v>
      </c>
      <c r="E787" s="61" t="n">
        <v>0</v>
      </c>
      <c r="F787" s="62" t="s">
        <v>66</v>
      </c>
      <c r="G787" s="63" t="n">
        <f aca="false">(E787/D787)*100/100</f>
        <v>0</v>
      </c>
      <c r="H787" s="64"/>
      <c r="I787" s="64"/>
      <c r="J787" s="65" t="n">
        <v>1</v>
      </c>
      <c r="K787" s="66" t="n">
        <f aca="false">D787*J787</f>
        <v>1</v>
      </c>
      <c r="L787" s="67" t="n">
        <v>1</v>
      </c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7"/>
      <c r="AJ787" s="67"/>
      <c r="AK787" s="67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</row>
    <row r="788" customFormat="false" ht="24.4" hidden="false" customHeight="false" outlineLevel="0" collapsed="false">
      <c r="A788" s="57" t="s">
        <v>877</v>
      </c>
      <c r="B788" s="58" t="n">
        <v>2</v>
      </c>
      <c r="C788" s="59" t="s">
        <v>71</v>
      </c>
      <c r="D788" s="60" t="n">
        <v>2</v>
      </c>
      <c r="E788" s="61" t="n">
        <v>0</v>
      </c>
      <c r="F788" s="62" t="s">
        <v>66</v>
      </c>
      <c r="G788" s="63" t="n">
        <f aca="false">(E788/D788)*100/100</f>
        <v>0</v>
      </c>
      <c r="H788" s="64"/>
      <c r="I788" s="64"/>
      <c r="J788" s="65" t="n">
        <v>1</v>
      </c>
      <c r="K788" s="66" t="n">
        <f aca="false">D788*J788</f>
        <v>2</v>
      </c>
      <c r="L788" s="67" t="n">
        <v>2</v>
      </c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7"/>
      <c r="AJ788" s="67"/>
      <c r="AK788" s="67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</row>
    <row r="789" customFormat="false" ht="24.4" hidden="false" customHeight="false" outlineLevel="0" collapsed="false">
      <c r="A789" s="57" t="s">
        <v>878</v>
      </c>
      <c r="B789" s="58" t="n">
        <v>1</v>
      </c>
      <c r="C789" s="59" t="s">
        <v>71</v>
      </c>
      <c r="D789" s="60" t="n">
        <v>1</v>
      </c>
      <c r="E789" s="61" t="n">
        <v>0</v>
      </c>
      <c r="F789" s="62" t="s">
        <v>66</v>
      </c>
      <c r="G789" s="63" t="n">
        <f aca="false">(E789/D789)*100/100</f>
        <v>0</v>
      </c>
      <c r="H789" s="64"/>
      <c r="I789" s="64"/>
      <c r="J789" s="65" t="n">
        <v>1</v>
      </c>
      <c r="K789" s="66" t="n">
        <f aca="false">D789*J789</f>
        <v>1</v>
      </c>
      <c r="L789" s="67" t="n">
        <v>1</v>
      </c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7"/>
      <c r="AJ789" s="67"/>
      <c r="AK789" s="67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</row>
    <row r="790" customFormat="false" ht="24.4" hidden="false" customHeight="false" outlineLevel="0" collapsed="false">
      <c r="A790" s="57" t="s">
        <v>879</v>
      </c>
      <c r="B790" s="58" t="n">
        <v>4</v>
      </c>
      <c r="C790" s="59" t="s">
        <v>71</v>
      </c>
      <c r="D790" s="60" t="n">
        <v>4</v>
      </c>
      <c r="E790" s="61" t="n">
        <v>0</v>
      </c>
      <c r="F790" s="62" t="s">
        <v>66</v>
      </c>
      <c r="G790" s="63" t="n">
        <f aca="false">(E790/D790)*100/100</f>
        <v>0</v>
      </c>
      <c r="H790" s="64"/>
      <c r="I790" s="64"/>
      <c r="J790" s="65" t="n">
        <v>1</v>
      </c>
      <c r="K790" s="66" t="n">
        <f aca="false">D790*J790</f>
        <v>4</v>
      </c>
      <c r="L790" s="67" t="n">
        <v>4</v>
      </c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7"/>
      <c r="AJ790" s="67"/>
      <c r="AK790" s="67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</row>
    <row r="791" customFormat="false" ht="24.4" hidden="false" customHeight="false" outlineLevel="0" collapsed="false">
      <c r="A791" s="57" t="s">
        <v>880</v>
      </c>
      <c r="B791" s="58" t="n">
        <v>4</v>
      </c>
      <c r="C791" s="59" t="s">
        <v>55</v>
      </c>
      <c r="D791" s="60" t="n">
        <v>4</v>
      </c>
      <c r="E791" s="61" t="n">
        <v>0</v>
      </c>
      <c r="F791" s="62" t="s">
        <v>66</v>
      </c>
      <c r="G791" s="63" t="n">
        <f aca="false">(E791/D791)*100/100</f>
        <v>0</v>
      </c>
      <c r="H791" s="64"/>
      <c r="I791" s="64"/>
      <c r="J791" s="65" t="n">
        <v>1</v>
      </c>
      <c r="K791" s="66" t="n">
        <f aca="false">D791*J791</f>
        <v>4</v>
      </c>
      <c r="L791" s="67" t="n">
        <v>4</v>
      </c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7"/>
      <c r="AJ791" s="67"/>
      <c r="AK791" s="67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</row>
    <row r="792" customFormat="false" ht="24.4" hidden="false" customHeight="false" outlineLevel="0" collapsed="false">
      <c r="A792" s="57" t="s">
        <v>881</v>
      </c>
      <c r="B792" s="58" t="n">
        <v>3</v>
      </c>
      <c r="C792" s="59" t="s">
        <v>55</v>
      </c>
      <c r="D792" s="60" t="n">
        <v>3</v>
      </c>
      <c r="E792" s="61" t="n">
        <v>0</v>
      </c>
      <c r="F792" s="62" t="s">
        <v>66</v>
      </c>
      <c r="G792" s="63" t="n">
        <f aca="false">(E792/D792)*100/100</f>
        <v>0</v>
      </c>
      <c r="H792" s="64"/>
      <c r="I792" s="64"/>
      <c r="J792" s="65" t="n">
        <v>1</v>
      </c>
      <c r="K792" s="66" t="n">
        <f aca="false">D792*J792</f>
        <v>3</v>
      </c>
      <c r="L792" s="67" t="n">
        <v>3</v>
      </c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7"/>
      <c r="AJ792" s="67"/>
      <c r="AK792" s="67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</row>
    <row r="793" customFormat="false" ht="24.4" hidden="false" customHeight="false" outlineLevel="0" collapsed="false">
      <c r="A793" s="57" t="s">
        <v>882</v>
      </c>
      <c r="B793" s="58" t="n">
        <v>5</v>
      </c>
      <c r="C793" s="59" t="s">
        <v>55</v>
      </c>
      <c r="D793" s="60" t="n">
        <v>5</v>
      </c>
      <c r="E793" s="61" t="n">
        <v>0</v>
      </c>
      <c r="F793" s="62" t="s">
        <v>66</v>
      </c>
      <c r="G793" s="63" t="n">
        <f aca="false">(E793/D793)*100/100</f>
        <v>0</v>
      </c>
      <c r="H793" s="64"/>
      <c r="I793" s="64"/>
      <c r="J793" s="65" t="n">
        <v>1</v>
      </c>
      <c r="K793" s="66" t="n">
        <f aca="false">D793*J793</f>
        <v>5</v>
      </c>
      <c r="L793" s="67" t="n">
        <v>5</v>
      </c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7"/>
      <c r="AJ793" s="67"/>
      <c r="AK793" s="67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</row>
    <row r="794" customFormat="false" ht="24.4" hidden="false" customHeight="false" outlineLevel="0" collapsed="false">
      <c r="A794" s="57" t="s">
        <v>883</v>
      </c>
      <c r="B794" s="58" t="n">
        <v>1</v>
      </c>
      <c r="C794" s="59" t="s">
        <v>71</v>
      </c>
      <c r="D794" s="60" t="n">
        <v>1</v>
      </c>
      <c r="E794" s="61" t="n">
        <v>0</v>
      </c>
      <c r="F794" s="62" t="s">
        <v>66</v>
      </c>
      <c r="G794" s="63" t="n">
        <f aca="false">(E794/D794)*100/100</f>
        <v>0</v>
      </c>
      <c r="H794" s="64"/>
      <c r="I794" s="64"/>
      <c r="J794" s="65" t="n">
        <v>1</v>
      </c>
      <c r="K794" s="66" t="n">
        <f aca="false">D794*J794</f>
        <v>1</v>
      </c>
      <c r="L794" s="67" t="n">
        <v>1</v>
      </c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7"/>
      <c r="AJ794" s="67"/>
      <c r="AK794" s="67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</row>
    <row r="795" customFormat="false" ht="24.4" hidden="false" customHeight="false" outlineLevel="0" collapsed="false">
      <c r="A795" s="57" t="s">
        <v>884</v>
      </c>
      <c r="B795" s="58" t="n">
        <v>4</v>
      </c>
      <c r="C795" s="59" t="s">
        <v>71</v>
      </c>
      <c r="D795" s="60" t="n">
        <v>4</v>
      </c>
      <c r="E795" s="61" t="n">
        <v>0</v>
      </c>
      <c r="F795" s="62" t="s">
        <v>66</v>
      </c>
      <c r="G795" s="63" t="n">
        <f aca="false">(E795/D795)*100/100</f>
        <v>0</v>
      </c>
      <c r="H795" s="64"/>
      <c r="I795" s="64"/>
      <c r="J795" s="65" t="n">
        <v>1</v>
      </c>
      <c r="K795" s="66" t="n">
        <f aca="false">D795*J795</f>
        <v>4</v>
      </c>
      <c r="L795" s="67" t="n">
        <v>4</v>
      </c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7"/>
      <c r="AJ795" s="67"/>
      <c r="AK795" s="67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</row>
    <row r="796" customFormat="false" ht="24.4" hidden="false" customHeight="false" outlineLevel="0" collapsed="false">
      <c r="A796" s="57" t="s">
        <v>885</v>
      </c>
      <c r="B796" s="58" t="n">
        <v>1</v>
      </c>
      <c r="C796" s="59" t="s">
        <v>71</v>
      </c>
      <c r="D796" s="60" t="n">
        <v>1</v>
      </c>
      <c r="E796" s="61" t="n">
        <v>0</v>
      </c>
      <c r="F796" s="62" t="s">
        <v>66</v>
      </c>
      <c r="G796" s="63" t="n">
        <f aca="false">(E796/D796)*100/100</f>
        <v>0</v>
      </c>
      <c r="H796" s="64"/>
      <c r="I796" s="64"/>
      <c r="J796" s="65" t="n">
        <v>1</v>
      </c>
      <c r="K796" s="66" t="n">
        <f aca="false">D796*J796</f>
        <v>1</v>
      </c>
      <c r="L796" s="67" t="n">
        <v>1</v>
      </c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7"/>
      <c r="AJ796" s="67"/>
      <c r="AK796" s="67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</row>
    <row r="797" customFormat="false" ht="24.4" hidden="false" customHeight="false" outlineLevel="0" collapsed="false">
      <c r="A797" s="57" t="s">
        <v>886</v>
      </c>
      <c r="B797" s="58" t="n">
        <v>11</v>
      </c>
      <c r="C797" s="59" t="s">
        <v>77</v>
      </c>
      <c r="D797" s="60" t="n">
        <v>11</v>
      </c>
      <c r="E797" s="61" t="n">
        <v>0</v>
      </c>
      <c r="F797" s="62" t="s">
        <v>66</v>
      </c>
      <c r="G797" s="63" t="n">
        <f aca="false">(E797/D797)*100/100</f>
        <v>0</v>
      </c>
      <c r="H797" s="64"/>
      <c r="I797" s="64"/>
      <c r="J797" s="65" t="n">
        <v>1</v>
      </c>
      <c r="K797" s="66" t="n">
        <f aca="false">D797*J797</f>
        <v>11</v>
      </c>
      <c r="L797" s="67" t="n">
        <v>11</v>
      </c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7"/>
      <c r="AJ797" s="67"/>
      <c r="AK797" s="67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</row>
    <row r="798" customFormat="false" ht="24.4" hidden="false" customHeight="false" outlineLevel="0" collapsed="false">
      <c r="A798" s="57" t="s">
        <v>887</v>
      </c>
      <c r="B798" s="58" t="n">
        <v>20</v>
      </c>
      <c r="C798" s="59" t="s">
        <v>77</v>
      </c>
      <c r="D798" s="60" t="n">
        <v>20</v>
      </c>
      <c r="E798" s="61" t="n">
        <v>0</v>
      </c>
      <c r="F798" s="62" t="s">
        <v>65</v>
      </c>
      <c r="G798" s="63" t="n">
        <f aca="false">(E798/D798)*100/100</f>
        <v>0</v>
      </c>
      <c r="H798" s="64"/>
      <c r="I798" s="64"/>
      <c r="J798" s="65" t="n">
        <v>1</v>
      </c>
      <c r="K798" s="66" t="n">
        <f aca="false">D798*J798</f>
        <v>20</v>
      </c>
      <c r="L798" s="67" t="n">
        <v>20</v>
      </c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7"/>
      <c r="AJ798" s="67"/>
      <c r="AK798" s="67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</row>
    <row r="799" customFormat="false" ht="24.4" hidden="false" customHeight="false" outlineLevel="0" collapsed="false">
      <c r="A799" s="57" t="s">
        <v>888</v>
      </c>
      <c r="B799" s="58" t="n">
        <v>5</v>
      </c>
      <c r="C799" s="59" t="s">
        <v>77</v>
      </c>
      <c r="D799" s="60" t="n">
        <v>5</v>
      </c>
      <c r="E799" s="61" t="n">
        <v>0</v>
      </c>
      <c r="F799" s="62" t="s">
        <v>66</v>
      </c>
      <c r="G799" s="63" t="n">
        <f aca="false">(E799/D799)*100/100</f>
        <v>0</v>
      </c>
      <c r="H799" s="64"/>
      <c r="I799" s="64"/>
      <c r="J799" s="65" t="n">
        <v>1</v>
      </c>
      <c r="K799" s="66" t="n">
        <f aca="false">D799*J799</f>
        <v>5</v>
      </c>
      <c r="L799" s="67" t="n">
        <v>5</v>
      </c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7"/>
      <c r="AJ799" s="67"/>
      <c r="AK799" s="67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</row>
    <row r="800" customFormat="false" ht="24.4" hidden="false" customHeight="false" outlineLevel="0" collapsed="false">
      <c r="A800" s="57" t="s">
        <v>889</v>
      </c>
      <c r="B800" s="58" t="n">
        <v>1</v>
      </c>
      <c r="C800" s="59" t="s">
        <v>60</v>
      </c>
      <c r="D800" s="60" t="n">
        <v>1</v>
      </c>
      <c r="E800" s="61" t="n">
        <v>0</v>
      </c>
      <c r="F800" s="62" t="s">
        <v>66</v>
      </c>
      <c r="G800" s="63" t="n">
        <f aca="false">(E800/D800)*100/100</f>
        <v>0</v>
      </c>
      <c r="H800" s="64"/>
      <c r="I800" s="64"/>
      <c r="J800" s="65" t="n">
        <v>1</v>
      </c>
      <c r="K800" s="66" t="n">
        <f aca="false">D800*J800</f>
        <v>1</v>
      </c>
      <c r="L800" s="67" t="n">
        <v>1</v>
      </c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7"/>
      <c r="AJ800" s="67"/>
      <c r="AK800" s="67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</row>
    <row r="801" customFormat="false" ht="24.4" hidden="false" customHeight="false" outlineLevel="0" collapsed="false">
      <c r="A801" s="57" t="s">
        <v>890</v>
      </c>
      <c r="B801" s="58" t="n">
        <v>23</v>
      </c>
      <c r="C801" s="59" t="s">
        <v>60</v>
      </c>
      <c r="D801" s="60" t="n">
        <v>23</v>
      </c>
      <c r="E801" s="61" t="n">
        <v>0</v>
      </c>
      <c r="F801" s="62" t="s">
        <v>66</v>
      </c>
      <c r="G801" s="63" t="n">
        <f aca="false">(E801/D801)*100/100</f>
        <v>0</v>
      </c>
      <c r="H801" s="64"/>
      <c r="I801" s="64"/>
      <c r="J801" s="65" t="n">
        <v>1</v>
      </c>
      <c r="K801" s="66" t="n">
        <f aca="false">D801*J801</f>
        <v>23</v>
      </c>
      <c r="L801" s="67" t="n">
        <v>23</v>
      </c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7"/>
      <c r="AJ801" s="67"/>
      <c r="AK801" s="67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</row>
    <row r="802" customFormat="false" ht="24.4" hidden="false" customHeight="false" outlineLevel="0" collapsed="false">
      <c r="A802" s="57" t="s">
        <v>891</v>
      </c>
      <c r="B802" s="58" t="n">
        <v>12</v>
      </c>
      <c r="C802" s="59" t="s">
        <v>60</v>
      </c>
      <c r="D802" s="60" t="n">
        <v>12</v>
      </c>
      <c r="E802" s="61" t="n">
        <v>0</v>
      </c>
      <c r="F802" s="62" t="s">
        <v>65</v>
      </c>
      <c r="G802" s="63" t="n">
        <f aca="false">(E802/D802)*100/100</f>
        <v>0</v>
      </c>
      <c r="H802" s="64"/>
      <c r="I802" s="64"/>
      <c r="J802" s="65" t="n">
        <v>1</v>
      </c>
      <c r="K802" s="66" t="n">
        <f aca="false">D802*J802</f>
        <v>12</v>
      </c>
      <c r="L802" s="67" t="n">
        <v>12</v>
      </c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7"/>
      <c r="AJ802" s="67"/>
      <c r="AK802" s="67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</row>
    <row r="803" customFormat="false" ht="24.4" hidden="false" customHeight="false" outlineLevel="0" collapsed="false">
      <c r="A803" s="57" t="s">
        <v>892</v>
      </c>
      <c r="B803" s="58" t="n">
        <v>2</v>
      </c>
      <c r="C803" s="59" t="s">
        <v>55</v>
      </c>
      <c r="D803" s="60" t="n">
        <v>2</v>
      </c>
      <c r="E803" s="61" t="n">
        <v>0</v>
      </c>
      <c r="F803" s="62" t="s">
        <v>66</v>
      </c>
      <c r="G803" s="63" t="n">
        <f aca="false">(E803/D803)*100/100</f>
        <v>0</v>
      </c>
      <c r="H803" s="64"/>
      <c r="I803" s="64"/>
      <c r="J803" s="65" t="n">
        <v>1</v>
      </c>
      <c r="K803" s="66" t="n">
        <f aca="false">D803*J803</f>
        <v>2</v>
      </c>
      <c r="L803" s="67" t="n">
        <v>2</v>
      </c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7"/>
      <c r="AJ803" s="67"/>
      <c r="AK803" s="67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</row>
    <row r="804" customFormat="false" ht="24.4" hidden="false" customHeight="false" outlineLevel="0" collapsed="false">
      <c r="A804" s="57" t="s">
        <v>893</v>
      </c>
      <c r="B804" s="58" t="n">
        <v>3</v>
      </c>
      <c r="C804" s="59" t="s">
        <v>55</v>
      </c>
      <c r="D804" s="60" t="n">
        <v>3</v>
      </c>
      <c r="E804" s="61" t="n">
        <v>0</v>
      </c>
      <c r="F804" s="62" t="s">
        <v>66</v>
      </c>
      <c r="G804" s="63" t="n">
        <f aca="false">(E804/D804)*100/100</f>
        <v>0</v>
      </c>
      <c r="H804" s="64"/>
      <c r="I804" s="64"/>
      <c r="J804" s="65" t="n">
        <v>1</v>
      </c>
      <c r="K804" s="66" t="n">
        <f aca="false">D804*J804</f>
        <v>3</v>
      </c>
      <c r="L804" s="67" t="n">
        <v>3</v>
      </c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</row>
    <row r="805" customFormat="false" ht="24.4" hidden="false" customHeight="false" outlineLevel="0" collapsed="false">
      <c r="A805" s="57" t="s">
        <v>894</v>
      </c>
      <c r="B805" s="58" t="n">
        <v>7</v>
      </c>
      <c r="C805" s="59" t="s">
        <v>55</v>
      </c>
      <c r="D805" s="60" t="n">
        <v>7</v>
      </c>
      <c r="E805" s="61" t="n">
        <v>0</v>
      </c>
      <c r="F805" s="62" t="s">
        <v>66</v>
      </c>
      <c r="G805" s="63" t="n">
        <f aca="false">(E805/D805)*100/100</f>
        <v>0</v>
      </c>
      <c r="H805" s="64"/>
      <c r="I805" s="64"/>
      <c r="J805" s="65" t="n">
        <v>1</v>
      </c>
      <c r="K805" s="66" t="n">
        <f aca="false">D805*J805</f>
        <v>7</v>
      </c>
      <c r="L805" s="67" t="n">
        <v>7</v>
      </c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7"/>
      <c r="AJ805" s="67"/>
      <c r="AK805" s="67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</row>
    <row r="806" customFormat="false" ht="24.4" hidden="false" customHeight="false" outlineLevel="0" collapsed="false">
      <c r="A806" s="57" t="s">
        <v>895</v>
      </c>
      <c r="B806" s="58" t="n">
        <v>8</v>
      </c>
      <c r="C806" s="59" t="s">
        <v>71</v>
      </c>
      <c r="D806" s="60" t="n">
        <v>8</v>
      </c>
      <c r="E806" s="61" t="n">
        <v>0</v>
      </c>
      <c r="F806" s="62" t="s">
        <v>66</v>
      </c>
      <c r="G806" s="63" t="n">
        <f aca="false">(E806/D806)*100/100</f>
        <v>0</v>
      </c>
      <c r="H806" s="64"/>
      <c r="I806" s="64"/>
      <c r="J806" s="65" t="n">
        <v>1</v>
      </c>
      <c r="K806" s="66" t="n">
        <f aca="false">D806*J806</f>
        <v>8</v>
      </c>
      <c r="L806" s="67" t="n">
        <v>8</v>
      </c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  <c r="AI806" s="67"/>
      <c r="AJ806" s="67"/>
      <c r="AK806" s="67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</row>
    <row r="807" customFormat="false" ht="24.4" hidden="false" customHeight="false" outlineLevel="0" collapsed="false">
      <c r="A807" s="57" t="s">
        <v>896</v>
      </c>
      <c r="B807" s="58" t="n">
        <v>6</v>
      </c>
      <c r="C807" s="59" t="s">
        <v>71</v>
      </c>
      <c r="D807" s="60" t="n">
        <v>6</v>
      </c>
      <c r="E807" s="61" t="n">
        <v>0</v>
      </c>
      <c r="F807" s="62" t="s">
        <v>66</v>
      </c>
      <c r="G807" s="63" t="n">
        <f aca="false">(E807/D807)*100/100</f>
        <v>0</v>
      </c>
      <c r="H807" s="64"/>
      <c r="I807" s="64"/>
      <c r="J807" s="65" t="n">
        <v>1</v>
      </c>
      <c r="K807" s="66" t="n">
        <f aca="false">D807*J807</f>
        <v>6</v>
      </c>
      <c r="L807" s="67" t="n">
        <v>6</v>
      </c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7"/>
      <c r="AJ807" s="67"/>
      <c r="AK807" s="67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</row>
    <row r="808" customFormat="false" ht="24.4" hidden="false" customHeight="false" outlineLevel="0" collapsed="false">
      <c r="A808" s="57" t="s">
        <v>897</v>
      </c>
      <c r="B808" s="58" t="n">
        <v>3</v>
      </c>
      <c r="C808" s="59" t="s">
        <v>71</v>
      </c>
      <c r="D808" s="60" t="n">
        <v>3</v>
      </c>
      <c r="E808" s="61" t="n">
        <v>0</v>
      </c>
      <c r="F808" s="62" t="s">
        <v>66</v>
      </c>
      <c r="G808" s="63" t="n">
        <f aca="false">(E808/D808)*100/100</f>
        <v>0</v>
      </c>
      <c r="H808" s="64"/>
      <c r="I808" s="64"/>
      <c r="J808" s="65" t="n">
        <v>1</v>
      </c>
      <c r="K808" s="66" t="n">
        <f aca="false">D808*J808</f>
        <v>3</v>
      </c>
      <c r="L808" s="67" t="n">
        <v>3</v>
      </c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7"/>
      <c r="AJ808" s="67"/>
      <c r="AK808" s="67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</row>
    <row r="809" customFormat="false" ht="24.4" hidden="false" customHeight="false" outlineLevel="0" collapsed="false">
      <c r="A809" s="57" t="s">
        <v>898</v>
      </c>
      <c r="B809" s="58" t="n">
        <v>2</v>
      </c>
      <c r="C809" s="59" t="s">
        <v>55</v>
      </c>
      <c r="D809" s="60" t="n">
        <v>2</v>
      </c>
      <c r="E809" s="61" t="n">
        <v>0</v>
      </c>
      <c r="F809" s="62" t="s">
        <v>66</v>
      </c>
      <c r="G809" s="63" t="n">
        <f aca="false">(E809/D809)*100/100</f>
        <v>0</v>
      </c>
      <c r="H809" s="64"/>
      <c r="I809" s="64"/>
      <c r="J809" s="65" t="n">
        <v>1</v>
      </c>
      <c r="K809" s="66" t="n">
        <f aca="false">D809*J809</f>
        <v>2</v>
      </c>
      <c r="L809" s="67" t="n">
        <v>2</v>
      </c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7"/>
      <c r="AJ809" s="67"/>
      <c r="AK809" s="67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</row>
    <row r="810" customFormat="false" ht="24.4" hidden="false" customHeight="false" outlineLevel="0" collapsed="false">
      <c r="A810" s="57" t="s">
        <v>899</v>
      </c>
      <c r="B810" s="58" t="n">
        <v>6</v>
      </c>
      <c r="C810" s="59" t="s">
        <v>55</v>
      </c>
      <c r="D810" s="60" t="n">
        <v>6</v>
      </c>
      <c r="E810" s="61" t="n">
        <v>0</v>
      </c>
      <c r="F810" s="62" t="s">
        <v>66</v>
      </c>
      <c r="G810" s="63" t="n">
        <f aca="false">(E810/D810)*100/100</f>
        <v>0</v>
      </c>
      <c r="H810" s="64"/>
      <c r="I810" s="64"/>
      <c r="J810" s="65" t="n">
        <v>1</v>
      </c>
      <c r="K810" s="66" t="n">
        <f aca="false">D810*J810</f>
        <v>6</v>
      </c>
      <c r="L810" s="67" t="n">
        <v>6</v>
      </c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</row>
    <row r="811" customFormat="false" ht="24.4" hidden="false" customHeight="false" outlineLevel="0" collapsed="false">
      <c r="A811" s="57" t="s">
        <v>900</v>
      </c>
      <c r="B811" s="58" t="n">
        <v>4</v>
      </c>
      <c r="C811" s="59" t="s">
        <v>55</v>
      </c>
      <c r="D811" s="60" t="n">
        <v>4</v>
      </c>
      <c r="E811" s="61" t="n">
        <v>0</v>
      </c>
      <c r="F811" s="62" t="s">
        <v>66</v>
      </c>
      <c r="G811" s="63" t="n">
        <f aca="false">(E811/D811)*100/100</f>
        <v>0</v>
      </c>
      <c r="H811" s="64"/>
      <c r="I811" s="64"/>
      <c r="J811" s="65" t="n">
        <v>1</v>
      </c>
      <c r="K811" s="66" t="n">
        <f aca="false">D811*J811</f>
        <v>4</v>
      </c>
      <c r="L811" s="67" t="n">
        <v>4</v>
      </c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7"/>
      <c r="AJ811" s="67"/>
      <c r="AK811" s="67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</row>
    <row r="812" customFormat="false" ht="24.4" hidden="false" customHeight="false" outlineLevel="0" collapsed="false">
      <c r="A812" s="57" t="s">
        <v>901</v>
      </c>
      <c r="B812" s="58" t="n">
        <v>1</v>
      </c>
      <c r="C812" s="59" t="s">
        <v>77</v>
      </c>
      <c r="D812" s="60" t="n">
        <v>1</v>
      </c>
      <c r="E812" s="61" t="n">
        <v>0</v>
      </c>
      <c r="F812" s="62" t="s">
        <v>66</v>
      </c>
      <c r="G812" s="63" t="n">
        <f aca="false">(E812/D812)*100/100</f>
        <v>0</v>
      </c>
      <c r="H812" s="64"/>
      <c r="I812" s="64"/>
      <c r="J812" s="65" t="n">
        <v>1</v>
      </c>
      <c r="K812" s="66" t="n">
        <f aca="false">D812*J812</f>
        <v>1</v>
      </c>
      <c r="L812" s="67" t="n">
        <v>1</v>
      </c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7"/>
      <c r="AJ812" s="67"/>
      <c r="AK812" s="67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</row>
    <row r="813" customFormat="false" ht="24.4" hidden="false" customHeight="false" outlineLevel="0" collapsed="false">
      <c r="A813" s="57" t="s">
        <v>902</v>
      </c>
      <c r="B813" s="58" t="n">
        <v>5</v>
      </c>
      <c r="C813" s="59" t="s">
        <v>77</v>
      </c>
      <c r="D813" s="60" t="n">
        <v>5</v>
      </c>
      <c r="E813" s="61" t="n">
        <v>0</v>
      </c>
      <c r="F813" s="62" t="s">
        <v>66</v>
      </c>
      <c r="G813" s="63" t="n">
        <f aca="false">(E813/D813)*100/100</f>
        <v>0</v>
      </c>
      <c r="H813" s="64"/>
      <c r="I813" s="64"/>
      <c r="J813" s="65" t="n">
        <v>1</v>
      </c>
      <c r="K813" s="66" t="n">
        <f aca="false">D813*J813</f>
        <v>5</v>
      </c>
      <c r="L813" s="67" t="n">
        <v>5</v>
      </c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7"/>
      <c r="AJ813" s="67"/>
      <c r="AK813" s="67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</row>
    <row r="814" customFormat="false" ht="24.4" hidden="false" customHeight="false" outlineLevel="0" collapsed="false">
      <c r="A814" s="57" t="s">
        <v>903</v>
      </c>
      <c r="B814" s="58" t="n">
        <v>3</v>
      </c>
      <c r="C814" s="59" t="s">
        <v>77</v>
      </c>
      <c r="D814" s="60" t="n">
        <v>3</v>
      </c>
      <c r="E814" s="61" t="n">
        <v>0</v>
      </c>
      <c r="F814" s="62" t="s">
        <v>66</v>
      </c>
      <c r="G814" s="63" t="n">
        <f aca="false">(E814/D814)*100/100</f>
        <v>0</v>
      </c>
      <c r="H814" s="64"/>
      <c r="I814" s="64"/>
      <c r="J814" s="65" t="n">
        <v>1</v>
      </c>
      <c r="K814" s="66" t="n">
        <f aca="false">D814*J814</f>
        <v>3</v>
      </c>
      <c r="L814" s="67" t="n">
        <v>3</v>
      </c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7"/>
      <c r="AJ814" s="67"/>
      <c r="AK814" s="67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</row>
    <row r="815" customFormat="false" ht="24.4" hidden="false" customHeight="false" outlineLevel="0" collapsed="false">
      <c r="A815" s="57" t="s">
        <v>904</v>
      </c>
      <c r="B815" s="58" t="n">
        <v>3</v>
      </c>
      <c r="C815" s="59" t="s">
        <v>55</v>
      </c>
      <c r="D815" s="60" t="n">
        <v>3</v>
      </c>
      <c r="E815" s="61" t="n">
        <v>0</v>
      </c>
      <c r="F815" s="62" t="s">
        <v>66</v>
      </c>
      <c r="G815" s="63" t="n">
        <f aca="false">(E815/D815)*100/100</f>
        <v>0</v>
      </c>
      <c r="H815" s="64"/>
      <c r="I815" s="64"/>
      <c r="J815" s="65" t="n">
        <v>1</v>
      </c>
      <c r="K815" s="66" t="n">
        <f aca="false">D815*J815</f>
        <v>3</v>
      </c>
      <c r="L815" s="67" t="n">
        <v>3</v>
      </c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</row>
    <row r="816" customFormat="false" ht="24.4" hidden="false" customHeight="false" outlineLevel="0" collapsed="false">
      <c r="A816" s="57" t="s">
        <v>905</v>
      </c>
      <c r="B816" s="58" t="n">
        <v>1</v>
      </c>
      <c r="C816" s="59" t="s">
        <v>55</v>
      </c>
      <c r="D816" s="60" t="n">
        <v>1</v>
      </c>
      <c r="E816" s="61" t="n">
        <v>0</v>
      </c>
      <c r="F816" s="62" t="s">
        <v>66</v>
      </c>
      <c r="G816" s="63" t="n">
        <f aca="false">(E816/D816)*100/100</f>
        <v>0</v>
      </c>
      <c r="H816" s="64"/>
      <c r="I816" s="64"/>
      <c r="J816" s="65" t="n">
        <v>1</v>
      </c>
      <c r="K816" s="66" t="n">
        <f aca="false">D816*J816</f>
        <v>1</v>
      </c>
      <c r="L816" s="67" t="n">
        <v>1</v>
      </c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7"/>
      <c r="AJ816" s="67"/>
      <c r="AK816" s="67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</row>
    <row r="817" customFormat="false" ht="24.4" hidden="false" customHeight="false" outlineLevel="0" collapsed="false">
      <c r="A817" s="57" t="s">
        <v>906</v>
      </c>
      <c r="B817" s="58" t="n">
        <v>2</v>
      </c>
      <c r="C817" s="59" t="s">
        <v>55</v>
      </c>
      <c r="D817" s="60" t="n">
        <v>2</v>
      </c>
      <c r="E817" s="61" t="n">
        <v>0</v>
      </c>
      <c r="F817" s="62" t="s">
        <v>66</v>
      </c>
      <c r="G817" s="63" t="n">
        <f aca="false">(E817/D817)*100/100</f>
        <v>0</v>
      </c>
      <c r="H817" s="64"/>
      <c r="I817" s="64"/>
      <c r="J817" s="65" t="n">
        <v>1</v>
      </c>
      <c r="K817" s="66" t="n">
        <f aca="false">D817*J817</f>
        <v>2</v>
      </c>
      <c r="L817" s="67" t="n">
        <v>2</v>
      </c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7"/>
      <c r="AJ817" s="67"/>
      <c r="AK817" s="67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</row>
    <row r="818" customFormat="false" ht="24.4" hidden="false" customHeight="false" outlineLevel="0" collapsed="false">
      <c r="A818" s="57" t="s">
        <v>907</v>
      </c>
      <c r="B818" s="58" t="n">
        <v>2</v>
      </c>
      <c r="C818" s="59" t="s">
        <v>71</v>
      </c>
      <c r="D818" s="60" t="n">
        <v>2</v>
      </c>
      <c r="E818" s="61" t="n">
        <v>0</v>
      </c>
      <c r="F818" s="62" t="s">
        <v>66</v>
      </c>
      <c r="G818" s="63" t="n">
        <f aca="false">(E818/D818)*100/100</f>
        <v>0</v>
      </c>
      <c r="H818" s="64"/>
      <c r="I818" s="64"/>
      <c r="J818" s="65" t="n">
        <v>1</v>
      </c>
      <c r="K818" s="66" t="n">
        <f aca="false">D818*J818</f>
        <v>2</v>
      </c>
      <c r="L818" s="67" t="n">
        <v>2</v>
      </c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7"/>
      <c r="AJ818" s="67"/>
      <c r="AK818" s="67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</row>
    <row r="819" customFormat="false" ht="24.4" hidden="false" customHeight="false" outlineLevel="0" collapsed="false">
      <c r="A819" s="57" t="s">
        <v>908</v>
      </c>
      <c r="B819" s="58" t="n">
        <v>5</v>
      </c>
      <c r="C819" s="59" t="s">
        <v>71</v>
      </c>
      <c r="D819" s="60" t="n">
        <v>5</v>
      </c>
      <c r="E819" s="61" t="n">
        <v>0</v>
      </c>
      <c r="F819" s="62" t="s">
        <v>66</v>
      </c>
      <c r="G819" s="63" t="n">
        <f aca="false">(E819/D819)*100/100</f>
        <v>0</v>
      </c>
      <c r="H819" s="64"/>
      <c r="I819" s="64"/>
      <c r="J819" s="65" t="n">
        <v>1</v>
      </c>
      <c r="K819" s="66" t="n">
        <f aca="false">D819*J819</f>
        <v>5</v>
      </c>
      <c r="L819" s="67" t="n">
        <v>5</v>
      </c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7"/>
      <c r="AJ819" s="67"/>
      <c r="AK819" s="67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</row>
    <row r="820" customFormat="false" ht="24.4" hidden="false" customHeight="false" outlineLevel="0" collapsed="false">
      <c r="A820" s="57" t="s">
        <v>909</v>
      </c>
      <c r="B820" s="58" t="n">
        <v>6</v>
      </c>
      <c r="C820" s="59" t="s">
        <v>71</v>
      </c>
      <c r="D820" s="60" t="n">
        <v>6</v>
      </c>
      <c r="E820" s="61" t="n">
        <v>0</v>
      </c>
      <c r="F820" s="62" t="s">
        <v>66</v>
      </c>
      <c r="G820" s="63" t="n">
        <f aca="false">(E820/D820)*100/100</f>
        <v>0</v>
      </c>
      <c r="H820" s="64"/>
      <c r="I820" s="64"/>
      <c r="J820" s="65" t="n">
        <v>1</v>
      </c>
      <c r="K820" s="66" t="n">
        <f aca="false">D820*J820</f>
        <v>6</v>
      </c>
      <c r="L820" s="67" t="n">
        <v>6</v>
      </c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7"/>
      <c r="AJ820" s="67"/>
      <c r="AK820" s="67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</row>
    <row r="821" customFormat="false" ht="24.4" hidden="false" customHeight="false" outlineLevel="0" collapsed="false">
      <c r="A821" s="57" t="s">
        <v>910</v>
      </c>
      <c r="B821" s="58" t="n">
        <v>1</v>
      </c>
      <c r="C821" s="59" t="s">
        <v>55</v>
      </c>
      <c r="D821" s="60" t="n">
        <v>1</v>
      </c>
      <c r="E821" s="61" t="n">
        <v>0</v>
      </c>
      <c r="F821" s="62" t="s">
        <v>66</v>
      </c>
      <c r="G821" s="63" t="n">
        <f aca="false">(E821/D821)*100/100</f>
        <v>0</v>
      </c>
      <c r="H821" s="64"/>
      <c r="I821" s="64"/>
      <c r="J821" s="65" t="n">
        <v>1</v>
      </c>
      <c r="K821" s="66" t="n">
        <f aca="false">D821*J821</f>
        <v>1</v>
      </c>
      <c r="L821" s="67" t="n">
        <v>1</v>
      </c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7"/>
      <c r="AJ821" s="67"/>
      <c r="AK821" s="67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</row>
    <row r="822" customFormat="false" ht="24.4" hidden="false" customHeight="false" outlineLevel="0" collapsed="false">
      <c r="A822" s="57" t="s">
        <v>911</v>
      </c>
      <c r="B822" s="58" t="n">
        <v>1</v>
      </c>
      <c r="C822" s="59" t="s">
        <v>55</v>
      </c>
      <c r="D822" s="60" t="n">
        <v>1</v>
      </c>
      <c r="E822" s="61" t="n">
        <v>0</v>
      </c>
      <c r="F822" s="62" t="s">
        <v>66</v>
      </c>
      <c r="G822" s="63" t="n">
        <f aca="false">(E822/D822)*100/100</f>
        <v>0</v>
      </c>
      <c r="H822" s="64"/>
      <c r="I822" s="64"/>
      <c r="J822" s="65" t="n">
        <v>1</v>
      </c>
      <c r="K822" s="66" t="n">
        <f aca="false">D822*J822</f>
        <v>1</v>
      </c>
      <c r="L822" s="67" t="n">
        <v>1</v>
      </c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  <c r="AI822" s="67"/>
      <c r="AJ822" s="67"/>
      <c r="AK822" s="67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</row>
    <row r="823" customFormat="false" ht="24.4" hidden="false" customHeight="false" outlineLevel="0" collapsed="false">
      <c r="A823" s="57" t="s">
        <v>912</v>
      </c>
      <c r="B823" s="58" t="n">
        <v>1</v>
      </c>
      <c r="C823" s="59" t="s">
        <v>55</v>
      </c>
      <c r="D823" s="60" t="n">
        <v>1</v>
      </c>
      <c r="E823" s="61" t="n">
        <v>0</v>
      </c>
      <c r="F823" s="62" t="s">
        <v>66</v>
      </c>
      <c r="G823" s="63" t="n">
        <f aca="false">(E823/D823)*100/100</f>
        <v>0</v>
      </c>
      <c r="H823" s="64"/>
      <c r="I823" s="64"/>
      <c r="J823" s="65" t="n">
        <v>1</v>
      </c>
      <c r="K823" s="66" t="n">
        <f aca="false">D823*J823</f>
        <v>1</v>
      </c>
      <c r="L823" s="67" t="n">
        <v>1</v>
      </c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7"/>
      <c r="AJ823" s="67"/>
      <c r="AK823" s="67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</row>
    <row r="824" customFormat="false" ht="24.4" hidden="false" customHeight="false" outlineLevel="0" collapsed="false">
      <c r="A824" s="57" t="s">
        <v>913</v>
      </c>
      <c r="B824" s="58" t="n">
        <v>3</v>
      </c>
      <c r="C824" s="59" t="s">
        <v>60</v>
      </c>
      <c r="D824" s="60" t="n">
        <v>3</v>
      </c>
      <c r="E824" s="61" t="n">
        <v>0</v>
      </c>
      <c r="F824" s="62" t="s">
        <v>66</v>
      </c>
      <c r="G824" s="63" t="n">
        <f aca="false">(E824/D824)*100/100</f>
        <v>0</v>
      </c>
      <c r="H824" s="64"/>
      <c r="I824" s="64"/>
      <c r="J824" s="65" t="n">
        <v>1</v>
      </c>
      <c r="K824" s="66" t="n">
        <f aca="false">D824*J824</f>
        <v>3</v>
      </c>
      <c r="L824" s="67" t="n">
        <v>3</v>
      </c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7"/>
      <c r="AJ824" s="67"/>
      <c r="AK824" s="67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</row>
    <row r="825" customFormat="false" ht="48.8" hidden="false" customHeight="false" outlineLevel="0" collapsed="false">
      <c r="A825" s="57" t="s">
        <v>914</v>
      </c>
      <c r="B825" s="58" t="n">
        <v>6</v>
      </c>
      <c r="C825" s="59" t="s">
        <v>60</v>
      </c>
      <c r="D825" s="60" t="n">
        <v>6</v>
      </c>
      <c r="E825" s="61" t="n">
        <v>0</v>
      </c>
      <c r="F825" s="62" t="s">
        <v>66</v>
      </c>
      <c r="G825" s="63" t="n">
        <f aca="false">(E825/D825)*100/100</f>
        <v>0</v>
      </c>
      <c r="H825" s="61" t="s">
        <v>187</v>
      </c>
      <c r="I825" s="64"/>
      <c r="J825" s="65" t="n">
        <v>1</v>
      </c>
      <c r="K825" s="66" t="n">
        <f aca="false">D825*J825</f>
        <v>6</v>
      </c>
      <c r="L825" s="67" t="n">
        <v>6</v>
      </c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7"/>
      <c r="AJ825" s="67"/>
      <c r="AK825" s="67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</row>
    <row r="826" customFormat="false" ht="24.4" hidden="false" customHeight="false" outlineLevel="0" collapsed="false">
      <c r="A826" s="57" t="s">
        <v>915</v>
      </c>
      <c r="B826" s="58" t="n">
        <v>6</v>
      </c>
      <c r="C826" s="59" t="s">
        <v>60</v>
      </c>
      <c r="D826" s="60" t="n">
        <v>6</v>
      </c>
      <c r="E826" s="61" t="n">
        <v>1</v>
      </c>
      <c r="F826" s="62" t="s">
        <v>66</v>
      </c>
      <c r="G826" s="63" t="n">
        <f aca="false">(E826/D826)*100/100</f>
        <v>0.166666666666667</v>
      </c>
      <c r="H826" s="64" t="s">
        <v>916</v>
      </c>
      <c r="I826" s="64"/>
      <c r="J826" s="65" t="n">
        <v>1</v>
      </c>
      <c r="K826" s="66" t="n">
        <f aca="false">D826*J826</f>
        <v>6</v>
      </c>
      <c r="L826" s="67" t="n">
        <v>6</v>
      </c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7"/>
      <c r="AJ826" s="67"/>
      <c r="AK826" s="67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</row>
    <row r="827" customFormat="false" ht="24.4" hidden="false" customHeight="false" outlineLevel="0" collapsed="false">
      <c r="A827" s="57" t="s">
        <v>917</v>
      </c>
      <c r="B827" s="58" t="n">
        <v>1</v>
      </c>
      <c r="C827" s="59" t="s">
        <v>55</v>
      </c>
      <c r="D827" s="60" t="n">
        <v>1</v>
      </c>
      <c r="E827" s="61" t="n">
        <v>0</v>
      </c>
      <c r="F827" s="62" t="s">
        <v>66</v>
      </c>
      <c r="G827" s="63" t="n">
        <f aca="false">(E827/D827)*100/100</f>
        <v>0</v>
      </c>
      <c r="H827" s="64"/>
      <c r="I827" s="64"/>
      <c r="J827" s="65" t="n">
        <v>1</v>
      </c>
      <c r="K827" s="66" t="n">
        <f aca="false">D827*J827</f>
        <v>1</v>
      </c>
      <c r="L827" s="67" t="n">
        <v>1</v>
      </c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7"/>
      <c r="AJ827" s="67"/>
      <c r="AK827" s="67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</row>
    <row r="828" customFormat="false" ht="24.4" hidden="false" customHeight="false" outlineLevel="0" collapsed="false">
      <c r="A828" s="57" t="s">
        <v>918</v>
      </c>
      <c r="B828" s="58" t="n">
        <v>3</v>
      </c>
      <c r="C828" s="59" t="s">
        <v>55</v>
      </c>
      <c r="D828" s="60" t="n">
        <v>3</v>
      </c>
      <c r="E828" s="61" t="n">
        <v>0</v>
      </c>
      <c r="F828" s="62" t="s">
        <v>66</v>
      </c>
      <c r="G828" s="63" t="n">
        <f aca="false">(E828/D828)*100/100</f>
        <v>0</v>
      </c>
      <c r="H828" s="61" t="s">
        <v>919</v>
      </c>
      <c r="I828" s="64"/>
      <c r="J828" s="65" t="n">
        <v>1</v>
      </c>
      <c r="K828" s="66" t="n">
        <f aca="false">D828*J828</f>
        <v>3</v>
      </c>
      <c r="L828" s="67" t="n">
        <v>3</v>
      </c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7"/>
      <c r="AJ828" s="67"/>
      <c r="AK828" s="67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</row>
    <row r="829" customFormat="false" ht="24.4" hidden="false" customHeight="false" outlineLevel="0" collapsed="false">
      <c r="A829" s="57" t="s">
        <v>920</v>
      </c>
      <c r="B829" s="58" t="n">
        <v>1</v>
      </c>
      <c r="C829" s="59" t="s">
        <v>55</v>
      </c>
      <c r="D829" s="60" t="n">
        <v>1</v>
      </c>
      <c r="E829" s="61" t="n">
        <v>0</v>
      </c>
      <c r="F829" s="62" t="s">
        <v>66</v>
      </c>
      <c r="G829" s="63" t="n">
        <f aca="false">(E829/D829)*100/100</f>
        <v>0</v>
      </c>
      <c r="H829" s="64"/>
      <c r="I829" s="64"/>
      <c r="J829" s="65" t="n">
        <v>1</v>
      </c>
      <c r="K829" s="66" t="n">
        <f aca="false">D829*J829</f>
        <v>1</v>
      </c>
      <c r="L829" s="67" t="n">
        <v>1</v>
      </c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7"/>
      <c r="AJ829" s="67"/>
      <c r="AK829" s="67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</row>
    <row r="830" customFormat="false" ht="24.4" hidden="false" customHeight="false" outlineLevel="0" collapsed="false">
      <c r="A830" s="57" t="s">
        <v>921</v>
      </c>
      <c r="B830" s="58" t="n">
        <v>2</v>
      </c>
      <c r="C830" s="59" t="s">
        <v>77</v>
      </c>
      <c r="D830" s="60" t="n">
        <v>2</v>
      </c>
      <c r="E830" s="61" t="n">
        <v>0</v>
      </c>
      <c r="F830" s="62" t="s">
        <v>66</v>
      </c>
      <c r="G830" s="63" t="n">
        <f aca="false">(E830/D830)*100/100</f>
        <v>0</v>
      </c>
      <c r="H830" s="64"/>
      <c r="I830" s="64"/>
      <c r="J830" s="65" t="n">
        <v>1</v>
      </c>
      <c r="K830" s="66" t="n">
        <f aca="false">D830*J830</f>
        <v>2</v>
      </c>
      <c r="L830" s="67" t="n">
        <v>2</v>
      </c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7"/>
      <c r="AJ830" s="67"/>
      <c r="AK830" s="67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</row>
    <row r="831" customFormat="false" ht="24.4" hidden="false" customHeight="false" outlineLevel="0" collapsed="false">
      <c r="A831" s="57" t="s">
        <v>922</v>
      </c>
      <c r="B831" s="58" t="n">
        <v>5</v>
      </c>
      <c r="C831" s="59" t="s">
        <v>77</v>
      </c>
      <c r="D831" s="60" t="n">
        <v>5</v>
      </c>
      <c r="E831" s="61" t="n">
        <v>0</v>
      </c>
      <c r="F831" s="62" t="s">
        <v>66</v>
      </c>
      <c r="G831" s="63" t="n">
        <f aca="false">(E831/D831)*100/100</f>
        <v>0</v>
      </c>
      <c r="H831" s="64"/>
      <c r="I831" s="64"/>
      <c r="J831" s="65" t="n">
        <v>1</v>
      </c>
      <c r="K831" s="66" t="n">
        <f aca="false">D831*J831</f>
        <v>5</v>
      </c>
      <c r="L831" s="67" t="n">
        <v>5</v>
      </c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</row>
    <row r="832" customFormat="false" ht="24.4" hidden="false" customHeight="false" outlineLevel="0" collapsed="false">
      <c r="A832" s="57" t="s">
        <v>923</v>
      </c>
      <c r="B832" s="58" t="n">
        <v>1</v>
      </c>
      <c r="C832" s="59" t="s">
        <v>77</v>
      </c>
      <c r="D832" s="60" t="n">
        <v>1</v>
      </c>
      <c r="E832" s="61" t="n">
        <v>0</v>
      </c>
      <c r="F832" s="62" t="s">
        <v>66</v>
      </c>
      <c r="G832" s="63" t="n">
        <f aca="false">(E832/D832)*100/100</f>
        <v>0</v>
      </c>
      <c r="H832" s="64"/>
      <c r="I832" s="64"/>
      <c r="J832" s="65" t="n">
        <v>1</v>
      </c>
      <c r="K832" s="66" t="n">
        <f aca="false">D832*J832</f>
        <v>1</v>
      </c>
      <c r="L832" s="67" t="n">
        <v>1</v>
      </c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7"/>
      <c r="AJ832" s="67"/>
      <c r="AK832" s="67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</row>
    <row r="833" customFormat="false" ht="24.4" hidden="false" customHeight="false" outlineLevel="0" collapsed="false">
      <c r="A833" s="57" t="s">
        <v>924</v>
      </c>
      <c r="B833" s="58" t="n">
        <v>12</v>
      </c>
      <c r="C833" s="59" t="s">
        <v>55</v>
      </c>
      <c r="D833" s="60" t="n">
        <v>12</v>
      </c>
      <c r="E833" s="61" t="n">
        <v>0</v>
      </c>
      <c r="F833" s="62" t="s">
        <v>66</v>
      </c>
      <c r="G833" s="63" t="n">
        <f aca="false">(E833/D833)*100/100</f>
        <v>0</v>
      </c>
      <c r="H833" s="64"/>
      <c r="I833" s="64"/>
      <c r="J833" s="65" t="n">
        <v>1</v>
      </c>
      <c r="K833" s="66" t="n">
        <f aca="false">D833*J833</f>
        <v>12</v>
      </c>
      <c r="L833" s="67" t="n">
        <v>12</v>
      </c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7"/>
      <c r="AJ833" s="67"/>
      <c r="AK833" s="67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</row>
    <row r="834" customFormat="false" ht="24.4" hidden="false" customHeight="false" outlineLevel="0" collapsed="false">
      <c r="A834" s="57" t="s">
        <v>925</v>
      </c>
      <c r="B834" s="58" t="n">
        <v>1</v>
      </c>
      <c r="C834" s="59" t="s">
        <v>55</v>
      </c>
      <c r="D834" s="60" t="n">
        <v>1</v>
      </c>
      <c r="E834" s="61" t="n">
        <v>0</v>
      </c>
      <c r="F834" s="62" t="s">
        <v>66</v>
      </c>
      <c r="G834" s="63" t="n">
        <f aca="false">(E834/D834)*100/100</f>
        <v>0</v>
      </c>
      <c r="H834" s="64"/>
      <c r="I834" s="64"/>
      <c r="J834" s="65" t="n">
        <v>1</v>
      </c>
      <c r="K834" s="66" t="n">
        <f aca="false">D834*J834</f>
        <v>1</v>
      </c>
      <c r="L834" s="67" t="n">
        <v>1</v>
      </c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7"/>
      <c r="AJ834" s="67"/>
      <c r="AK834" s="67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</row>
    <row r="835" customFormat="false" ht="24.4" hidden="false" customHeight="false" outlineLevel="0" collapsed="false">
      <c r="A835" s="57" t="s">
        <v>926</v>
      </c>
      <c r="B835" s="58" t="n">
        <v>1</v>
      </c>
      <c r="C835" s="59" t="s">
        <v>55</v>
      </c>
      <c r="D835" s="60" t="n">
        <v>1</v>
      </c>
      <c r="E835" s="61" t="n">
        <v>0</v>
      </c>
      <c r="F835" s="62" t="s">
        <v>66</v>
      </c>
      <c r="G835" s="63" t="n">
        <f aca="false">(E835/D835)*100/100</f>
        <v>0</v>
      </c>
      <c r="H835" s="64"/>
      <c r="I835" s="64"/>
      <c r="J835" s="65" t="n">
        <v>1</v>
      </c>
      <c r="K835" s="66" t="n">
        <f aca="false">D835*J835</f>
        <v>1</v>
      </c>
      <c r="L835" s="67" t="n">
        <v>1</v>
      </c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  <c r="AI835" s="67"/>
      <c r="AJ835" s="67"/>
      <c r="AK835" s="67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</row>
    <row r="836" customFormat="false" ht="24.4" hidden="false" customHeight="false" outlineLevel="0" collapsed="false">
      <c r="A836" s="57" t="s">
        <v>927</v>
      </c>
      <c r="B836" s="58" t="n">
        <v>3</v>
      </c>
      <c r="C836" s="59" t="s">
        <v>71</v>
      </c>
      <c r="D836" s="60" t="n">
        <v>3</v>
      </c>
      <c r="E836" s="61" t="n">
        <v>0</v>
      </c>
      <c r="F836" s="62" t="s">
        <v>66</v>
      </c>
      <c r="G836" s="63" t="n">
        <f aca="false">(E836/D836)*100/100</f>
        <v>0</v>
      </c>
      <c r="H836" s="64"/>
      <c r="I836" s="64"/>
      <c r="J836" s="65" t="n">
        <v>1</v>
      </c>
      <c r="K836" s="66" t="n">
        <f aca="false">D836*J836</f>
        <v>3</v>
      </c>
      <c r="L836" s="67" t="n">
        <v>3</v>
      </c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7"/>
      <c r="AJ836" s="67"/>
      <c r="AK836" s="67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</row>
    <row r="837" customFormat="false" ht="24.4" hidden="false" customHeight="false" outlineLevel="0" collapsed="false">
      <c r="A837" s="57" t="s">
        <v>928</v>
      </c>
      <c r="B837" s="58" t="n">
        <v>5</v>
      </c>
      <c r="C837" s="59" t="s">
        <v>71</v>
      </c>
      <c r="D837" s="60" t="n">
        <v>5</v>
      </c>
      <c r="E837" s="61" t="n">
        <v>0</v>
      </c>
      <c r="F837" s="62" t="s">
        <v>66</v>
      </c>
      <c r="G837" s="63" t="n">
        <f aca="false">(E837/D837)*100/100</f>
        <v>0</v>
      </c>
      <c r="H837" s="64"/>
      <c r="I837" s="64"/>
      <c r="J837" s="65" t="n">
        <v>1</v>
      </c>
      <c r="K837" s="66" t="n">
        <f aca="false">D837*J837</f>
        <v>5</v>
      </c>
      <c r="L837" s="67" t="n">
        <v>5</v>
      </c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7"/>
      <c r="AJ837" s="67"/>
      <c r="AK837" s="67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</row>
    <row r="838" customFormat="false" ht="24.4" hidden="false" customHeight="false" outlineLevel="0" collapsed="false">
      <c r="A838" s="57" t="s">
        <v>929</v>
      </c>
      <c r="B838" s="58" t="n">
        <v>1</v>
      </c>
      <c r="C838" s="59" t="s">
        <v>71</v>
      </c>
      <c r="D838" s="60" t="n">
        <v>1</v>
      </c>
      <c r="E838" s="61" t="n">
        <v>0</v>
      </c>
      <c r="F838" s="62" t="s">
        <v>66</v>
      </c>
      <c r="G838" s="63" t="n">
        <f aca="false">(E838/D838)*100/100</f>
        <v>0</v>
      </c>
      <c r="H838" s="64"/>
      <c r="I838" s="64"/>
      <c r="J838" s="65" t="n">
        <v>1</v>
      </c>
      <c r="K838" s="66" t="n">
        <f aca="false">D838*J838</f>
        <v>1</v>
      </c>
      <c r="L838" s="67" t="n">
        <v>1</v>
      </c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7"/>
      <c r="AJ838" s="67"/>
      <c r="AK838" s="67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</row>
    <row r="839" customFormat="false" ht="24.4" hidden="false" customHeight="false" outlineLevel="0" collapsed="false">
      <c r="A839" s="57" t="s">
        <v>930</v>
      </c>
      <c r="B839" s="58" t="n">
        <v>2</v>
      </c>
      <c r="C839" s="59" t="s">
        <v>77</v>
      </c>
      <c r="D839" s="60" t="n">
        <v>2</v>
      </c>
      <c r="E839" s="61" t="n">
        <v>0</v>
      </c>
      <c r="F839" s="62" t="s">
        <v>66</v>
      </c>
      <c r="G839" s="63" t="n">
        <f aca="false">(E839/D839)*100/100</f>
        <v>0</v>
      </c>
      <c r="H839" s="64"/>
      <c r="I839" s="64"/>
      <c r="J839" s="65" t="n">
        <v>1</v>
      </c>
      <c r="K839" s="66" t="n">
        <f aca="false">D839*J839</f>
        <v>2</v>
      </c>
      <c r="L839" s="67" t="n">
        <v>2</v>
      </c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  <c r="AI839" s="67"/>
      <c r="AJ839" s="67"/>
      <c r="AK839" s="67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</row>
    <row r="840" customFormat="false" ht="24.4" hidden="false" customHeight="false" outlineLevel="0" collapsed="false">
      <c r="A840" s="57" t="s">
        <v>931</v>
      </c>
      <c r="B840" s="58" t="n">
        <v>1</v>
      </c>
      <c r="C840" s="59" t="s">
        <v>77</v>
      </c>
      <c r="D840" s="60" t="n">
        <v>1</v>
      </c>
      <c r="E840" s="61" t="n">
        <v>0</v>
      </c>
      <c r="F840" s="62" t="s">
        <v>66</v>
      </c>
      <c r="G840" s="63" t="n">
        <f aca="false">(E840/D840)*100/100</f>
        <v>0</v>
      </c>
      <c r="H840" s="64"/>
      <c r="I840" s="64"/>
      <c r="J840" s="65" t="n">
        <v>1</v>
      </c>
      <c r="K840" s="66" t="n">
        <f aca="false">D840*J840</f>
        <v>1</v>
      </c>
      <c r="L840" s="67" t="n">
        <v>1</v>
      </c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  <c r="AI840" s="67"/>
      <c r="AJ840" s="67"/>
      <c r="AK840" s="67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</row>
    <row r="841" customFormat="false" ht="24.4" hidden="false" customHeight="false" outlineLevel="0" collapsed="false">
      <c r="A841" s="57" t="s">
        <v>932</v>
      </c>
      <c r="B841" s="58" t="n">
        <v>1</v>
      </c>
      <c r="C841" s="59" t="s">
        <v>55</v>
      </c>
      <c r="D841" s="60" t="n">
        <v>1</v>
      </c>
      <c r="E841" s="61" t="n">
        <v>0</v>
      </c>
      <c r="F841" s="62" t="s">
        <v>66</v>
      </c>
      <c r="G841" s="63" t="n">
        <f aca="false">(E841/D841)*100/100</f>
        <v>0</v>
      </c>
      <c r="H841" s="64"/>
      <c r="I841" s="64"/>
      <c r="J841" s="65" t="n">
        <v>1</v>
      </c>
      <c r="K841" s="66" t="n">
        <f aca="false">D841*J841</f>
        <v>1</v>
      </c>
      <c r="L841" s="67" t="n">
        <v>1</v>
      </c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7"/>
      <c r="AJ841" s="67"/>
      <c r="AK841" s="67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</row>
    <row r="842" customFormat="false" ht="24.4" hidden="false" customHeight="false" outlineLevel="0" collapsed="false">
      <c r="A842" s="57" t="s">
        <v>933</v>
      </c>
      <c r="B842" s="58" t="n">
        <v>1</v>
      </c>
      <c r="C842" s="59" t="s">
        <v>55</v>
      </c>
      <c r="D842" s="60" t="n">
        <v>1</v>
      </c>
      <c r="E842" s="61" t="n">
        <v>0</v>
      </c>
      <c r="F842" s="62" t="s">
        <v>66</v>
      </c>
      <c r="G842" s="63" t="n">
        <f aca="false">(E842/D842)*100/100</f>
        <v>0</v>
      </c>
      <c r="H842" s="64"/>
      <c r="I842" s="64"/>
      <c r="J842" s="65" t="n">
        <v>1</v>
      </c>
      <c r="K842" s="66" t="n">
        <f aca="false">D842*J842</f>
        <v>1</v>
      </c>
      <c r="L842" s="67" t="n">
        <v>1</v>
      </c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7"/>
      <c r="AJ842" s="67"/>
      <c r="AK842" s="67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</row>
    <row r="843" customFormat="false" ht="24.4" hidden="false" customHeight="false" outlineLevel="0" collapsed="false">
      <c r="A843" s="57" t="s">
        <v>934</v>
      </c>
      <c r="B843" s="58" t="n">
        <v>1</v>
      </c>
      <c r="C843" s="59" t="s">
        <v>55</v>
      </c>
      <c r="D843" s="60" t="n">
        <v>1</v>
      </c>
      <c r="E843" s="61" t="n">
        <v>0</v>
      </c>
      <c r="F843" s="62" t="s">
        <v>66</v>
      </c>
      <c r="G843" s="63" t="n">
        <f aca="false">(E843/D843)*100/100</f>
        <v>0</v>
      </c>
      <c r="H843" s="64"/>
      <c r="I843" s="64"/>
      <c r="J843" s="65" t="n">
        <v>1</v>
      </c>
      <c r="K843" s="66" t="n">
        <f aca="false">D843*J843</f>
        <v>1</v>
      </c>
      <c r="L843" s="67" t="n">
        <v>1</v>
      </c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7"/>
      <c r="AJ843" s="67"/>
      <c r="AK843" s="67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</row>
    <row r="844" customFormat="false" ht="24.4" hidden="false" customHeight="false" outlineLevel="0" collapsed="false">
      <c r="A844" s="57" t="s">
        <v>935</v>
      </c>
      <c r="B844" s="58" t="n">
        <v>1</v>
      </c>
      <c r="C844" s="59" t="s">
        <v>60</v>
      </c>
      <c r="D844" s="60" t="n">
        <v>1</v>
      </c>
      <c r="E844" s="61" t="n">
        <v>0</v>
      </c>
      <c r="F844" s="62" t="s">
        <v>66</v>
      </c>
      <c r="G844" s="63" t="n">
        <f aca="false">(E844/D844)*100/100</f>
        <v>0</v>
      </c>
      <c r="H844" s="64"/>
      <c r="I844" s="64"/>
      <c r="J844" s="65" t="n">
        <v>1</v>
      </c>
      <c r="K844" s="66" t="n">
        <f aca="false">D844*J844</f>
        <v>1</v>
      </c>
      <c r="L844" s="67" t="n">
        <v>1</v>
      </c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7"/>
      <c r="AJ844" s="67"/>
      <c r="AK844" s="67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</row>
    <row r="845" customFormat="false" ht="24.4" hidden="false" customHeight="false" outlineLevel="0" collapsed="false">
      <c r="A845" s="57" t="s">
        <v>936</v>
      </c>
      <c r="B845" s="58" t="n">
        <v>4</v>
      </c>
      <c r="C845" s="59" t="s">
        <v>60</v>
      </c>
      <c r="D845" s="60" t="n">
        <v>4</v>
      </c>
      <c r="E845" s="61" t="n">
        <v>0</v>
      </c>
      <c r="F845" s="62" t="s">
        <v>66</v>
      </c>
      <c r="G845" s="63" t="n">
        <f aca="false">(E845/D845)*100/100</f>
        <v>0</v>
      </c>
      <c r="H845" s="64"/>
      <c r="I845" s="64"/>
      <c r="J845" s="65" t="n">
        <v>1</v>
      </c>
      <c r="K845" s="66" t="n">
        <f aca="false">D845*J845</f>
        <v>4</v>
      </c>
      <c r="L845" s="67" t="n">
        <v>4</v>
      </c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7"/>
      <c r="AJ845" s="67"/>
      <c r="AK845" s="67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</row>
    <row r="846" customFormat="false" ht="24.4" hidden="false" customHeight="false" outlineLevel="0" collapsed="false">
      <c r="A846" s="57" t="s">
        <v>937</v>
      </c>
      <c r="B846" s="58" t="n">
        <v>9</v>
      </c>
      <c r="C846" s="59" t="s">
        <v>60</v>
      </c>
      <c r="D846" s="60" t="n">
        <v>9</v>
      </c>
      <c r="E846" s="61" t="n">
        <v>0</v>
      </c>
      <c r="F846" s="62" t="s">
        <v>66</v>
      </c>
      <c r="G846" s="63" t="n">
        <f aca="false">(E846/D846)*100/100</f>
        <v>0</v>
      </c>
      <c r="H846" s="64"/>
      <c r="I846" s="64"/>
      <c r="J846" s="65" t="n">
        <v>1</v>
      </c>
      <c r="K846" s="66" t="n">
        <f aca="false">D846*J846</f>
        <v>9</v>
      </c>
      <c r="L846" s="67" t="n">
        <v>9</v>
      </c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7"/>
      <c r="AJ846" s="67"/>
      <c r="AK846" s="67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</row>
    <row r="847" customFormat="false" ht="24.4" hidden="false" customHeight="false" outlineLevel="0" collapsed="false">
      <c r="A847" s="57" t="s">
        <v>938</v>
      </c>
      <c r="B847" s="58" t="n">
        <v>1</v>
      </c>
      <c r="C847" s="59" t="s">
        <v>71</v>
      </c>
      <c r="D847" s="60" t="n">
        <v>1</v>
      </c>
      <c r="E847" s="61" t="n">
        <v>0</v>
      </c>
      <c r="F847" s="62" t="s">
        <v>66</v>
      </c>
      <c r="G847" s="63" t="n">
        <f aca="false">(E847/D847)*100/100</f>
        <v>0</v>
      </c>
      <c r="H847" s="64"/>
      <c r="I847" s="64"/>
      <c r="J847" s="65" t="n">
        <v>1</v>
      </c>
      <c r="K847" s="66" t="n">
        <f aca="false">D847*J847</f>
        <v>1</v>
      </c>
      <c r="L847" s="67" t="n">
        <v>1</v>
      </c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7"/>
      <c r="AJ847" s="67"/>
      <c r="AK847" s="67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</row>
    <row r="848" customFormat="false" ht="24.4" hidden="false" customHeight="false" outlineLevel="0" collapsed="false">
      <c r="A848" s="57" t="s">
        <v>939</v>
      </c>
      <c r="B848" s="58" t="n">
        <v>7</v>
      </c>
      <c r="C848" s="59" t="s">
        <v>71</v>
      </c>
      <c r="D848" s="60" t="n">
        <v>7</v>
      </c>
      <c r="E848" s="61" t="n">
        <v>0</v>
      </c>
      <c r="F848" s="62" t="s">
        <v>66</v>
      </c>
      <c r="G848" s="63" t="n">
        <f aca="false">(E848/D848)*100/100</f>
        <v>0</v>
      </c>
      <c r="H848" s="64"/>
      <c r="I848" s="64"/>
      <c r="J848" s="65" t="n">
        <v>1</v>
      </c>
      <c r="K848" s="66" t="n">
        <f aca="false">D848*J848</f>
        <v>7</v>
      </c>
      <c r="L848" s="67" t="n">
        <v>7</v>
      </c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7"/>
      <c r="AJ848" s="67"/>
      <c r="AK848" s="67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</row>
    <row r="849" customFormat="false" ht="24.4" hidden="false" customHeight="false" outlineLevel="0" collapsed="false">
      <c r="A849" s="57" t="s">
        <v>940</v>
      </c>
      <c r="B849" s="58" t="n">
        <v>1</v>
      </c>
      <c r="C849" s="59" t="s">
        <v>71</v>
      </c>
      <c r="D849" s="60" t="n">
        <v>1</v>
      </c>
      <c r="E849" s="61" t="n">
        <v>0</v>
      </c>
      <c r="F849" s="62" t="s">
        <v>66</v>
      </c>
      <c r="G849" s="63" t="n">
        <f aca="false">(E849/D849)*100/100</f>
        <v>0</v>
      </c>
      <c r="H849" s="64"/>
      <c r="I849" s="64"/>
      <c r="J849" s="65" t="n">
        <v>1</v>
      </c>
      <c r="K849" s="66" t="n">
        <f aca="false">D849*J849</f>
        <v>1</v>
      </c>
      <c r="L849" s="67" t="n">
        <v>1</v>
      </c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</row>
    <row r="850" customFormat="false" ht="24.4" hidden="false" customHeight="false" outlineLevel="0" collapsed="false">
      <c r="A850" s="57" t="s">
        <v>941</v>
      </c>
      <c r="B850" s="58" t="n">
        <v>17</v>
      </c>
      <c r="C850" s="59" t="s">
        <v>77</v>
      </c>
      <c r="D850" s="60" t="n">
        <v>17</v>
      </c>
      <c r="E850" s="61" t="n">
        <v>0</v>
      </c>
      <c r="F850" s="62" t="s">
        <v>66</v>
      </c>
      <c r="G850" s="63" t="n">
        <f aca="false">(E850/D850)*100/100</f>
        <v>0</v>
      </c>
      <c r="H850" s="64"/>
      <c r="I850" s="64"/>
      <c r="J850" s="65" t="n">
        <v>1</v>
      </c>
      <c r="K850" s="66" t="n">
        <f aca="false">D850*J850</f>
        <v>17</v>
      </c>
      <c r="L850" s="67" t="n">
        <v>17</v>
      </c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7"/>
      <c r="AJ850" s="67"/>
      <c r="AK850" s="67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</row>
    <row r="851" customFormat="false" ht="24.4" hidden="false" customHeight="false" outlineLevel="0" collapsed="false">
      <c r="A851" s="57" t="s">
        <v>942</v>
      </c>
      <c r="B851" s="58" t="n">
        <v>3</v>
      </c>
      <c r="C851" s="59" t="s">
        <v>77</v>
      </c>
      <c r="D851" s="60" t="n">
        <v>3</v>
      </c>
      <c r="E851" s="61" t="n">
        <v>0</v>
      </c>
      <c r="F851" s="62" t="s">
        <v>66</v>
      </c>
      <c r="G851" s="63" t="n">
        <f aca="false">(E851/D851)*100/100</f>
        <v>0</v>
      </c>
      <c r="H851" s="64"/>
      <c r="I851" s="64"/>
      <c r="J851" s="65" t="n">
        <v>1</v>
      </c>
      <c r="K851" s="66" t="n">
        <f aca="false">D851*J851</f>
        <v>3</v>
      </c>
      <c r="L851" s="67" t="n">
        <v>3</v>
      </c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7"/>
      <c r="AJ851" s="67"/>
      <c r="AK851" s="67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</row>
    <row r="852" customFormat="false" ht="24.4" hidden="false" customHeight="false" outlineLevel="0" collapsed="false">
      <c r="A852" s="57" t="s">
        <v>943</v>
      </c>
      <c r="B852" s="58" t="n">
        <v>2</v>
      </c>
      <c r="C852" s="59" t="s">
        <v>77</v>
      </c>
      <c r="D852" s="60" t="n">
        <v>2</v>
      </c>
      <c r="E852" s="61" t="n">
        <v>0</v>
      </c>
      <c r="F852" s="62" t="s">
        <v>66</v>
      </c>
      <c r="G852" s="63" t="n">
        <f aca="false">(E852/D852)*100/100</f>
        <v>0</v>
      </c>
      <c r="H852" s="64"/>
      <c r="I852" s="64"/>
      <c r="J852" s="65" t="n">
        <v>1</v>
      </c>
      <c r="K852" s="66" t="n">
        <f aca="false">D852*J852</f>
        <v>2</v>
      </c>
      <c r="L852" s="67" t="n">
        <v>2</v>
      </c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7"/>
      <c r="AJ852" s="67"/>
      <c r="AK852" s="67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</row>
    <row r="853" customFormat="false" ht="24.4" hidden="false" customHeight="false" outlineLevel="0" collapsed="false">
      <c r="A853" s="57" t="s">
        <v>944</v>
      </c>
      <c r="B853" s="58" t="n">
        <v>2</v>
      </c>
      <c r="C853" s="59" t="s">
        <v>60</v>
      </c>
      <c r="D853" s="60" t="n">
        <v>2</v>
      </c>
      <c r="E853" s="61" t="n">
        <v>0</v>
      </c>
      <c r="F853" s="62" t="s">
        <v>66</v>
      </c>
      <c r="G853" s="63" t="n">
        <f aca="false">(E853/D853)*100/100</f>
        <v>0</v>
      </c>
      <c r="H853" s="64"/>
      <c r="I853" s="64"/>
      <c r="J853" s="65" t="n">
        <v>1</v>
      </c>
      <c r="K853" s="66" t="n">
        <f aca="false">D853*J853</f>
        <v>2</v>
      </c>
      <c r="L853" s="67" t="n">
        <v>2</v>
      </c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7"/>
      <c r="AJ853" s="67"/>
      <c r="AK853" s="67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</row>
    <row r="854" customFormat="false" ht="24.4" hidden="false" customHeight="false" outlineLevel="0" collapsed="false">
      <c r="A854" s="57" t="s">
        <v>945</v>
      </c>
      <c r="B854" s="58" t="n">
        <v>2</v>
      </c>
      <c r="C854" s="59" t="s">
        <v>60</v>
      </c>
      <c r="D854" s="60" t="n">
        <v>2</v>
      </c>
      <c r="E854" s="61" t="n">
        <v>0</v>
      </c>
      <c r="F854" s="62" t="s">
        <v>66</v>
      </c>
      <c r="G854" s="63" t="n">
        <f aca="false">(E854/D854)*100/100</f>
        <v>0</v>
      </c>
      <c r="H854" s="64"/>
      <c r="I854" s="64"/>
      <c r="J854" s="65" t="n">
        <v>1</v>
      </c>
      <c r="K854" s="66" t="n">
        <f aca="false">D854*J854</f>
        <v>2</v>
      </c>
      <c r="L854" s="67" t="n">
        <v>2</v>
      </c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7"/>
      <c r="AJ854" s="67"/>
      <c r="AK854" s="67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</row>
    <row r="855" customFormat="false" ht="24.4" hidden="false" customHeight="false" outlineLevel="0" collapsed="false">
      <c r="A855" s="57" t="s">
        <v>946</v>
      </c>
      <c r="B855" s="58" t="n">
        <v>2</v>
      </c>
      <c r="C855" s="59" t="s">
        <v>60</v>
      </c>
      <c r="D855" s="60" t="n">
        <v>2</v>
      </c>
      <c r="E855" s="61" t="n">
        <v>0</v>
      </c>
      <c r="F855" s="62" t="s">
        <v>66</v>
      </c>
      <c r="G855" s="63" t="n">
        <f aca="false">(E855/D855)*100/100</f>
        <v>0</v>
      </c>
      <c r="H855" s="64"/>
      <c r="I855" s="64"/>
      <c r="J855" s="65" t="n">
        <v>1</v>
      </c>
      <c r="K855" s="66" t="n">
        <f aca="false">D855*J855</f>
        <v>2</v>
      </c>
      <c r="L855" s="67" t="n">
        <v>2</v>
      </c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7"/>
      <c r="AJ855" s="67"/>
      <c r="AK855" s="67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</row>
    <row r="856" customFormat="false" ht="24.4" hidden="false" customHeight="false" outlineLevel="0" collapsed="false">
      <c r="A856" s="57" t="s">
        <v>947</v>
      </c>
      <c r="B856" s="58" t="n">
        <v>4</v>
      </c>
      <c r="C856" s="59" t="s">
        <v>71</v>
      </c>
      <c r="D856" s="60" t="n">
        <v>4</v>
      </c>
      <c r="E856" s="61" t="n">
        <v>0</v>
      </c>
      <c r="F856" s="62" t="s">
        <v>66</v>
      </c>
      <c r="G856" s="63" t="n">
        <f aca="false">(E856/D856)*100/100</f>
        <v>0</v>
      </c>
      <c r="H856" s="64"/>
      <c r="I856" s="64"/>
      <c r="J856" s="65" t="n">
        <v>1</v>
      </c>
      <c r="K856" s="66" t="n">
        <f aca="false">D856*J856</f>
        <v>4</v>
      </c>
      <c r="L856" s="67" t="n">
        <v>4</v>
      </c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</row>
    <row r="857" customFormat="false" ht="24.4" hidden="false" customHeight="false" outlineLevel="0" collapsed="false">
      <c r="A857" s="57" t="s">
        <v>948</v>
      </c>
      <c r="B857" s="58" t="n">
        <v>1</v>
      </c>
      <c r="C857" s="59" t="s">
        <v>71</v>
      </c>
      <c r="D857" s="60" t="n">
        <v>1</v>
      </c>
      <c r="E857" s="61" t="n">
        <v>0</v>
      </c>
      <c r="F857" s="62" t="s">
        <v>66</v>
      </c>
      <c r="G857" s="63" t="n">
        <f aca="false">(E857/D857)*100/100</f>
        <v>0</v>
      </c>
      <c r="H857" s="64"/>
      <c r="I857" s="64"/>
      <c r="J857" s="65" t="n">
        <v>1</v>
      </c>
      <c r="K857" s="66" t="n">
        <f aca="false">D857*J857</f>
        <v>1</v>
      </c>
      <c r="L857" s="67" t="n">
        <v>1</v>
      </c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7"/>
      <c r="AJ857" s="67"/>
      <c r="AK857" s="67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</row>
    <row r="858" customFormat="false" ht="24.4" hidden="false" customHeight="false" outlineLevel="0" collapsed="false">
      <c r="A858" s="57" t="s">
        <v>949</v>
      </c>
      <c r="B858" s="58" t="n">
        <v>1</v>
      </c>
      <c r="C858" s="59" t="s">
        <v>71</v>
      </c>
      <c r="D858" s="60" t="n">
        <v>1</v>
      </c>
      <c r="E858" s="61" t="n">
        <v>0</v>
      </c>
      <c r="F858" s="62" t="s">
        <v>66</v>
      </c>
      <c r="G858" s="63" t="n">
        <f aca="false">(E858/D858)*100/100</f>
        <v>0</v>
      </c>
      <c r="H858" s="64"/>
      <c r="I858" s="64"/>
      <c r="J858" s="65" t="n">
        <v>1</v>
      </c>
      <c r="K858" s="66" t="n">
        <f aca="false">D858*J858</f>
        <v>1</v>
      </c>
      <c r="L858" s="67" t="n">
        <v>1</v>
      </c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7"/>
      <c r="AJ858" s="67"/>
      <c r="AK858" s="67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</row>
    <row r="859" customFormat="false" ht="24.4" hidden="false" customHeight="false" outlineLevel="0" collapsed="false">
      <c r="A859" s="57" t="s">
        <v>950</v>
      </c>
      <c r="B859" s="58" t="n">
        <v>3</v>
      </c>
      <c r="C859" s="59" t="s">
        <v>55</v>
      </c>
      <c r="D859" s="60" t="n">
        <v>3</v>
      </c>
      <c r="E859" s="61" t="n">
        <v>0</v>
      </c>
      <c r="F859" s="62" t="s">
        <v>66</v>
      </c>
      <c r="G859" s="63" t="n">
        <f aca="false">(E859/D859)*100/100</f>
        <v>0</v>
      </c>
      <c r="H859" s="64"/>
      <c r="I859" s="64"/>
      <c r="J859" s="65" t="n">
        <v>1</v>
      </c>
      <c r="K859" s="66" t="n">
        <f aca="false">D859*J859</f>
        <v>3</v>
      </c>
      <c r="L859" s="67" t="n">
        <v>3</v>
      </c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7"/>
      <c r="AJ859" s="67"/>
      <c r="AK859" s="67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</row>
    <row r="860" customFormat="false" ht="24.4" hidden="false" customHeight="false" outlineLevel="0" collapsed="false">
      <c r="A860" s="57" t="s">
        <v>951</v>
      </c>
      <c r="B860" s="58" t="n">
        <v>3</v>
      </c>
      <c r="C860" s="59" t="s">
        <v>55</v>
      </c>
      <c r="D860" s="60" t="n">
        <v>3</v>
      </c>
      <c r="E860" s="61" t="n">
        <v>0</v>
      </c>
      <c r="F860" s="62" t="s">
        <v>66</v>
      </c>
      <c r="G860" s="63" t="n">
        <f aca="false">(E860/D860)*100/100</f>
        <v>0</v>
      </c>
      <c r="H860" s="64"/>
      <c r="I860" s="64"/>
      <c r="J860" s="65" t="n">
        <v>1</v>
      </c>
      <c r="K860" s="66" t="n">
        <f aca="false">D860*J860</f>
        <v>3</v>
      </c>
      <c r="L860" s="67" t="n">
        <v>3</v>
      </c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7"/>
      <c r="AJ860" s="67"/>
      <c r="AK860" s="67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</row>
    <row r="861" customFormat="false" ht="24.4" hidden="false" customHeight="false" outlineLevel="0" collapsed="false">
      <c r="A861" s="57" t="s">
        <v>952</v>
      </c>
      <c r="B861" s="58" t="n">
        <v>1</v>
      </c>
      <c r="C861" s="59" t="s">
        <v>55</v>
      </c>
      <c r="D861" s="60" t="n">
        <v>1</v>
      </c>
      <c r="E861" s="61" t="n">
        <v>0</v>
      </c>
      <c r="F861" s="62" t="s">
        <v>66</v>
      </c>
      <c r="G861" s="63" t="n">
        <f aca="false">(E861/D861)*100/100</f>
        <v>0</v>
      </c>
      <c r="H861" s="64"/>
      <c r="I861" s="64"/>
      <c r="J861" s="65" t="n">
        <v>1</v>
      </c>
      <c r="K861" s="66" t="n">
        <f aca="false">D861*J861</f>
        <v>1</v>
      </c>
      <c r="L861" s="67" t="n">
        <v>1</v>
      </c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</row>
    <row r="862" customFormat="false" ht="24.4" hidden="false" customHeight="false" outlineLevel="0" collapsed="false">
      <c r="A862" s="57" t="s">
        <v>953</v>
      </c>
      <c r="B862" s="58" t="n">
        <v>2</v>
      </c>
      <c r="C862" s="59" t="s">
        <v>71</v>
      </c>
      <c r="D862" s="60" t="n">
        <v>2</v>
      </c>
      <c r="E862" s="61" t="n">
        <v>0</v>
      </c>
      <c r="F862" s="62" t="s">
        <v>66</v>
      </c>
      <c r="G862" s="63" t="n">
        <f aca="false">(E862/D862)*100/100</f>
        <v>0</v>
      </c>
      <c r="H862" s="64"/>
      <c r="I862" s="64"/>
      <c r="J862" s="65" t="n">
        <v>1</v>
      </c>
      <c r="K862" s="66" t="n">
        <f aca="false">D862*J862</f>
        <v>2</v>
      </c>
      <c r="L862" s="67" t="n">
        <v>2</v>
      </c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7"/>
      <c r="AJ862" s="67"/>
      <c r="AK862" s="67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</row>
    <row r="863" customFormat="false" ht="24.4" hidden="false" customHeight="false" outlineLevel="0" collapsed="false">
      <c r="A863" s="57" t="s">
        <v>954</v>
      </c>
      <c r="B863" s="58" t="n">
        <v>7</v>
      </c>
      <c r="C863" s="59" t="s">
        <v>71</v>
      </c>
      <c r="D863" s="60" t="n">
        <v>7</v>
      </c>
      <c r="E863" s="61" t="n">
        <v>0</v>
      </c>
      <c r="F863" s="62" t="s">
        <v>66</v>
      </c>
      <c r="G863" s="63" t="n">
        <f aca="false">(E863/D863)*100/100</f>
        <v>0</v>
      </c>
      <c r="H863" s="64"/>
      <c r="I863" s="64"/>
      <c r="J863" s="65" t="n">
        <v>1</v>
      </c>
      <c r="K863" s="66" t="n">
        <f aca="false">D863*J863</f>
        <v>7</v>
      </c>
      <c r="L863" s="67" t="n">
        <v>7</v>
      </c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7"/>
      <c r="AJ863" s="67"/>
      <c r="AK863" s="67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</row>
    <row r="864" customFormat="false" ht="24.4" hidden="false" customHeight="false" outlineLevel="0" collapsed="false">
      <c r="A864" s="57" t="s">
        <v>955</v>
      </c>
      <c r="B864" s="58" t="n">
        <v>1</v>
      </c>
      <c r="C864" s="59" t="s">
        <v>71</v>
      </c>
      <c r="D864" s="60" t="n">
        <v>1</v>
      </c>
      <c r="E864" s="61" t="n">
        <v>0</v>
      </c>
      <c r="F864" s="62" t="s">
        <v>66</v>
      </c>
      <c r="G864" s="63" t="n">
        <f aca="false">(E864/D864)*100/100</f>
        <v>0</v>
      </c>
      <c r="H864" s="64"/>
      <c r="I864" s="64"/>
      <c r="J864" s="65" t="n">
        <v>1</v>
      </c>
      <c r="K864" s="66" t="n">
        <f aca="false">D864*J864</f>
        <v>1</v>
      </c>
      <c r="L864" s="67" t="n">
        <v>1</v>
      </c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7"/>
      <c r="AJ864" s="67"/>
      <c r="AK864" s="67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</row>
    <row r="865" customFormat="false" ht="24.4" hidden="false" customHeight="false" outlineLevel="0" collapsed="false">
      <c r="A865" s="57" t="s">
        <v>956</v>
      </c>
      <c r="B865" s="58" t="n">
        <v>1</v>
      </c>
      <c r="C865" s="59" t="s">
        <v>55</v>
      </c>
      <c r="D865" s="60" t="n">
        <v>1</v>
      </c>
      <c r="E865" s="61" t="n">
        <v>0</v>
      </c>
      <c r="F865" s="62" t="s">
        <v>66</v>
      </c>
      <c r="G865" s="63" t="n">
        <f aca="false">(E865/D865)*100/100</f>
        <v>0</v>
      </c>
      <c r="H865" s="64"/>
      <c r="I865" s="64"/>
      <c r="J865" s="65" t="n">
        <v>1</v>
      </c>
      <c r="K865" s="66" t="n">
        <f aca="false">D865*J865</f>
        <v>1</v>
      </c>
      <c r="L865" s="67" t="n">
        <v>1</v>
      </c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7"/>
      <c r="AJ865" s="67"/>
      <c r="AK865" s="67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</row>
    <row r="866" customFormat="false" ht="24.4" hidden="false" customHeight="false" outlineLevel="0" collapsed="false">
      <c r="A866" s="57" t="s">
        <v>957</v>
      </c>
      <c r="B866" s="58" t="n">
        <v>1</v>
      </c>
      <c r="C866" s="59" t="s">
        <v>55</v>
      </c>
      <c r="D866" s="60" t="n">
        <v>1</v>
      </c>
      <c r="E866" s="61" t="n">
        <v>0</v>
      </c>
      <c r="F866" s="62" t="s">
        <v>66</v>
      </c>
      <c r="G866" s="63" t="n">
        <f aca="false">(E866/D866)*100/100</f>
        <v>0</v>
      </c>
      <c r="H866" s="64"/>
      <c r="I866" s="64"/>
      <c r="J866" s="65" t="n">
        <v>1</v>
      </c>
      <c r="K866" s="66" t="n">
        <f aca="false">D866*J866</f>
        <v>1</v>
      </c>
      <c r="L866" s="67" t="n">
        <v>1</v>
      </c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7"/>
      <c r="AJ866" s="67"/>
      <c r="AK866" s="67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</row>
    <row r="867" customFormat="false" ht="24.4" hidden="false" customHeight="false" outlineLevel="0" collapsed="false">
      <c r="A867" s="57" t="s">
        <v>958</v>
      </c>
      <c r="B867" s="58" t="n">
        <v>1</v>
      </c>
      <c r="C867" s="59" t="s">
        <v>55</v>
      </c>
      <c r="D867" s="60" t="n">
        <v>1</v>
      </c>
      <c r="E867" s="61" t="n">
        <v>0</v>
      </c>
      <c r="F867" s="62" t="s">
        <v>66</v>
      </c>
      <c r="G867" s="63" t="n">
        <f aca="false">(E867/D867)*100/100</f>
        <v>0</v>
      </c>
      <c r="H867" s="64"/>
      <c r="I867" s="64"/>
      <c r="J867" s="65" t="n">
        <v>1</v>
      </c>
      <c r="K867" s="66" t="n">
        <f aca="false">D867*J867</f>
        <v>1</v>
      </c>
      <c r="L867" s="67" t="n">
        <v>1</v>
      </c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7"/>
      <c r="AJ867" s="67"/>
      <c r="AK867" s="67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</row>
    <row r="868" customFormat="false" ht="24.4" hidden="false" customHeight="false" outlineLevel="0" collapsed="false">
      <c r="A868" s="57" t="s">
        <v>959</v>
      </c>
      <c r="B868" s="58" t="n">
        <v>3</v>
      </c>
      <c r="C868" s="59" t="s">
        <v>60</v>
      </c>
      <c r="D868" s="60" t="n">
        <v>3</v>
      </c>
      <c r="E868" s="61" t="n">
        <v>0</v>
      </c>
      <c r="F868" s="62" t="s">
        <v>66</v>
      </c>
      <c r="G868" s="63" t="n">
        <f aca="false">(E868/D868)*100/100</f>
        <v>0</v>
      </c>
      <c r="H868" s="64"/>
      <c r="I868" s="64"/>
      <c r="J868" s="65" t="n">
        <v>1</v>
      </c>
      <c r="K868" s="66" t="n">
        <f aca="false">D868*J868</f>
        <v>3</v>
      </c>
      <c r="L868" s="67" t="n">
        <v>3</v>
      </c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7"/>
      <c r="AJ868" s="67"/>
      <c r="AK868" s="67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</row>
    <row r="869" customFormat="false" ht="24.4" hidden="false" customHeight="false" outlineLevel="0" collapsed="false">
      <c r="A869" s="57" t="s">
        <v>960</v>
      </c>
      <c r="B869" s="58" t="n">
        <v>3</v>
      </c>
      <c r="C869" s="59" t="s">
        <v>60</v>
      </c>
      <c r="D869" s="60" t="n">
        <v>3</v>
      </c>
      <c r="E869" s="61" t="n">
        <v>0</v>
      </c>
      <c r="F869" s="62" t="s">
        <v>66</v>
      </c>
      <c r="G869" s="63" t="n">
        <f aca="false">(E869/D869)*100/100</f>
        <v>0</v>
      </c>
      <c r="H869" s="64"/>
      <c r="I869" s="64"/>
      <c r="J869" s="65" t="n">
        <v>1</v>
      </c>
      <c r="K869" s="66" t="n">
        <f aca="false">D869*J869</f>
        <v>3</v>
      </c>
      <c r="L869" s="67" t="n">
        <v>3</v>
      </c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7"/>
      <c r="AJ869" s="67"/>
      <c r="AK869" s="67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</row>
    <row r="870" customFormat="false" ht="24.4" hidden="false" customHeight="false" outlineLevel="0" collapsed="false">
      <c r="A870" s="57" t="s">
        <v>961</v>
      </c>
      <c r="B870" s="58" t="n">
        <v>1</v>
      </c>
      <c r="C870" s="59" t="s">
        <v>60</v>
      </c>
      <c r="D870" s="60" t="n">
        <v>1</v>
      </c>
      <c r="E870" s="61" t="n">
        <v>0</v>
      </c>
      <c r="F870" s="62" t="s">
        <v>66</v>
      </c>
      <c r="G870" s="63" t="n">
        <f aca="false">(E870/D870)*100/100</f>
        <v>0</v>
      </c>
      <c r="H870" s="64"/>
      <c r="I870" s="64"/>
      <c r="J870" s="65" t="n">
        <v>1</v>
      </c>
      <c r="K870" s="66" t="n">
        <f aca="false">D870*J870</f>
        <v>1</v>
      </c>
      <c r="L870" s="67" t="n">
        <v>1</v>
      </c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7"/>
      <c r="AJ870" s="67"/>
      <c r="AK870" s="67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</row>
    <row r="871" customFormat="false" ht="24.4" hidden="false" customHeight="false" outlineLevel="0" collapsed="false">
      <c r="A871" s="57" t="s">
        <v>962</v>
      </c>
      <c r="B871" s="58" t="n">
        <v>2</v>
      </c>
      <c r="C871" s="59" t="s">
        <v>71</v>
      </c>
      <c r="D871" s="60" t="n">
        <v>2</v>
      </c>
      <c r="E871" s="61" t="n">
        <v>0</v>
      </c>
      <c r="F871" s="62" t="s">
        <v>66</v>
      </c>
      <c r="G871" s="63" t="n">
        <f aca="false">(E871/D871)*100/100</f>
        <v>0</v>
      </c>
      <c r="H871" s="64"/>
      <c r="I871" s="64"/>
      <c r="J871" s="65" t="n">
        <v>1</v>
      </c>
      <c r="K871" s="66" t="n">
        <f aca="false">D871*J871</f>
        <v>2</v>
      </c>
      <c r="L871" s="67" t="n">
        <v>2</v>
      </c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7"/>
      <c r="AJ871" s="67"/>
      <c r="AK871" s="67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</row>
    <row r="872" customFormat="false" ht="24.4" hidden="false" customHeight="false" outlineLevel="0" collapsed="false">
      <c r="A872" s="57" t="s">
        <v>963</v>
      </c>
      <c r="B872" s="58" t="n">
        <v>1</v>
      </c>
      <c r="C872" s="59" t="s">
        <v>71</v>
      </c>
      <c r="D872" s="60" t="n">
        <v>1</v>
      </c>
      <c r="E872" s="61" t="n">
        <v>0</v>
      </c>
      <c r="F872" s="62" t="s">
        <v>66</v>
      </c>
      <c r="G872" s="63" t="n">
        <f aca="false">(E872/D872)*100/100</f>
        <v>0</v>
      </c>
      <c r="H872" s="64"/>
      <c r="I872" s="64"/>
      <c r="J872" s="65" t="n">
        <v>1</v>
      </c>
      <c r="K872" s="66" t="n">
        <f aca="false">D872*J872</f>
        <v>1</v>
      </c>
      <c r="L872" s="67" t="n">
        <v>1</v>
      </c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  <c r="AI872" s="67"/>
      <c r="AJ872" s="67"/>
      <c r="AK872" s="67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</row>
    <row r="873" customFormat="false" ht="24.4" hidden="false" customHeight="false" outlineLevel="0" collapsed="false">
      <c r="A873" s="57" t="s">
        <v>964</v>
      </c>
      <c r="B873" s="58" t="n">
        <v>2</v>
      </c>
      <c r="C873" s="59" t="s">
        <v>71</v>
      </c>
      <c r="D873" s="60" t="n">
        <v>2</v>
      </c>
      <c r="E873" s="61" t="n">
        <v>0</v>
      </c>
      <c r="F873" s="62" t="s">
        <v>66</v>
      </c>
      <c r="G873" s="63" t="n">
        <f aca="false">(E873/D873)*100/100</f>
        <v>0</v>
      </c>
      <c r="H873" s="64"/>
      <c r="I873" s="64"/>
      <c r="J873" s="65" t="n">
        <v>1</v>
      </c>
      <c r="K873" s="66" t="n">
        <f aca="false">D873*J873</f>
        <v>2</v>
      </c>
      <c r="L873" s="67" t="n">
        <v>2</v>
      </c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7"/>
      <c r="AJ873" s="67"/>
      <c r="AK873" s="67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</row>
    <row r="874" customFormat="false" ht="24.4" hidden="false" customHeight="false" outlineLevel="0" collapsed="false">
      <c r="A874" s="57" t="s">
        <v>965</v>
      </c>
      <c r="B874" s="58" t="n">
        <v>1</v>
      </c>
      <c r="C874" s="59" t="s">
        <v>55</v>
      </c>
      <c r="D874" s="60" t="n">
        <v>1</v>
      </c>
      <c r="E874" s="61" t="n">
        <v>0</v>
      </c>
      <c r="F874" s="62" t="s">
        <v>66</v>
      </c>
      <c r="G874" s="63" t="n">
        <f aca="false">(E874/D874)*100/100</f>
        <v>0</v>
      </c>
      <c r="H874" s="64"/>
      <c r="I874" s="64"/>
      <c r="J874" s="65" t="n">
        <v>1</v>
      </c>
      <c r="K874" s="66" t="n">
        <f aca="false">D874*J874</f>
        <v>1</v>
      </c>
      <c r="L874" s="67" t="n">
        <v>1</v>
      </c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7"/>
      <c r="AJ874" s="67"/>
      <c r="AK874" s="67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</row>
    <row r="875" customFormat="false" ht="24.4" hidden="false" customHeight="false" outlineLevel="0" collapsed="false">
      <c r="A875" s="57" t="s">
        <v>966</v>
      </c>
      <c r="B875" s="58" t="n">
        <v>1</v>
      </c>
      <c r="C875" s="59" t="s">
        <v>55</v>
      </c>
      <c r="D875" s="60" t="n">
        <v>1</v>
      </c>
      <c r="E875" s="61" t="n">
        <v>0</v>
      </c>
      <c r="F875" s="62" t="s">
        <v>66</v>
      </c>
      <c r="G875" s="63" t="n">
        <f aca="false">(E875/D875)*100/100</f>
        <v>0</v>
      </c>
      <c r="H875" s="64"/>
      <c r="I875" s="64"/>
      <c r="J875" s="65" t="n">
        <v>1</v>
      </c>
      <c r="K875" s="66" t="n">
        <f aca="false">D875*J875</f>
        <v>1</v>
      </c>
      <c r="L875" s="67" t="n">
        <v>1</v>
      </c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7"/>
      <c r="AJ875" s="67"/>
      <c r="AK875" s="67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</row>
    <row r="876" customFormat="false" ht="24.4" hidden="false" customHeight="false" outlineLevel="0" collapsed="false">
      <c r="A876" s="57" t="s">
        <v>967</v>
      </c>
      <c r="B876" s="58" t="n">
        <v>2</v>
      </c>
      <c r="C876" s="59" t="s">
        <v>55</v>
      </c>
      <c r="D876" s="60" t="n">
        <v>2</v>
      </c>
      <c r="E876" s="61" t="n">
        <v>0</v>
      </c>
      <c r="F876" s="62" t="s">
        <v>66</v>
      </c>
      <c r="G876" s="63" t="n">
        <f aca="false">(E876/D876)*100/100</f>
        <v>0</v>
      </c>
      <c r="H876" s="64"/>
      <c r="I876" s="64"/>
      <c r="J876" s="65" t="n">
        <v>1</v>
      </c>
      <c r="K876" s="66" t="n">
        <f aca="false">D876*J876</f>
        <v>2</v>
      </c>
      <c r="L876" s="67" t="n">
        <v>2</v>
      </c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7"/>
      <c r="AJ876" s="67"/>
      <c r="AK876" s="67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</row>
    <row r="877" customFormat="false" ht="24.4" hidden="false" customHeight="false" outlineLevel="0" collapsed="false">
      <c r="A877" s="57" t="s">
        <v>968</v>
      </c>
      <c r="B877" s="58" t="n">
        <v>2</v>
      </c>
      <c r="C877" s="59" t="s">
        <v>60</v>
      </c>
      <c r="D877" s="60" t="n">
        <v>2</v>
      </c>
      <c r="E877" s="61" t="n">
        <v>0</v>
      </c>
      <c r="F877" s="62" t="s">
        <v>66</v>
      </c>
      <c r="G877" s="63" t="n">
        <f aca="false">(E877/D877)*100/100</f>
        <v>0</v>
      </c>
      <c r="H877" s="64"/>
      <c r="I877" s="64"/>
      <c r="J877" s="65" t="n">
        <v>1</v>
      </c>
      <c r="K877" s="66" t="n">
        <f aca="false">D877*J877</f>
        <v>2</v>
      </c>
      <c r="L877" s="67" t="n">
        <v>2</v>
      </c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7"/>
      <c r="AJ877" s="67"/>
      <c r="AK877" s="67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</row>
    <row r="878" customFormat="false" ht="24.4" hidden="false" customHeight="false" outlineLevel="0" collapsed="false">
      <c r="A878" s="57" t="s">
        <v>969</v>
      </c>
      <c r="B878" s="58" t="n">
        <v>2</v>
      </c>
      <c r="C878" s="59" t="s">
        <v>60</v>
      </c>
      <c r="D878" s="60" t="n">
        <v>2</v>
      </c>
      <c r="E878" s="61" t="n">
        <v>0</v>
      </c>
      <c r="F878" s="62" t="s">
        <v>66</v>
      </c>
      <c r="G878" s="63" t="n">
        <f aca="false">(E878/D878)*100/100</f>
        <v>0</v>
      </c>
      <c r="H878" s="64"/>
      <c r="I878" s="64"/>
      <c r="J878" s="65" t="n">
        <v>1</v>
      </c>
      <c r="K878" s="66" t="n">
        <f aca="false">D878*J878</f>
        <v>2</v>
      </c>
      <c r="L878" s="67" t="n">
        <v>2</v>
      </c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7"/>
      <c r="AJ878" s="67"/>
      <c r="AK878" s="67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</row>
    <row r="879" customFormat="false" ht="24.4" hidden="false" customHeight="false" outlineLevel="0" collapsed="false">
      <c r="A879" s="57" t="s">
        <v>970</v>
      </c>
      <c r="B879" s="58" t="n">
        <v>3</v>
      </c>
      <c r="C879" s="59" t="s">
        <v>60</v>
      </c>
      <c r="D879" s="60" t="n">
        <v>3</v>
      </c>
      <c r="E879" s="61" t="n">
        <v>0</v>
      </c>
      <c r="F879" s="62" t="s">
        <v>66</v>
      </c>
      <c r="G879" s="63" t="n">
        <f aca="false">(E879/D879)*100/100</f>
        <v>0</v>
      </c>
      <c r="H879" s="64"/>
      <c r="I879" s="64"/>
      <c r="J879" s="65" t="n">
        <v>1</v>
      </c>
      <c r="K879" s="66" t="n">
        <f aca="false">D879*J879</f>
        <v>3</v>
      </c>
      <c r="L879" s="67" t="n">
        <v>3</v>
      </c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7"/>
      <c r="AJ879" s="67"/>
      <c r="AK879" s="67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</row>
    <row r="880" customFormat="false" ht="24.4" hidden="false" customHeight="false" outlineLevel="0" collapsed="false">
      <c r="A880" s="57" t="s">
        <v>971</v>
      </c>
      <c r="B880" s="58" t="n">
        <v>5</v>
      </c>
      <c r="C880" s="59" t="s">
        <v>77</v>
      </c>
      <c r="D880" s="60" t="n">
        <v>5</v>
      </c>
      <c r="E880" s="61" t="n">
        <v>0</v>
      </c>
      <c r="F880" s="62" t="s">
        <v>66</v>
      </c>
      <c r="G880" s="63" t="n">
        <f aca="false">(E880/D880)*100/100</f>
        <v>0</v>
      </c>
      <c r="H880" s="64"/>
      <c r="I880" s="64"/>
      <c r="J880" s="65" t="n">
        <v>1</v>
      </c>
      <c r="K880" s="66" t="n">
        <f aca="false">D880*J880</f>
        <v>5</v>
      </c>
      <c r="L880" s="67" t="n">
        <v>5</v>
      </c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7"/>
      <c r="AJ880" s="67"/>
      <c r="AK880" s="67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</row>
    <row r="881" customFormat="false" ht="24.4" hidden="false" customHeight="false" outlineLevel="0" collapsed="false">
      <c r="A881" s="57" t="s">
        <v>972</v>
      </c>
      <c r="B881" s="58" t="n">
        <v>4</v>
      </c>
      <c r="C881" s="59" t="s">
        <v>77</v>
      </c>
      <c r="D881" s="60" t="n">
        <v>4</v>
      </c>
      <c r="E881" s="61" t="n">
        <v>0</v>
      </c>
      <c r="F881" s="62" t="s">
        <v>66</v>
      </c>
      <c r="G881" s="63" t="n">
        <f aca="false">(E881/D881)*100/100</f>
        <v>0</v>
      </c>
      <c r="H881" s="64"/>
      <c r="I881" s="64"/>
      <c r="J881" s="65" t="n">
        <v>1</v>
      </c>
      <c r="K881" s="66" t="n">
        <f aca="false">D881*J881</f>
        <v>4</v>
      </c>
      <c r="L881" s="67" t="n">
        <v>4</v>
      </c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7"/>
      <c r="AJ881" s="67"/>
      <c r="AK881" s="67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</row>
    <row r="882" customFormat="false" ht="24.4" hidden="false" customHeight="false" outlineLevel="0" collapsed="false">
      <c r="A882" s="57" t="s">
        <v>973</v>
      </c>
      <c r="B882" s="58" t="n">
        <v>2</v>
      </c>
      <c r="C882" s="59" t="s">
        <v>77</v>
      </c>
      <c r="D882" s="60" t="n">
        <v>2</v>
      </c>
      <c r="E882" s="61" t="n">
        <v>0</v>
      </c>
      <c r="F882" s="62" t="s">
        <v>66</v>
      </c>
      <c r="G882" s="63" t="n">
        <f aca="false">(E882/D882)*100/100</f>
        <v>0</v>
      </c>
      <c r="H882" s="64"/>
      <c r="I882" s="64"/>
      <c r="J882" s="65" t="n">
        <v>1</v>
      </c>
      <c r="K882" s="66" t="n">
        <f aca="false">D882*J882</f>
        <v>2</v>
      </c>
      <c r="L882" s="67" t="n">
        <v>2</v>
      </c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7"/>
      <c r="AJ882" s="67"/>
      <c r="AK882" s="67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</row>
    <row r="883" customFormat="false" ht="24.4" hidden="false" customHeight="false" outlineLevel="0" collapsed="false">
      <c r="A883" s="57" t="s">
        <v>974</v>
      </c>
      <c r="B883" s="58" t="n">
        <v>1</v>
      </c>
      <c r="C883" s="59" t="s">
        <v>55</v>
      </c>
      <c r="D883" s="60" t="n">
        <v>1</v>
      </c>
      <c r="E883" s="61" t="n">
        <v>0</v>
      </c>
      <c r="F883" s="62" t="s">
        <v>66</v>
      </c>
      <c r="G883" s="63" t="n">
        <f aca="false">(E883/D883)*100/100</f>
        <v>0</v>
      </c>
      <c r="H883" s="64"/>
      <c r="I883" s="64"/>
      <c r="J883" s="65" t="n">
        <v>1</v>
      </c>
      <c r="K883" s="66" t="n">
        <f aca="false">D883*J883</f>
        <v>1</v>
      </c>
      <c r="L883" s="67" t="n">
        <v>1</v>
      </c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</row>
    <row r="884" customFormat="false" ht="24.4" hidden="false" customHeight="false" outlineLevel="0" collapsed="false">
      <c r="A884" s="57" t="s">
        <v>975</v>
      </c>
      <c r="B884" s="58" t="n">
        <v>3</v>
      </c>
      <c r="C884" s="59" t="s">
        <v>55</v>
      </c>
      <c r="D884" s="60" t="n">
        <v>3</v>
      </c>
      <c r="E884" s="61" t="n">
        <v>0</v>
      </c>
      <c r="F884" s="62" t="s">
        <v>66</v>
      </c>
      <c r="G884" s="63" t="n">
        <f aca="false">(E884/D884)*100/100</f>
        <v>0</v>
      </c>
      <c r="H884" s="64"/>
      <c r="I884" s="64"/>
      <c r="J884" s="65" t="n">
        <v>1</v>
      </c>
      <c r="K884" s="66" t="n">
        <f aca="false">D884*J884</f>
        <v>3</v>
      </c>
      <c r="L884" s="67" t="n">
        <v>3</v>
      </c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</row>
    <row r="885" customFormat="false" ht="24.4" hidden="false" customHeight="false" outlineLevel="0" collapsed="false">
      <c r="A885" s="57" t="s">
        <v>976</v>
      </c>
      <c r="B885" s="58" t="n">
        <v>1</v>
      </c>
      <c r="C885" s="59" t="s">
        <v>55</v>
      </c>
      <c r="D885" s="60" t="n">
        <v>1</v>
      </c>
      <c r="E885" s="61" t="n">
        <v>0</v>
      </c>
      <c r="F885" s="62" t="s">
        <v>66</v>
      </c>
      <c r="G885" s="63" t="n">
        <f aca="false">(E885/D885)*100/100</f>
        <v>0</v>
      </c>
      <c r="H885" s="64"/>
      <c r="I885" s="64"/>
      <c r="J885" s="65" t="n">
        <v>1</v>
      </c>
      <c r="K885" s="66" t="n">
        <f aca="false">D885*J885</f>
        <v>1</v>
      </c>
      <c r="L885" s="67" t="n">
        <v>1</v>
      </c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</row>
    <row r="886" customFormat="false" ht="24.4" hidden="false" customHeight="false" outlineLevel="0" collapsed="false">
      <c r="A886" s="57" t="s">
        <v>977</v>
      </c>
      <c r="B886" s="58" t="n">
        <v>1</v>
      </c>
      <c r="C886" s="59" t="s">
        <v>71</v>
      </c>
      <c r="D886" s="60" t="n">
        <v>1</v>
      </c>
      <c r="E886" s="61" t="n">
        <v>0</v>
      </c>
      <c r="F886" s="62" t="s">
        <v>66</v>
      </c>
      <c r="G886" s="63" t="n">
        <f aca="false">(E886/D886)*100/100</f>
        <v>0</v>
      </c>
      <c r="H886" s="64"/>
      <c r="I886" s="64"/>
      <c r="J886" s="65" t="n">
        <v>1</v>
      </c>
      <c r="K886" s="66" t="n">
        <f aca="false">D886*J886</f>
        <v>1</v>
      </c>
      <c r="L886" s="67" t="n">
        <v>1</v>
      </c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7"/>
      <c r="AJ886" s="67"/>
      <c r="AK886" s="67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</row>
    <row r="887" customFormat="false" ht="24.4" hidden="false" customHeight="false" outlineLevel="0" collapsed="false">
      <c r="A887" s="57" t="s">
        <v>978</v>
      </c>
      <c r="B887" s="58" t="n">
        <v>1</v>
      </c>
      <c r="C887" s="59" t="s">
        <v>71</v>
      </c>
      <c r="D887" s="60" t="n">
        <v>1</v>
      </c>
      <c r="E887" s="61" t="n">
        <v>0</v>
      </c>
      <c r="F887" s="62" t="s">
        <v>66</v>
      </c>
      <c r="G887" s="63" t="n">
        <f aca="false">(E887/D887)*100/100</f>
        <v>0</v>
      </c>
      <c r="H887" s="64"/>
      <c r="I887" s="64"/>
      <c r="J887" s="65" t="n">
        <v>1</v>
      </c>
      <c r="K887" s="66" t="n">
        <f aca="false">D887*J887</f>
        <v>1</v>
      </c>
      <c r="L887" s="67" t="n">
        <v>1</v>
      </c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</row>
    <row r="888" customFormat="false" ht="24.4" hidden="false" customHeight="false" outlineLevel="0" collapsed="false">
      <c r="A888" s="57" t="s">
        <v>979</v>
      </c>
      <c r="B888" s="58" t="n">
        <v>4</v>
      </c>
      <c r="C888" s="59" t="s">
        <v>71</v>
      </c>
      <c r="D888" s="60" t="n">
        <v>4</v>
      </c>
      <c r="E888" s="61" t="n">
        <v>0</v>
      </c>
      <c r="F888" s="62" t="s">
        <v>66</v>
      </c>
      <c r="G888" s="63" t="n">
        <f aca="false">(E888/D888)*100/100</f>
        <v>0</v>
      </c>
      <c r="H888" s="64"/>
      <c r="I888" s="64"/>
      <c r="J888" s="65" t="n">
        <v>1</v>
      </c>
      <c r="K888" s="66" t="n">
        <f aca="false">D888*J888</f>
        <v>4</v>
      </c>
      <c r="L888" s="67" t="n">
        <v>4</v>
      </c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7"/>
      <c r="AJ888" s="67"/>
      <c r="AK888" s="67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</row>
    <row r="889" customFormat="false" ht="24.4" hidden="false" customHeight="false" outlineLevel="0" collapsed="false">
      <c r="A889" s="57" t="s">
        <v>980</v>
      </c>
      <c r="B889" s="58" t="n">
        <v>1</v>
      </c>
      <c r="C889" s="59" t="s">
        <v>55</v>
      </c>
      <c r="D889" s="60" t="n">
        <v>1</v>
      </c>
      <c r="E889" s="61" t="n">
        <v>0</v>
      </c>
      <c r="F889" s="62" t="s">
        <v>66</v>
      </c>
      <c r="G889" s="63" t="n">
        <f aca="false">(E889/D889)*100/100</f>
        <v>0</v>
      </c>
      <c r="H889" s="64"/>
      <c r="I889" s="64"/>
      <c r="J889" s="65" t="n">
        <v>1</v>
      </c>
      <c r="K889" s="66" t="n">
        <f aca="false">D889*J889</f>
        <v>1</v>
      </c>
      <c r="L889" s="67" t="n">
        <v>1</v>
      </c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7"/>
      <c r="AJ889" s="67"/>
      <c r="AK889" s="67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</row>
    <row r="890" customFormat="false" ht="24.4" hidden="false" customHeight="false" outlineLevel="0" collapsed="false">
      <c r="A890" s="57" t="s">
        <v>981</v>
      </c>
      <c r="B890" s="58" t="n">
        <v>14</v>
      </c>
      <c r="C890" s="59" t="s">
        <v>55</v>
      </c>
      <c r="D890" s="60" t="n">
        <v>14</v>
      </c>
      <c r="E890" s="61" t="n">
        <v>0</v>
      </c>
      <c r="F890" s="62" t="s">
        <v>66</v>
      </c>
      <c r="G890" s="63" t="n">
        <f aca="false">(E890/D890)*100/100</f>
        <v>0</v>
      </c>
      <c r="H890" s="64"/>
      <c r="I890" s="64"/>
      <c r="J890" s="65" t="n">
        <v>1</v>
      </c>
      <c r="K890" s="66" t="n">
        <f aca="false">D890*J890</f>
        <v>14</v>
      </c>
      <c r="L890" s="67" t="n">
        <v>14</v>
      </c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7"/>
      <c r="AJ890" s="67"/>
      <c r="AK890" s="67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</row>
    <row r="891" customFormat="false" ht="24.4" hidden="false" customHeight="false" outlineLevel="0" collapsed="false">
      <c r="A891" s="57" t="s">
        <v>982</v>
      </c>
      <c r="B891" s="58" t="n">
        <v>33</v>
      </c>
      <c r="C891" s="59" t="s">
        <v>77</v>
      </c>
      <c r="D891" s="60" t="n">
        <v>33</v>
      </c>
      <c r="E891" s="61" t="n">
        <v>0</v>
      </c>
      <c r="F891" s="62" t="s">
        <v>66</v>
      </c>
      <c r="G891" s="63" t="n">
        <f aca="false">(E891/D891)*100/100</f>
        <v>0</v>
      </c>
      <c r="H891" s="64"/>
      <c r="I891" s="64"/>
      <c r="J891" s="65" t="n">
        <v>1</v>
      </c>
      <c r="K891" s="66" t="n">
        <f aca="false">D891*J891</f>
        <v>33</v>
      </c>
      <c r="L891" s="67" t="n">
        <v>33</v>
      </c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7"/>
      <c r="AJ891" s="67"/>
      <c r="AK891" s="67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</row>
    <row r="892" customFormat="false" ht="24.4" hidden="false" customHeight="false" outlineLevel="0" collapsed="false">
      <c r="A892" s="57" t="s">
        <v>983</v>
      </c>
      <c r="B892" s="58" t="n">
        <v>2</v>
      </c>
      <c r="C892" s="59" t="s">
        <v>60</v>
      </c>
      <c r="D892" s="60" t="n">
        <v>2</v>
      </c>
      <c r="E892" s="61" t="n">
        <v>0</v>
      </c>
      <c r="F892" s="62" t="s">
        <v>66</v>
      </c>
      <c r="G892" s="63" t="n">
        <f aca="false">(E892/D892)*100/100</f>
        <v>0</v>
      </c>
      <c r="H892" s="64"/>
      <c r="I892" s="64"/>
      <c r="J892" s="65" t="n">
        <v>1</v>
      </c>
      <c r="K892" s="66" t="n">
        <f aca="false">D892*J892</f>
        <v>2</v>
      </c>
      <c r="L892" s="67" t="n">
        <v>2</v>
      </c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7"/>
      <c r="AJ892" s="67"/>
      <c r="AK892" s="67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</row>
    <row r="893" customFormat="false" ht="24.4" hidden="false" customHeight="false" outlineLevel="0" collapsed="false">
      <c r="A893" s="57" t="s">
        <v>984</v>
      </c>
      <c r="B893" s="58" t="n">
        <v>20</v>
      </c>
      <c r="C893" s="59" t="s">
        <v>60</v>
      </c>
      <c r="D893" s="60" t="n">
        <v>20</v>
      </c>
      <c r="E893" s="61" t="n">
        <v>0</v>
      </c>
      <c r="F893" s="62" t="s">
        <v>66</v>
      </c>
      <c r="G893" s="63" t="n">
        <f aca="false">(E893/D893)*100/100</f>
        <v>0</v>
      </c>
      <c r="H893" s="64"/>
      <c r="I893" s="64"/>
      <c r="J893" s="65" t="n">
        <v>1</v>
      </c>
      <c r="K893" s="66" t="n">
        <f aca="false">D893*J893</f>
        <v>20</v>
      </c>
      <c r="L893" s="67" t="n">
        <v>20</v>
      </c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7"/>
      <c r="AJ893" s="67"/>
      <c r="AK893" s="67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</row>
    <row r="894" customFormat="false" ht="24.4" hidden="false" customHeight="false" outlineLevel="0" collapsed="false">
      <c r="A894" s="57" t="s">
        <v>985</v>
      </c>
      <c r="B894" s="58" t="n">
        <v>12</v>
      </c>
      <c r="C894" s="59" t="s">
        <v>60</v>
      </c>
      <c r="D894" s="60" t="n">
        <v>12</v>
      </c>
      <c r="E894" s="61" t="n">
        <v>0</v>
      </c>
      <c r="F894" s="62" t="s">
        <v>66</v>
      </c>
      <c r="G894" s="63" t="n">
        <f aca="false">(E894/D894)*100/100</f>
        <v>0</v>
      </c>
      <c r="H894" s="64"/>
      <c r="I894" s="64"/>
      <c r="J894" s="65" t="n">
        <v>1</v>
      </c>
      <c r="K894" s="66" t="n">
        <f aca="false">D894*J894</f>
        <v>12</v>
      </c>
      <c r="L894" s="67" t="n">
        <v>12</v>
      </c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7"/>
      <c r="AJ894" s="67"/>
      <c r="AK894" s="67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</row>
    <row r="895" customFormat="false" ht="24.4" hidden="false" customHeight="false" outlineLevel="0" collapsed="false">
      <c r="A895" s="57" t="s">
        <v>986</v>
      </c>
      <c r="B895" s="58" t="n">
        <v>4</v>
      </c>
      <c r="C895" s="59" t="s">
        <v>71</v>
      </c>
      <c r="D895" s="60" t="n">
        <v>4</v>
      </c>
      <c r="E895" s="61" t="n">
        <v>0</v>
      </c>
      <c r="F895" s="62" t="s">
        <v>66</v>
      </c>
      <c r="G895" s="63" t="n">
        <f aca="false">(E895/D895)*100/100</f>
        <v>0</v>
      </c>
      <c r="H895" s="64"/>
      <c r="I895" s="64"/>
      <c r="J895" s="65" t="n">
        <v>1</v>
      </c>
      <c r="K895" s="66" t="n">
        <f aca="false">D895*J895</f>
        <v>4</v>
      </c>
      <c r="L895" s="67" t="n">
        <v>4</v>
      </c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7"/>
      <c r="AJ895" s="67"/>
      <c r="AK895" s="67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</row>
    <row r="896" customFormat="false" ht="24.4" hidden="false" customHeight="false" outlineLevel="0" collapsed="false">
      <c r="A896" s="57" t="s">
        <v>987</v>
      </c>
      <c r="B896" s="58" t="n">
        <v>1</v>
      </c>
      <c r="C896" s="59" t="s">
        <v>71</v>
      </c>
      <c r="D896" s="60" t="n">
        <v>1</v>
      </c>
      <c r="E896" s="61" t="n">
        <v>0</v>
      </c>
      <c r="F896" s="62" t="s">
        <v>66</v>
      </c>
      <c r="G896" s="63" t="n">
        <f aca="false">(E896/D896)*100/100</f>
        <v>0</v>
      </c>
      <c r="H896" s="64"/>
      <c r="I896" s="64"/>
      <c r="J896" s="65" t="n">
        <v>1</v>
      </c>
      <c r="K896" s="66" t="n">
        <f aca="false">D896*J896</f>
        <v>1</v>
      </c>
      <c r="L896" s="67" t="n">
        <v>1</v>
      </c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7"/>
      <c r="AJ896" s="67"/>
      <c r="AK896" s="67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</row>
    <row r="897" customFormat="false" ht="24.4" hidden="false" customHeight="false" outlineLevel="0" collapsed="false">
      <c r="A897" s="57" t="s">
        <v>988</v>
      </c>
      <c r="B897" s="58" t="n">
        <v>1</v>
      </c>
      <c r="C897" s="59" t="s">
        <v>71</v>
      </c>
      <c r="D897" s="60" t="n">
        <v>1</v>
      </c>
      <c r="E897" s="61" t="n">
        <v>0</v>
      </c>
      <c r="F897" s="62" t="s">
        <v>66</v>
      </c>
      <c r="G897" s="63" t="n">
        <f aca="false">(E897/D897)*100/100</f>
        <v>0</v>
      </c>
      <c r="H897" s="64"/>
      <c r="I897" s="64"/>
      <c r="J897" s="65" t="n">
        <v>1</v>
      </c>
      <c r="K897" s="66" t="n">
        <f aca="false">D897*J897</f>
        <v>1</v>
      </c>
      <c r="L897" s="67" t="n">
        <v>1</v>
      </c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7"/>
      <c r="AJ897" s="67"/>
      <c r="AK897" s="67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</row>
    <row r="898" customFormat="false" ht="24.4" hidden="false" customHeight="false" outlineLevel="0" collapsed="false">
      <c r="A898" s="57" t="s">
        <v>989</v>
      </c>
      <c r="B898" s="58" t="n">
        <v>2</v>
      </c>
      <c r="C898" s="59" t="s">
        <v>77</v>
      </c>
      <c r="D898" s="60" t="n">
        <v>2</v>
      </c>
      <c r="E898" s="61" t="n">
        <v>0</v>
      </c>
      <c r="F898" s="62" t="s">
        <v>66</v>
      </c>
      <c r="G898" s="63" t="n">
        <f aca="false">(E898/D898)*100/100</f>
        <v>0</v>
      </c>
      <c r="H898" s="64"/>
      <c r="I898" s="64"/>
      <c r="J898" s="65" t="n">
        <v>1</v>
      </c>
      <c r="K898" s="66" t="n">
        <f aca="false">D898*J898</f>
        <v>2</v>
      </c>
      <c r="L898" s="67" t="n">
        <v>2</v>
      </c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</row>
    <row r="899" customFormat="false" ht="24.4" hidden="false" customHeight="false" outlineLevel="0" collapsed="false">
      <c r="A899" s="57" t="s">
        <v>990</v>
      </c>
      <c r="B899" s="58" t="n">
        <v>1</v>
      </c>
      <c r="C899" s="59" t="s">
        <v>77</v>
      </c>
      <c r="D899" s="60" t="n">
        <v>1</v>
      </c>
      <c r="E899" s="61" t="n">
        <v>0</v>
      </c>
      <c r="F899" s="62" t="s">
        <v>66</v>
      </c>
      <c r="G899" s="63" t="n">
        <f aca="false">(E899/D899)*100/100</f>
        <v>0</v>
      </c>
      <c r="H899" s="64"/>
      <c r="I899" s="64"/>
      <c r="J899" s="65" t="n">
        <v>1</v>
      </c>
      <c r="K899" s="66" t="n">
        <f aca="false">D899*J899</f>
        <v>1</v>
      </c>
      <c r="L899" s="67" t="n">
        <v>1</v>
      </c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</row>
    <row r="900" customFormat="false" ht="24.4" hidden="false" customHeight="false" outlineLevel="0" collapsed="false">
      <c r="A900" s="57" t="s">
        <v>991</v>
      </c>
      <c r="B900" s="58" t="n">
        <v>1</v>
      </c>
      <c r="C900" s="59" t="s">
        <v>77</v>
      </c>
      <c r="D900" s="60" t="n">
        <v>1</v>
      </c>
      <c r="E900" s="61" t="n">
        <v>0</v>
      </c>
      <c r="F900" s="62" t="s">
        <v>66</v>
      </c>
      <c r="G900" s="63" t="n">
        <f aca="false">(E900/D900)*100/100</f>
        <v>0</v>
      </c>
      <c r="H900" s="64"/>
      <c r="I900" s="64"/>
      <c r="J900" s="65" t="n">
        <v>1</v>
      </c>
      <c r="K900" s="66" t="n">
        <f aca="false">D900*J900</f>
        <v>1</v>
      </c>
      <c r="L900" s="67" t="n">
        <v>1</v>
      </c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</row>
    <row r="901" customFormat="false" ht="24.4" hidden="false" customHeight="false" outlineLevel="0" collapsed="false">
      <c r="A901" s="57" t="s">
        <v>992</v>
      </c>
      <c r="B901" s="58" t="n">
        <v>16</v>
      </c>
      <c r="C901" s="59" t="s">
        <v>71</v>
      </c>
      <c r="D901" s="60" t="n">
        <v>16</v>
      </c>
      <c r="E901" s="61" t="n">
        <v>0</v>
      </c>
      <c r="F901" s="62" t="s">
        <v>66</v>
      </c>
      <c r="G901" s="63" t="n">
        <f aca="false">(E901/D901)*100/100</f>
        <v>0</v>
      </c>
      <c r="H901" s="64"/>
      <c r="I901" s="64"/>
      <c r="J901" s="65" t="n">
        <v>1</v>
      </c>
      <c r="K901" s="66" t="n">
        <f aca="false">D901*J901</f>
        <v>16</v>
      </c>
      <c r="L901" s="67" t="n">
        <v>16</v>
      </c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</row>
    <row r="902" customFormat="false" ht="24.4" hidden="false" customHeight="false" outlineLevel="0" collapsed="false">
      <c r="A902" s="57" t="s">
        <v>993</v>
      </c>
      <c r="B902" s="58" t="n">
        <v>1</v>
      </c>
      <c r="C902" s="59" t="s">
        <v>71</v>
      </c>
      <c r="D902" s="60" t="n">
        <v>1</v>
      </c>
      <c r="E902" s="61" t="n">
        <v>0</v>
      </c>
      <c r="F902" s="62" t="s">
        <v>66</v>
      </c>
      <c r="G902" s="63" t="n">
        <f aca="false">(E902/D902)*100/100</f>
        <v>0</v>
      </c>
      <c r="H902" s="64"/>
      <c r="I902" s="64"/>
      <c r="J902" s="65" t="n">
        <v>1</v>
      </c>
      <c r="K902" s="66" t="n">
        <f aca="false">D902*J902</f>
        <v>1</v>
      </c>
      <c r="L902" s="67" t="n">
        <v>1</v>
      </c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7"/>
      <c r="AJ902" s="67"/>
      <c r="AK902" s="67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</row>
    <row r="903" customFormat="false" ht="24.4" hidden="false" customHeight="false" outlineLevel="0" collapsed="false">
      <c r="A903" s="57" t="s">
        <v>994</v>
      </c>
      <c r="B903" s="58" t="n">
        <v>7</v>
      </c>
      <c r="C903" s="59" t="s">
        <v>71</v>
      </c>
      <c r="D903" s="60" t="n">
        <v>7</v>
      </c>
      <c r="E903" s="61" t="n">
        <v>0</v>
      </c>
      <c r="F903" s="62" t="s">
        <v>66</v>
      </c>
      <c r="G903" s="63" t="n">
        <f aca="false">(E903/D903)*100/100</f>
        <v>0</v>
      </c>
      <c r="H903" s="64"/>
      <c r="I903" s="64"/>
      <c r="J903" s="65" t="n">
        <v>1</v>
      </c>
      <c r="K903" s="66" t="n">
        <f aca="false">D903*J903</f>
        <v>7</v>
      </c>
      <c r="L903" s="67" t="n">
        <v>7</v>
      </c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7"/>
      <c r="AJ903" s="67"/>
      <c r="AK903" s="67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</row>
    <row r="904" customFormat="false" ht="24.4" hidden="false" customHeight="false" outlineLevel="0" collapsed="false">
      <c r="A904" s="57" t="s">
        <v>995</v>
      </c>
      <c r="B904" s="58" t="n">
        <v>14</v>
      </c>
      <c r="C904" s="59" t="s">
        <v>55</v>
      </c>
      <c r="D904" s="60" t="n">
        <v>14</v>
      </c>
      <c r="E904" s="61" t="n">
        <v>0</v>
      </c>
      <c r="F904" s="62" t="s">
        <v>66</v>
      </c>
      <c r="G904" s="63" t="n">
        <f aca="false">(E904/D904)*100/100</f>
        <v>0</v>
      </c>
      <c r="H904" s="64"/>
      <c r="I904" s="64"/>
      <c r="J904" s="65" t="n">
        <v>1</v>
      </c>
      <c r="K904" s="66" t="n">
        <f aca="false">D904*J904</f>
        <v>14</v>
      </c>
      <c r="L904" s="67" t="n">
        <v>14</v>
      </c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7"/>
      <c r="AJ904" s="67"/>
      <c r="AK904" s="67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</row>
    <row r="905" customFormat="false" ht="24.4" hidden="false" customHeight="false" outlineLevel="0" collapsed="false">
      <c r="A905" s="57" t="s">
        <v>996</v>
      </c>
      <c r="B905" s="58" t="n">
        <v>2</v>
      </c>
      <c r="C905" s="59" t="s">
        <v>55</v>
      </c>
      <c r="D905" s="60" t="n">
        <v>2</v>
      </c>
      <c r="E905" s="61" t="n">
        <v>0</v>
      </c>
      <c r="F905" s="62" t="s">
        <v>66</v>
      </c>
      <c r="G905" s="63" t="n">
        <f aca="false">(E905/D905)*100/100</f>
        <v>0</v>
      </c>
      <c r="H905" s="64"/>
      <c r="I905" s="64"/>
      <c r="J905" s="65" t="n">
        <v>1</v>
      </c>
      <c r="K905" s="66" t="n">
        <f aca="false">D905*J905</f>
        <v>2</v>
      </c>
      <c r="L905" s="67" t="n">
        <v>2</v>
      </c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  <c r="AI905" s="67"/>
      <c r="AJ905" s="67"/>
      <c r="AK905" s="67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</row>
    <row r="906" customFormat="false" ht="24.4" hidden="false" customHeight="false" outlineLevel="0" collapsed="false">
      <c r="A906" s="57" t="s">
        <v>997</v>
      </c>
      <c r="B906" s="58" t="n">
        <v>4</v>
      </c>
      <c r="C906" s="59" t="s">
        <v>55</v>
      </c>
      <c r="D906" s="60" t="n">
        <v>4</v>
      </c>
      <c r="E906" s="61" t="n">
        <v>0</v>
      </c>
      <c r="F906" s="62" t="s">
        <v>66</v>
      </c>
      <c r="G906" s="63" t="n">
        <f aca="false">(E906/D906)*100/100</f>
        <v>0</v>
      </c>
      <c r="H906" s="64"/>
      <c r="I906" s="64"/>
      <c r="J906" s="65" t="n">
        <v>1</v>
      </c>
      <c r="K906" s="66" t="n">
        <f aca="false">D906*J906</f>
        <v>4</v>
      </c>
      <c r="L906" s="67" t="n">
        <v>4</v>
      </c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</row>
    <row r="907" customFormat="false" ht="24.4" hidden="false" customHeight="false" outlineLevel="0" collapsed="false">
      <c r="A907" s="57" t="s">
        <v>998</v>
      </c>
      <c r="B907" s="58" t="n">
        <v>1</v>
      </c>
      <c r="C907" s="59" t="s">
        <v>71</v>
      </c>
      <c r="D907" s="60" t="n">
        <v>1</v>
      </c>
      <c r="E907" s="61" t="n">
        <v>0</v>
      </c>
      <c r="F907" s="62" t="s">
        <v>66</v>
      </c>
      <c r="G907" s="63" t="n">
        <f aca="false">(E907/D907)*100/100</f>
        <v>0</v>
      </c>
      <c r="H907" s="64"/>
      <c r="I907" s="64"/>
      <c r="J907" s="65" t="n">
        <v>1</v>
      </c>
      <c r="K907" s="66" t="n">
        <f aca="false">D907*J907</f>
        <v>1</v>
      </c>
      <c r="L907" s="67" t="n">
        <v>1</v>
      </c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</row>
    <row r="908" customFormat="false" ht="24.4" hidden="false" customHeight="false" outlineLevel="0" collapsed="false">
      <c r="A908" s="57" t="s">
        <v>999</v>
      </c>
      <c r="B908" s="58" t="n">
        <v>1</v>
      </c>
      <c r="C908" s="59" t="s">
        <v>71</v>
      </c>
      <c r="D908" s="60" t="n">
        <v>1</v>
      </c>
      <c r="E908" s="61" t="n">
        <v>0</v>
      </c>
      <c r="F908" s="62" t="s">
        <v>66</v>
      </c>
      <c r="G908" s="63" t="n">
        <f aca="false">(E908/D908)*100/100</f>
        <v>0</v>
      </c>
      <c r="H908" s="64"/>
      <c r="I908" s="64"/>
      <c r="J908" s="65" t="n">
        <v>1</v>
      </c>
      <c r="K908" s="66" t="n">
        <f aca="false">D908*J908</f>
        <v>1</v>
      </c>
      <c r="L908" s="67" t="n">
        <v>1</v>
      </c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</row>
    <row r="909" customFormat="false" ht="24.4" hidden="false" customHeight="false" outlineLevel="0" collapsed="false">
      <c r="A909" s="57" t="s">
        <v>1000</v>
      </c>
      <c r="B909" s="58" t="n">
        <v>5</v>
      </c>
      <c r="C909" s="59" t="s">
        <v>71</v>
      </c>
      <c r="D909" s="60" t="n">
        <v>5</v>
      </c>
      <c r="E909" s="61" t="n">
        <v>0</v>
      </c>
      <c r="F909" s="62" t="s">
        <v>66</v>
      </c>
      <c r="G909" s="63" t="n">
        <f aca="false">(E909/D909)*100/100</f>
        <v>0</v>
      </c>
      <c r="H909" s="64"/>
      <c r="I909" s="64"/>
      <c r="J909" s="65" t="n">
        <v>1</v>
      </c>
      <c r="K909" s="66" t="n">
        <f aca="false">D909*J909</f>
        <v>5</v>
      </c>
      <c r="L909" s="67" t="n">
        <v>5</v>
      </c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</row>
    <row r="910" customFormat="false" ht="24.4" hidden="false" customHeight="false" outlineLevel="0" collapsed="false">
      <c r="A910" s="57" t="s">
        <v>1001</v>
      </c>
      <c r="B910" s="58" t="n">
        <v>2</v>
      </c>
      <c r="C910" s="59" t="s">
        <v>55</v>
      </c>
      <c r="D910" s="60" t="n">
        <v>2</v>
      </c>
      <c r="E910" s="61" t="n">
        <v>0</v>
      </c>
      <c r="F910" s="62" t="s">
        <v>66</v>
      </c>
      <c r="G910" s="63" t="n">
        <f aca="false">(E910/D910)*100/100</f>
        <v>0</v>
      </c>
      <c r="H910" s="64"/>
      <c r="I910" s="64"/>
      <c r="J910" s="65" t="n">
        <v>1</v>
      </c>
      <c r="K910" s="66" t="n">
        <f aca="false">D910*J910</f>
        <v>2</v>
      </c>
      <c r="L910" s="67" t="n">
        <v>2</v>
      </c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</row>
    <row r="911" customFormat="false" ht="24.4" hidden="false" customHeight="false" outlineLevel="0" collapsed="false">
      <c r="A911" s="57" t="s">
        <v>1002</v>
      </c>
      <c r="B911" s="58" t="n">
        <v>1</v>
      </c>
      <c r="C911" s="59" t="s">
        <v>55</v>
      </c>
      <c r="D911" s="60" t="n">
        <v>1</v>
      </c>
      <c r="E911" s="61" t="n">
        <v>0</v>
      </c>
      <c r="F911" s="62" t="s">
        <v>66</v>
      </c>
      <c r="G911" s="63" t="n">
        <f aca="false">(E911/D911)*100/100</f>
        <v>0</v>
      </c>
      <c r="H911" s="64"/>
      <c r="I911" s="64"/>
      <c r="J911" s="65" t="n">
        <v>1</v>
      </c>
      <c r="K911" s="66" t="n">
        <f aca="false">D911*J911</f>
        <v>1</v>
      </c>
      <c r="L911" s="67" t="n">
        <v>1</v>
      </c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</row>
    <row r="912" customFormat="false" ht="24.4" hidden="false" customHeight="false" outlineLevel="0" collapsed="false">
      <c r="A912" s="57" t="s">
        <v>1003</v>
      </c>
      <c r="B912" s="58" t="n">
        <v>1</v>
      </c>
      <c r="C912" s="59" t="s">
        <v>55</v>
      </c>
      <c r="D912" s="60" t="n">
        <v>1</v>
      </c>
      <c r="E912" s="61" t="n">
        <v>0</v>
      </c>
      <c r="F912" s="62" t="s">
        <v>66</v>
      </c>
      <c r="G912" s="63" t="n">
        <f aca="false">(E912/D912)*100/100</f>
        <v>0</v>
      </c>
      <c r="H912" s="64"/>
      <c r="I912" s="64"/>
      <c r="J912" s="65" t="n">
        <v>1</v>
      </c>
      <c r="K912" s="66" t="n">
        <f aca="false">D912*J912</f>
        <v>1</v>
      </c>
      <c r="L912" s="67" t="n">
        <v>1</v>
      </c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</row>
    <row r="913" customFormat="false" ht="24.4" hidden="false" customHeight="false" outlineLevel="0" collapsed="false">
      <c r="A913" s="57" t="s">
        <v>1004</v>
      </c>
      <c r="B913" s="58" t="n">
        <v>1</v>
      </c>
      <c r="C913" s="59" t="s">
        <v>71</v>
      </c>
      <c r="D913" s="60" t="n">
        <v>1</v>
      </c>
      <c r="E913" s="61" t="n">
        <v>0</v>
      </c>
      <c r="F913" s="62" t="s">
        <v>68</v>
      </c>
      <c r="G913" s="63" t="n">
        <f aca="false">(E913/D913)*100/100</f>
        <v>0</v>
      </c>
      <c r="H913" s="61" t="s">
        <v>1005</v>
      </c>
      <c r="I913" s="64"/>
      <c r="J913" s="65" t="n">
        <v>1</v>
      </c>
      <c r="K913" s="66" t="n">
        <f aca="false">D913*J913</f>
        <v>1</v>
      </c>
      <c r="L913" s="67" t="n">
        <v>1</v>
      </c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</row>
    <row r="914" customFormat="false" ht="24.4" hidden="false" customHeight="false" outlineLevel="0" collapsed="false">
      <c r="A914" s="57" t="s">
        <v>1006</v>
      </c>
      <c r="B914" s="58" t="n">
        <v>2</v>
      </c>
      <c r="C914" s="59" t="s">
        <v>71</v>
      </c>
      <c r="D914" s="60" t="n">
        <v>2</v>
      </c>
      <c r="E914" s="61" t="n">
        <v>0</v>
      </c>
      <c r="F914" s="62" t="s">
        <v>66</v>
      </c>
      <c r="G914" s="63" t="n">
        <f aca="false">(E914/D914)*100/100</f>
        <v>0</v>
      </c>
      <c r="H914" s="64"/>
      <c r="I914" s="64"/>
      <c r="J914" s="65" t="n">
        <v>1</v>
      </c>
      <c r="K914" s="66" t="n">
        <f aca="false">D914*J914</f>
        <v>2</v>
      </c>
      <c r="L914" s="67" t="n">
        <v>2</v>
      </c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</row>
    <row r="915" customFormat="false" ht="24.4" hidden="false" customHeight="false" outlineLevel="0" collapsed="false">
      <c r="A915" s="57" t="s">
        <v>1007</v>
      </c>
      <c r="B915" s="58" t="n">
        <v>3</v>
      </c>
      <c r="C915" s="59" t="s">
        <v>71</v>
      </c>
      <c r="D915" s="60" t="n">
        <v>3</v>
      </c>
      <c r="E915" s="61" t="n">
        <v>0</v>
      </c>
      <c r="F915" s="62" t="s">
        <v>66</v>
      </c>
      <c r="G915" s="63" t="n">
        <f aca="false">(E915/D915)*100/100</f>
        <v>0</v>
      </c>
      <c r="H915" s="64"/>
      <c r="I915" s="64"/>
      <c r="J915" s="65" t="n">
        <v>1</v>
      </c>
      <c r="K915" s="66" t="n">
        <f aca="false">D915*J915</f>
        <v>3</v>
      </c>
      <c r="L915" s="67" t="n">
        <v>3</v>
      </c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</row>
    <row r="916" customFormat="false" ht="24.4" hidden="false" customHeight="false" outlineLevel="0" collapsed="false">
      <c r="A916" s="57" t="s">
        <v>1008</v>
      </c>
      <c r="B916" s="58" t="n">
        <v>1</v>
      </c>
      <c r="C916" s="59" t="s">
        <v>77</v>
      </c>
      <c r="D916" s="60" t="n">
        <v>1</v>
      </c>
      <c r="E916" s="61" t="n">
        <v>0</v>
      </c>
      <c r="F916" s="62" t="s">
        <v>66</v>
      </c>
      <c r="G916" s="63" t="n">
        <f aca="false">(E916/D916)*100/100</f>
        <v>0</v>
      </c>
      <c r="H916" s="64"/>
      <c r="I916" s="64"/>
      <c r="J916" s="65" t="n">
        <v>1</v>
      </c>
      <c r="K916" s="66" t="n">
        <f aca="false">D916*J916</f>
        <v>1</v>
      </c>
      <c r="L916" s="67" t="n">
        <v>1</v>
      </c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7"/>
      <c r="AJ916" s="67"/>
      <c r="AK916" s="67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</row>
    <row r="917" customFormat="false" ht="24.4" hidden="false" customHeight="false" outlineLevel="0" collapsed="false">
      <c r="A917" s="57" t="s">
        <v>1009</v>
      </c>
      <c r="B917" s="58" t="n">
        <v>2</v>
      </c>
      <c r="C917" s="59" t="s">
        <v>77</v>
      </c>
      <c r="D917" s="60" t="n">
        <v>2</v>
      </c>
      <c r="E917" s="61" t="n">
        <v>0</v>
      </c>
      <c r="F917" s="62" t="s">
        <v>66</v>
      </c>
      <c r="G917" s="63" t="n">
        <f aca="false">(E917/D917)*100/100</f>
        <v>0</v>
      </c>
      <c r="H917" s="64"/>
      <c r="I917" s="64"/>
      <c r="J917" s="65" t="n">
        <v>1</v>
      </c>
      <c r="K917" s="66" t="n">
        <f aca="false">D917*J917</f>
        <v>2</v>
      </c>
      <c r="L917" s="67" t="n">
        <v>2</v>
      </c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7"/>
      <c r="AJ917" s="67"/>
      <c r="AK917" s="67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</row>
    <row r="918" customFormat="false" ht="24.4" hidden="false" customHeight="false" outlineLevel="0" collapsed="false">
      <c r="A918" s="57" t="s">
        <v>1010</v>
      </c>
      <c r="B918" s="58" t="n">
        <v>2</v>
      </c>
      <c r="C918" s="59" t="s">
        <v>77</v>
      </c>
      <c r="D918" s="60" t="n">
        <v>2</v>
      </c>
      <c r="E918" s="61" t="n">
        <v>0</v>
      </c>
      <c r="F918" s="62" t="s">
        <v>66</v>
      </c>
      <c r="G918" s="63" t="n">
        <f aca="false">(E918/D918)*100/100</f>
        <v>0</v>
      </c>
      <c r="H918" s="64"/>
      <c r="I918" s="64"/>
      <c r="J918" s="65" t="n">
        <v>1</v>
      </c>
      <c r="K918" s="66" t="n">
        <f aca="false">D918*J918</f>
        <v>2</v>
      </c>
      <c r="L918" s="67" t="n">
        <v>2</v>
      </c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7"/>
      <c r="AJ918" s="67"/>
      <c r="AK918" s="67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</row>
    <row r="919" customFormat="false" ht="24.4" hidden="false" customHeight="false" outlineLevel="0" collapsed="false">
      <c r="A919" s="57" t="s">
        <v>1011</v>
      </c>
      <c r="B919" s="58" t="n">
        <v>4</v>
      </c>
      <c r="C919" s="59" t="s">
        <v>71</v>
      </c>
      <c r="D919" s="60" t="n">
        <v>4</v>
      </c>
      <c r="E919" s="61" t="n">
        <v>0</v>
      </c>
      <c r="F919" s="62" t="s">
        <v>66</v>
      </c>
      <c r="G919" s="63" t="n">
        <f aca="false">(E919/D919)*100/100</f>
        <v>0</v>
      </c>
      <c r="H919" s="64"/>
      <c r="I919" s="64"/>
      <c r="J919" s="65" t="n">
        <v>1</v>
      </c>
      <c r="K919" s="66" t="n">
        <f aca="false">D919*J919</f>
        <v>4</v>
      </c>
      <c r="L919" s="67" t="n">
        <v>4</v>
      </c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7"/>
      <c r="AJ919" s="67"/>
      <c r="AK919" s="67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</row>
    <row r="920" customFormat="false" ht="24.4" hidden="false" customHeight="false" outlineLevel="0" collapsed="false">
      <c r="A920" s="57" t="s">
        <v>1012</v>
      </c>
      <c r="B920" s="58" t="n">
        <v>1</v>
      </c>
      <c r="C920" s="59" t="s">
        <v>71</v>
      </c>
      <c r="D920" s="60" t="n">
        <v>1</v>
      </c>
      <c r="E920" s="61" t="n">
        <v>0</v>
      </c>
      <c r="F920" s="62" t="s">
        <v>66</v>
      </c>
      <c r="G920" s="63" t="n">
        <f aca="false">(E920/D920)*100/100</f>
        <v>0</v>
      </c>
      <c r="H920" s="64"/>
      <c r="I920" s="64"/>
      <c r="J920" s="65" t="n">
        <v>1</v>
      </c>
      <c r="K920" s="66" t="n">
        <f aca="false">D920*J920</f>
        <v>1</v>
      </c>
      <c r="L920" s="67" t="n">
        <v>1</v>
      </c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</row>
    <row r="921" customFormat="false" ht="24.4" hidden="false" customHeight="false" outlineLevel="0" collapsed="false">
      <c r="A921" s="57" t="s">
        <v>1013</v>
      </c>
      <c r="B921" s="58" t="n">
        <v>5</v>
      </c>
      <c r="C921" s="59" t="s">
        <v>71</v>
      </c>
      <c r="D921" s="60" t="n">
        <v>5</v>
      </c>
      <c r="E921" s="61" t="n">
        <v>0</v>
      </c>
      <c r="F921" s="62" t="s">
        <v>66</v>
      </c>
      <c r="G921" s="63" t="n">
        <f aca="false">(E921/D921)*100/100</f>
        <v>0</v>
      </c>
      <c r="H921" s="64"/>
      <c r="I921" s="64"/>
      <c r="J921" s="65" t="n">
        <v>1</v>
      </c>
      <c r="K921" s="66" t="n">
        <f aca="false">D921*J921</f>
        <v>5</v>
      </c>
      <c r="L921" s="67" t="n">
        <v>5</v>
      </c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</row>
    <row r="922" customFormat="false" ht="24.4" hidden="false" customHeight="false" outlineLevel="0" collapsed="false">
      <c r="A922" s="57" t="s">
        <v>1014</v>
      </c>
      <c r="B922" s="58" t="n">
        <v>1</v>
      </c>
      <c r="C922" s="59" t="s">
        <v>55</v>
      </c>
      <c r="D922" s="60" t="n">
        <v>1</v>
      </c>
      <c r="E922" s="61" t="n">
        <v>0</v>
      </c>
      <c r="F922" s="62" t="s">
        <v>66</v>
      </c>
      <c r="G922" s="63" t="n">
        <f aca="false">(E922/D922)*100/100</f>
        <v>0</v>
      </c>
      <c r="H922" s="64"/>
      <c r="I922" s="64"/>
      <c r="J922" s="65" t="n">
        <v>1</v>
      </c>
      <c r="K922" s="66" t="n">
        <f aca="false">D922*J922</f>
        <v>1</v>
      </c>
      <c r="L922" s="67" t="n">
        <v>1</v>
      </c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7"/>
      <c r="AJ922" s="67"/>
      <c r="AK922" s="67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</row>
    <row r="923" customFormat="false" ht="24.4" hidden="false" customHeight="false" outlineLevel="0" collapsed="false">
      <c r="A923" s="57" t="s">
        <v>1015</v>
      </c>
      <c r="B923" s="58" t="n">
        <v>1</v>
      </c>
      <c r="C923" s="59" t="s">
        <v>55</v>
      </c>
      <c r="D923" s="60" t="n">
        <v>1</v>
      </c>
      <c r="E923" s="61" t="n">
        <v>0</v>
      </c>
      <c r="F923" s="62" t="s">
        <v>66</v>
      </c>
      <c r="G923" s="63" t="n">
        <f aca="false">(E923/D923)*100/100</f>
        <v>0</v>
      </c>
      <c r="H923" s="64"/>
      <c r="I923" s="64"/>
      <c r="J923" s="65" t="n">
        <v>1</v>
      </c>
      <c r="K923" s="66" t="n">
        <f aca="false">D923*J923</f>
        <v>1</v>
      </c>
      <c r="L923" s="67" t="n">
        <v>1</v>
      </c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7"/>
      <c r="AJ923" s="67"/>
      <c r="AK923" s="67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</row>
    <row r="924" customFormat="false" ht="24.4" hidden="false" customHeight="false" outlineLevel="0" collapsed="false">
      <c r="A924" s="57" t="s">
        <v>1016</v>
      </c>
      <c r="B924" s="58" t="n">
        <v>2</v>
      </c>
      <c r="C924" s="59" t="s">
        <v>60</v>
      </c>
      <c r="D924" s="60" t="n">
        <v>2</v>
      </c>
      <c r="E924" s="61" t="n">
        <v>0</v>
      </c>
      <c r="F924" s="62" t="s">
        <v>66</v>
      </c>
      <c r="G924" s="63" t="n">
        <f aca="false">(E924/D924)*100/100</f>
        <v>0</v>
      </c>
      <c r="H924" s="64"/>
      <c r="I924" s="64"/>
      <c r="J924" s="65" t="n">
        <v>1</v>
      </c>
      <c r="K924" s="66" t="n">
        <f aca="false">D924*J924</f>
        <v>2</v>
      </c>
      <c r="L924" s="67" t="n">
        <v>2</v>
      </c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</row>
    <row r="925" customFormat="false" ht="24.4" hidden="false" customHeight="false" outlineLevel="0" collapsed="false">
      <c r="A925" s="57" t="s">
        <v>1017</v>
      </c>
      <c r="B925" s="58" t="n">
        <v>5</v>
      </c>
      <c r="C925" s="59" t="s">
        <v>60</v>
      </c>
      <c r="D925" s="60" t="n">
        <v>5</v>
      </c>
      <c r="E925" s="61" t="n">
        <v>0</v>
      </c>
      <c r="F925" s="62" t="s">
        <v>66</v>
      </c>
      <c r="G925" s="63" t="n">
        <f aca="false">(E925/D925)*100/100</f>
        <v>0</v>
      </c>
      <c r="H925" s="64"/>
      <c r="I925" s="64"/>
      <c r="J925" s="65" t="n">
        <v>1</v>
      </c>
      <c r="K925" s="66" t="n">
        <f aca="false">D925*J925</f>
        <v>5</v>
      </c>
      <c r="L925" s="67" t="n">
        <v>5</v>
      </c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7"/>
      <c r="AJ925" s="67"/>
      <c r="AK925" s="67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</row>
    <row r="926" customFormat="false" ht="24.4" hidden="false" customHeight="false" outlineLevel="0" collapsed="false">
      <c r="A926" s="57" t="s">
        <v>1018</v>
      </c>
      <c r="B926" s="58" t="n">
        <v>4</v>
      </c>
      <c r="C926" s="59" t="s">
        <v>60</v>
      </c>
      <c r="D926" s="60" t="n">
        <v>4</v>
      </c>
      <c r="E926" s="61" t="n">
        <v>0</v>
      </c>
      <c r="F926" s="62" t="s">
        <v>66</v>
      </c>
      <c r="G926" s="63" t="n">
        <f aca="false">(E926/D926)*100/100</f>
        <v>0</v>
      </c>
      <c r="H926" s="64"/>
      <c r="I926" s="64"/>
      <c r="J926" s="65" t="n">
        <v>1</v>
      </c>
      <c r="K926" s="66" t="n">
        <f aca="false">D926*J926</f>
        <v>4</v>
      </c>
      <c r="L926" s="67" t="n">
        <v>4</v>
      </c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7"/>
      <c r="AJ926" s="67"/>
      <c r="AK926" s="67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</row>
    <row r="927" customFormat="false" ht="24.4" hidden="false" customHeight="false" outlineLevel="0" collapsed="false">
      <c r="A927" s="57" t="s">
        <v>1019</v>
      </c>
      <c r="B927" s="58" t="n">
        <v>4</v>
      </c>
      <c r="C927" s="59" t="s">
        <v>71</v>
      </c>
      <c r="D927" s="60" t="n">
        <v>4</v>
      </c>
      <c r="E927" s="61" t="n">
        <v>0</v>
      </c>
      <c r="F927" s="62" t="s">
        <v>66</v>
      </c>
      <c r="G927" s="63" t="n">
        <f aca="false">(E927/D927)*100/100</f>
        <v>0</v>
      </c>
      <c r="H927" s="64"/>
      <c r="I927" s="64"/>
      <c r="J927" s="65" t="n">
        <v>1</v>
      </c>
      <c r="K927" s="66" t="n">
        <f aca="false">D927*J927</f>
        <v>4</v>
      </c>
      <c r="L927" s="67" t="n">
        <v>4</v>
      </c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7"/>
      <c r="AJ927" s="67"/>
      <c r="AK927" s="67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</row>
    <row r="928" customFormat="false" ht="24.4" hidden="false" customHeight="false" outlineLevel="0" collapsed="false">
      <c r="A928" s="57" t="s">
        <v>1020</v>
      </c>
      <c r="B928" s="58" t="n">
        <v>2</v>
      </c>
      <c r="C928" s="59" t="s">
        <v>71</v>
      </c>
      <c r="D928" s="60" t="n">
        <v>2</v>
      </c>
      <c r="E928" s="61" t="n">
        <v>0</v>
      </c>
      <c r="F928" s="62" t="s">
        <v>66</v>
      </c>
      <c r="G928" s="63" t="n">
        <f aca="false">(E928/D928)*100/100</f>
        <v>0</v>
      </c>
      <c r="H928" s="64"/>
      <c r="I928" s="64"/>
      <c r="J928" s="65" t="n">
        <v>1</v>
      </c>
      <c r="K928" s="66" t="n">
        <f aca="false">D928*J928</f>
        <v>2</v>
      </c>
      <c r="L928" s="67" t="n">
        <v>2</v>
      </c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</row>
    <row r="929" customFormat="false" ht="24.4" hidden="false" customHeight="false" outlineLevel="0" collapsed="false">
      <c r="A929" s="57" t="s">
        <v>1021</v>
      </c>
      <c r="B929" s="58" t="n">
        <v>1</v>
      </c>
      <c r="C929" s="59" t="s">
        <v>55</v>
      </c>
      <c r="D929" s="60" t="n">
        <v>1</v>
      </c>
      <c r="E929" s="61" t="n">
        <v>0</v>
      </c>
      <c r="F929" s="62" t="s">
        <v>66</v>
      </c>
      <c r="G929" s="63" t="n">
        <f aca="false">(E929/D929)*100/100</f>
        <v>0</v>
      </c>
      <c r="H929" s="64"/>
      <c r="I929" s="64"/>
      <c r="J929" s="65" t="n">
        <v>1</v>
      </c>
      <c r="K929" s="66" t="n">
        <f aca="false">D929*J929</f>
        <v>1</v>
      </c>
      <c r="L929" s="67" t="n">
        <v>1</v>
      </c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</row>
    <row r="930" customFormat="false" ht="24.4" hidden="false" customHeight="false" outlineLevel="0" collapsed="false">
      <c r="A930" s="57" t="s">
        <v>1022</v>
      </c>
      <c r="B930" s="58" t="n">
        <v>1</v>
      </c>
      <c r="C930" s="59" t="s">
        <v>55</v>
      </c>
      <c r="D930" s="60" t="n">
        <v>1</v>
      </c>
      <c r="E930" s="61" t="n">
        <v>0</v>
      </c>
      <c r="F930" s="62" t="s">
        <v>66</v>
      </c>
      <c r="G930" s="63" t="n">
        <f aca="false">(E930/D930)*100/100</f>
        <v>0</v>
      </c>
      <c r="H930" s="64"/>
      <c r="I930" s="64"/>
      <c r="J930" s="65" t="n">
        <v>1</v>
      </c>
      <c r="K930" s="66" t="n">
        <f aca="false">D930*J930</f>
        <v>1</v>
      </c>
      <c r="L930" s="67" t="n">
        <v>1</v>
      </c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7"/>
      <c r="AJ930" s="67"/>
      <c r="AK930" s="67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</row>
    <row r="931" customFormat="false" ht="24.4" hidden="false" customHeight="false" outlineLevel="0" collapsed="false">
      <c r="A931" s="57" t="s">
        <v>1023</v>
      </c>
      <c r="B931" s="58" t="n">
        <v>8</v>
      </c>
      <c r="C931" s="59" t="s">
        <v>55</v>
      </c>
      <c r="D931" s="60" t="n">
        <v>8</v>
      </c>
      <c r="E931" s="61" t="n">
        <v>0</v>
      </c>
      <c r="F931" s="62" t="s">
        <v>66</v>
      </c>
      <c r="G931" s="63" t="n">
        <f aca="false">(E931/D931)*100/100</f>
        <v>0</v>
      </c>
      <c r="H931" s="64"/>
      <c r="I931" s="64"/>
      <c r="J931" s="65" t="n">
        <v>1</v>
      </c>
      <c r="K931" s="66" t="n">
        <f aca="false">D931*J931</f>
        <v>8</v>
      </c>
      <c r="L931" s="67" t="n">
        <v>8</v>
      </c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</row>
    <row r="932" customFormat="false" ht="24.4" hidden="false" customHeight="false" outlineLevel="0" collapsed="false">
      <c r="A932" s="57" t="s">
        <v>1024</v>
      </c>
      <c r="B932" s="58" t="n">
        <v>5</v>
      </c>
      <c r="C932" s="59" t="s">
        <v>71</v>
      </c>
      <c r="D932" s="60" t="n">
        <v>5</v>
      </c>
      <c r="E932" s="61" t="n">
        <v>0</v>
      </c>
      <c r="F932" s="62" t="s">
        <v>66</v>
      </c>
      <c r="G932" s="63" t="n">
        <f aca="false">(E932/D932)*100/100</f>
        <v>0</v>
      </c>
      <c r="H932" s="64"/>
      <c r="I932" s="64"/>
      <c r="J932" s="65" t="n">
        <v>1</v>
      </c>
      <c r="K932" s="66" t="n">
        <f aca="false">D932*J932</f>
        <v>5</v>
      </c>
      <c r="L932" s="67" t="n">
        <v>5</v>
      </c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7"/>
      <c r="AJ932" s="67"/>
      <c r="AK932" s="67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</row>
    <row r="933" customFormat="false" ht="24.4" hidden="false" customHeight="false" outlineLevel="0" collapsed="false">
      <c r="A933" s="57" t="s">
        <v>1025</v>
      </c>
      <c r="B933" s="58" t="n">
        <v>1</v>
      </c>
      <c r="C933" s="59" t="s">
        <v>71</v>
      </c>
      <c r="D933" s="60" t="n">
        <v>1</v>
      </c>
      <c r="E933" s="61" t="n">
        <v>0</v>
      </c>
      <c r="F933" s="62" t="s">
        <v>66</v>
      </c>
      <c r="G933" s="63" t="n">
        <f aca="false">(E933/D933)*100/100</f>
        <v>0</v>
      </c>
      <c r="H933" s="64"/>
      <c r="I933" s="64"/>
      <c r="J933" s="65" t="n">
        <v>1</v>
      </c>
      <c r="K933" s="66" t="n">
        <f aca="false">D933*J933</f>
        <v>1</v>
      </c>
      <c r="L933" s="67" t="n">
        <v>1</v>
      </c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7"/>
      <c r="AJ933" s="67"/>
      <c r="AK933" s="67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</row>
    <row r="934" customFormat="false" ht="24.4" hidden="false" customHeight="false" outlineLevel="0" collapsed="false">
      <c r="A934" s="57" t="s">
        <v>1026</v>
      </c>
      <c r="B934" s="58" t="n">
        <v>2</v>
      </c>
      <c r="C934" s="59" t="s">
        <v>71</v>
      </c>
      <c r="D934" s="60" t="n">
        <v>2</v>
      </c>
      <c r="E934" s="61" t="n">
        <v>0</v>
      </c>
      <c r="F934" s="62" t="s">
        <v>1027</v>
      </c>
      <c r="G934" s="63" t="n">
        <f aca="false">(E934/D934)*100/100</f>
        <v>0</v>
      </c>
      <c r="H934" s="64" t="s">
        <v>187</v>
      </c>
      <c r="I934" s="64"/>
      <c r="J934" s="65" t="n">
        <v>1</v>
      </c>
      <c r="K934" s="66" t="n">
        <f aca="false">D934*J934</f>
        <v>2</v>
      </c>
      <c r="L934" s="67" t="n">
        <v>2</v>
      </c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7"/>
      <c r="AJ934" s="67"/>
      <c r="AK934" s="67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</row>
    <row r="935" customFormat="false" ht="24.4" hidden="false" customHeight="false" outlineLevel="0" collapsed="false">
      <c r="A935" s="57" t="s">
        <v>1028</v>
      </c>
      <c r="B935" s="58" t="n">
        <v>2</v>
      </c>
      <c r="C935" s="59" t="s">
        <v>77</v>
      </c>
      <c r="D935" s="60" t="n">
        <v>2</v>
      </c>
      <c r="E935" s="61" t="n">
        <v>0</v>
      </c>
      <c r="F935" s="62" t="s">
        <v>66</v>
      </c>
      <c r="G935" s="63" t="n">
        <f aca="false">(E935/D935)*100/100</f>
        <v>0</v>
      </c>
      <c r="H935" s="64"/>
      <c r="I935" s="64"/>
      <c r="J935" s="65" t="n">
        <v>1</v>
      </c>
      <c r="K935" s="66" t="n">
        <f aca="false">D935*J935</f>
        <v>2</v>
      </c>
      <c r="L935" s="67" t="n">
        <v>2</v>
      </c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7"/>
      <c r="AJ935" s="67"/>
      <c r="AK935" s="67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</row>
    <row r="936" customFormat="false" ht="24.4" hidden="false" customHeight="false" outlineLevel="0" collapsed="false">
      <c r="A936" s="57" t="s">
        <v>1029</v>
      </c>
      <c r="B936" s="58" t="n">
        <v>4</v>
      </c>
      <c r="C936" s="59" t="s">
        <v>77</v>
      </c>
      <c r="D936" s="60" t="n">
        <v>4</v>
      </c>
      <c r="E936" s="61" t="n">
        <v>0</v>
      </c>
      <c r="F936" s="62" t="s">
        <v>66</v>
      </c>
      <c r="G936" s="63" t="n">
        <f aca="false">(E936/D936)*100/100</f>
        <v>0</v>
      </c>
      <c r="H936" s="64"/>
      <c r="I936" s="64"/>
      <c r="J936" s="65" t="n">
        <v>1</v>
      </c>
      <c r="K936" s="66" t="n">
        <f aca="false">D936*J936</f>
        <v>4</v>
      </c>
      <c r="L936" s="67" t="n">
        <v>4</v>
      </c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7"/>
      <c r="AJ936" s="67"/>
      <c r="AK936" s="67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</row>
    <row r="937" customFormat="false" ht="24.4" hidden="false" customHeight="false" outlineLevel="0" collapsed="false">
      <c r="A937" s="57" t="s">
        <v>1030</v>
      </c>
      <c r="B937" s="58" t="n">
        <v>2</v>
      </c>
      <c r="C937" s="59" t="s">
        <v>77</v>
      </c>
      <c r="D937" s="60" t="n">
        <v>2</v>
      </c>
      <c r="E937" s="61" t="n">
        <v>0</v>
      </c>
      <c r="F937" s="62" t="s">
        <v>66</v>
      </c>
      <c r="G937" s="63" t="n">
        <f aca="false">(E937/D937)*100/100</f>
        <v>0</v>
      </c>
      <c r="H937" s="64"/>
      <c r="I937" s="64"/>
      <c r="J937" s="65" t="n">
        <v>1</v>
      </c>
      <c r="K937" s="66" t="n">
        <f aca="false">D937*J937</f>
        <v>2</v>
      </c>
      <c r="L937" s="67" t="n">
        <v>2</v>
      </c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7"/>
      <c r="AJ937" s="67"/>
      <c r="AK937" s="67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</row>
    <row r="938" customFormat="false" ht="24.4" hidden="false" customHeight="false" outlineLevel="0" collapsed="false">
      <c r="A938" s="57" t="s">
        <v>1031</v>
      </c>
      <c r="B938" s="58" t="n">
        <v>7</v>
      </c>
      <c r="C938" s="59" t="s">
        <v>55</v>
      </c>
      <c r="D938" s="60" t="n">
        <v>7</v>
      </c>
      <c r="E938" s="61" t="n">
        <v>0</v>
      </c>
      <c r="F938" s="62" t="s">
        <v>66</v>
      </c>
      <c r="G938" s="63" t="n">
        <f aca="false">(E938/D938)*100/100</f>
        <v>0</v>
      </c>
      <c r="H938" s="64"/>
      <c r="I938" s="64"/>
      <c r="J938" s="65" t="n">
        <v>1</v>
      </c>
      <c r="K938" s="66" t="n">
        <f aca="false">D938*J938</f>
        <v>7</v>
      </c>
      <c r="L938" s="67" t="n">
        <v>7</v>
      </c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  <c r="AI938" s="67"/>
      <c r="AJ938" s="67"/>
      <c r="AK938" s="67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</row>
    <row r="939" customFormat="false" ht="24.4" hidden="false" customHeight="false" outlineLevel="0" collapsed="false">
      <c r="A939" s="57" t="s">
        <v>1032</v>
      </c>
      <c r="B939" s="58" t="n">
        <v>1</v>
      </c>
      <c r="C939" s="59" t="s">
        <v>55</v>
      </c>
      <c r="D939" s="60" t="n">
        <v>1</v>
      </c>
      <c r="E939" s="61" t="n">
        <v>0</v>
      </c>
      <c r="F939" s="62" t="s">
        <v>66</v>
      </c>
      <c r="G939" s="63" t="n">
        <f aca="false">(E939/D939)*100/100</f>
        <v>0</v>
      </c>
      <c r="H939" s="64"/>
      <c r="I939" s="64"/>
      <c r="J939" s="65" t="n">
        <v>1</v>
      </c>
      <c r="K939" s="66" t="n">
        <f aca="false">D939*J939</f>
        <v>1</v>
      </c>
      <c r="L939" s="67" t="n">
        <v>1</v>
      </c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7"/>
      <c r="AJ939" s="67"/>
      <c r="AK939" s="67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</row>
    <row r="940" customFormat="false" ht="24.4" hidden="false" customHeight="false" outlineLevel="0" collapsed="false">
      <c r="A940" s="57" t="s">
        <v>1033</v>
      </c>
      <c r="B940" s="58" t="n">
        <v>4</v>
      </c>
      <c r="C940" s="59" t="s">
        <v>55</v>
      </c>
      <c r="D940" s="60" t="n">
        <v>4</v>
      </c>
      <c r="E940" s="61" t="n">
        <v>0</v>
      </c>
      <c r="F940" s="62" t="s">
        <v>66</v>
      </c>
      <c r="G940" s="63" t="n">
        <f aca="false">(E940/D940)*100/100</f>
        <v>0</v>
      </c>
      <c r="H940" s="64"/>
      <c r="I940" s="64"/>
      <c r="J940" s="65" t="n">
        <v>1</v>
      </c>
      <c r="K940" s="66" t="n">
        <f aca="false">D940*J940</f>
        <v>4</v>
      </c>
      <c r="L940" s="67" t="n">
        <v>4</v>
      </c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7"/>
      <c r="AJ940" s="67"/>
      <c r="AK940" s="67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</row>
    <row r="941" customFormat="false" ht="24.4" hidden="false" customHeight="false" outlineLevel="0" collapsed="false">
      <c r="A941" s="57" t="s">
        <v>1034</v>
      </c>
      <c r="B941" s="58" t="n">
        <v>1</v>
      </c>
      <c r="C941" s="59" t="s">
        <v>60</v>
      </c>
      <c r="D941" s="60" t="n">
        <v>1</v>
      </c>
      <c r="E941" s="61" t="n">
        <v>0</v>
      </c>
      <c r="F941" s="62" t="s">
        <v>66</v>
      </c>
      <c r="G941" s="63" t="n">
        <f aca="false">(E941/D941)*100/100</f>
        <v>0</v>
      </c>
      <c r="H941" s="64"/>
      <c r="I941" s="64"/>
      <c r="J941" s="65" t="n">
        <v>1</v>
      </c>
      <c r="K941" s="66" t="n">
        <f aca="false">D941*J941</f>
        <v>1</v>
      </c>
      <c r="L941" s="67" t="n">
        <v>1</v>
      </c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  <c r="AI941" s="67"/>
      <c r="AJ941" s="67"/>
      <c r="AK941" s="67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</row>
    <row r="942" customFormat="false" ht="24.4" hidden="false" customHeight="false" outlineLevel="0" collapsed="false">
      <c r="A942" s="57" t="s">
        <v>1035</v>
      </c>
      <c r="B942" s="58" t="n">
        <v>1</v>
      </c>
      <c r="C942" s="59" t="s">
        <v>60</v>
      </c>
      <c r="D942" s="60" t="n">
        <v>1</v>
      </c>
      <c r="E942" s="61" t="n">
        <v>0</v>
      </c>
      <c r="F942" s="62" t="s">
        <v>66</v>
      </c>
      <c r="G942" s="63" t="n">
        <f aca="false">(E942/D942)*100/100</f>
        <v>0</v>
      </c>
      <c r="H942" s="64"/>
      <c r="I942" s="64"/>
      <c r="J942" s="65" t="n">
        <v>1</v>
      </c>
      <c r="K942" s="66" t="n">
        <f aca="false">D942*J942</f>
        <v>1</v>
      </c>
      <c r="L942" s="67" t="n">
        <v>1</v>
      </c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  <c r="AI942" s="67"/>
      <c r="AJ942" s="67"/>
      <c r="AK942" s="67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</row>
    <row r="943" customFormat="false" ht="24.4" hidden="false" customHeight="false" outlineLevel="0" collapsed="false">
      <c r="A943" s="57" t="s">
        <v>1036</v>
      </c>
      <c r="B943" s="58" t="n">
        <v>6</v>
      </c>
      <c r="C943" s="59" t="s">
        <v>60</v>
      </c>
      <c r="D943" s="60" t="n">
        <v>6</v>
      </c>
      <c r="E943" s="61" t="n">
        <v>0</v>
      </c>
      <c r="F943" s="62" t="s">
        <v>66</v>
      </c>
      <c r="G943" s="63" t="n">
        <f aca="false">(E943/D943)*100/100</f>
        <v>0</v>
      </c>
      <c r="H943" s="64"/>
      <c r="I943" s="64"/>
      <c r="J943" s="65" t="n">
        <v>1</v>
      </c>
      <c r="K943" s="66" t="n">
        <f aca="false">D943*J943</f>
        <v>6</v>
      </c>
      <c r="L943" s="67" t="n">
        <v>6</v>
      </c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</row>
    <row r="944" customFormat="false" ht="24.4" hidden="false" customHeight="false" outlineLevel="0" collapsed="false">
      <c r="A944" s="57" t="s">
        <v>1037</v>
      </c>
      <c r="B944" s="58" t="n">
        <v>3</v>
      </c>
      <c r="C944" s="59" t="s">
        <v>55</v>
      </c>
      <c r="D944" s="60" t="n">
        <v>3</v>
      </c>
      <c r="E944" s="61" t="n">
        <v>0</v>
      </c>
      <c r="F944" s="62" t="s">
        <v>66</v>
      </c>
      <c r="G944" s="63" t="n">
        <f aca="false">(E944/D944)*100/100</f>
        <v>0</v>
      </c>
      <c r="H944" s="64"/>
      <c r="I944" s="64"/>
      <c r="J944" s="65" t="n">
        <v>1</v>
      </c>
      <c r="K944" s="66" t="n">
        <f aca="false">D944*J944</f>
        <v>3</v>
      </c>
      <c r="L944" s="67" t="n">
        <v>3</v>
      </c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</row>
    <row r="945" customFormat="false" ht="24.4" hidden="false" customHeight="false" outlineLevel="0" collapsed="false">
      <c r="A945" s="57" t="s">
        <v>1038</v>
      </c>
      <c r="B945" s="58" t="n">
        <v>1</v>
      </c>
      <c r="C945" s="59" t="s">
        <v>55</v>
      </c>
      <c r="D945" s="60" t="n">
        <v>1</v>
      </c>
      <c r="E945" s="61" t="n">
        <v>0</v>
      </c>
      <c r="F945" s="62" t="s">
        <v>66</v>
      </c>
      <c r="G945" s="63" t="n">
        <f aca="false">(E945/D945)*100/100</f>
        <v>0</v>
      </c>
      <c r="H945" s="64"/>
      <c r="I945" s="64"/>
      <c r="J945" s="65" t="n">
        <v>1</v>
      </c>
      <c r="K945" s="66" t="n">
        <f aca="false">D945*J945</f>
        <v>1</v>
      </c>
      <c r="L945" s="67" t="n">
        <v>1</v>
      </c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</row>
    <row r="946" customFormat="false" ht="24.4" hidden="false" customHeight="false" outlineLevel="0" collapsed="false">
      <c r="A946" s="57" t="s">
        <v>1039</v>
      </c>
      <c r="B946" s="58" t="n">
        <v>1</v>
      </c>
      <c r="C946" s="59" t="s">
        <v>55</v>
      </c>
      <c r="D946" s="60" t="n">
        <v>1</v>
      </c>
      <c r="E946" s="61" t="n">
        <v>0</v>
      </c>
      <c r="F946" s="62" t="s">
        <v>66</v>
      </c>
      <c r="G946" s="63" t="n">
        <f aca="false">(E946/D946)*100/100</f>
        <v>0</v>
      </c>
      <c r="H946" s="64"/>
      <c r="I946" s="64"/>
      <c r="J946" s="65" t="n">
        <v>1</v>
      </c>
      <c r="K946" s="66" t="n">
        <f aca="false">D946*J946</f>
        <v>1</v>
      </c>
      <c r="L946" s="67" t="n">
        <v>1</v>
      </c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7"/>
      <c r="AJ946" s="67"/>
      <c r="AK946" s="67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</row>
    <row r="947" customFormat="false" ht="24.4" hidden="false" customHeight="false" outlineLevel="0" collapsed="false">
      <c r="A947" s="57" t="s">
        <v>1040</v>
      </c>
      <c r="B947" s="58" t="n">
        <v>2</v>
      </c>
      <c r="C947" s="59" t="s">
        <v>77</v>
      </c>
      <c r="D947" s="60" t="n">
        <v>2</v>
      </c>
      <c r="E947" s="61" t="n">
        <v>0</v>
      </c>
      <c r="F947" s="62" t="s">
        <v>66</v>
      </c>
      <c r="G947" s="63" t="n">
        <f aca="false">(E947/D947)*100/100</f>
        <v>0</v>
      </c>
      <c r="H947" s="64"/>
      <c r="I947" s="64"/>
      <c r="J947" s="65" t="n">
        <v>1</v>
      </c>
      <c r="K947" s="66" t="n">
        <f aca="false">D947*J947</f>
        <v>2</v>
      </c>
      <c r="L947" s="67" t="n">
        <v>2</v>
      </c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</row>
    <row r="948" customFormat="false" ht="24.4" hidden="false" customHeight="false" outlineLevel="0" collapsed="false">
      <c r="A948" s="57" t="s">
        <v>1041</v>
      </c>
      <c r="B948" s="58" t="n">
        <v>3</v>
      </c>
      <c r="C948" s="59" t="s">
        <v>77</v>
      </c>
      <c r="D948" s="60" t="n">
        <v>3</v>
      </c>
      <c r="E948" s="61" t="n">
        <v>0</v>
      </c>
      <c r="F948" s="62" t="s">
        <v>66</v>
      </c>
      <c r="G948" s="63" t="n">
        <f aca="false">(E948/D948)*100/100</f>
        <v>0</v>
      </c>
      <c r="H948" s="64"/>
      <c r="I948" s="64"/>
      <c r="J948" s="65" t="n">
        <v>1</v>
      </c>
      <c r="K948" s="66" t="n">
        <f aca="false">D948*J948</f>
        <v>3</v>
      </c>
      <c r="L948" s="67" t="n">
        <v>3</v>
      </c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</row>
    <row r="949" customFormat="false" ht="24.4" hidden="false" customHeight="false" outlineLevel="0" collapsed="false">
      <c r="A949" s="57" t="s">
        <v>1042</v>
      </c>
      <c r="B949" s="58" t="n">
        <v>6</v>
      </c>
      <c r="C949" s="59" t="s">
        <v>77</v>
      </c>
      <c r="D949" s="60" t="n">
        <v>6</v>
      </c>
      <c r="E949" s="61" t="n">
        <v>0</v>
      </c>
      <c r="F949" s="62" t="s">
        <v>66</v>
      </c>
      <c r="G949" s="63" t="n">
        <f aca="false">(E949/D949)*100/100</f>
        <v>0</v>
      </c>
      <c r="H949" s="64"/>
      <c r="I949" s="64"/>
      <c r="J949" s="65" t="n">
        <v>1</v>
      </c>
      <c r="K949" s="66" t="n">
        <f aca="false">D949*J949</f>
        <v>6</v>
      </c>
      <c r="L949" s="67" t="n">
        <v>6</v>
      </c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</row>
    <row r="950" customFormat="false" ht="24.4" hidden="false" customHeight="false" outlineLevel="0" collapsed="false">
      <c r="A950" s="57" t="s">
        <v>1043</v>
      </c>
      <c r="B950" s="58" t="n">
        <v>1</v>
      </c>
      <c r="C950" s="59" t="s">
        <v>55</v>
      </c>
      <c r="D950" s="60" t="n">
        <v>1</v>
      </c>
      <c r="E950" s="61" t="n">
        <v>0</v>
      </c>
      <c r="F950" s="62" t="s">
        <v>66</v>
      </c>
      <c r="G950" s="63" t="n">
        <f aca="false">(E950/D950)*100/100</f>
        <v>0</v>
      </c>
      <c r="H950" s="64"/>
      <c r="I950" s="64"/>
      <c r="J950" s="65" t="n">
        <v>1</v>
      </c>
      <c r="K950" s="66" t="n">
        <f aca="false">D950*J950</f>
        <v>1</v>
      </c>
      <c r="L950" s="67" t="n">
        <v>1</v>
      </c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</row>
    <row r="951" customFormat="false" ht="24.4" hidden="false" customHeight="false" outlineLevel="0" collapsed="false">
      <c r="A951" s="57" t="s">
        <v>1044</v>
      </c>
      <c r="B951" s="58" t="n">
        <v>1</v>
      </c>
      <c r="C951" s="59" t="s">
        <v>55</v>
      </c>
      <c r="D951" s="60" t="n">
        <v>1</v>
      </c>
      <c r="E951" s="61" t="n">
        <v>0</v>
      </c>
      <c r="F951" s="62" t="s">
        <v>66</v>
      </c>
      <c r="G951" s="63" t="n">
        <f aca="false">(E951/D951)*100/100</f>
        <v>0</v>
      </c>
      <c r="H951" s="64"/>
      <c r="I951" s="64"/>
      <c r="J951" s="65" t="n">
        <v>1</v>
      </c>
      <c r="K951" s="66" t="n">
        <f aca="false">D951*J951</f>
        <v>1</v>
      </c>
      <c r="L951" s="67" t="n">
        <v>1</v>
      </c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</row>
    <row r="952" customFormat="false" ht="24.4" hidden="false" customHeight="false" outlineLevel="0" collapsed="false">
      <c r="A952" s="57" t="s">
        <v>1045</v>
      </c>
      <c r="B952" s="58" t="n">
        <v>1</v>
      </c>
      <c r="C952" s="59" t="s">
        <v>55</v>
      </c>
      <c r="D952" s="60" t="n">
        <v>1</v>
      </c>
      <c r="E952" s="61" t="n">
        <v>0</v>
      </c>
      <c r="F952" s="62" t="s">
        <v>66</v>
      </c>
      <c r="G952" s="63" t="n">
        <f aca="false">(E952/D952)*100/100</f>
        <v>0</v>
      </c>
      <c r="H952" s="64"/>
      <c r="I952" s="64"/>
      <c r="J952" s="65" t="n">
        <v>1</v>
      </c>
      <c r="K952" s="66" t="n">
        <f aca="false">D952*J952</f>
        <v>1</v>
      </c>
      <c r="L952" s="67" t="n">
        <v>1</v>
      </c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7"/>
      <c r="AJ952" s="67"/>
      <c r="AK952" s="67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</row>
    <row r="953" customFormat="false" ht="24.4" hidden="false" customHeight="false" outlineLevel="0" collapsed="false">
      <c r="A953" s="57" t="s">
        <v>1046</v>
      </c>
      <c r="B953" s="58" t="n">
        <v>2</v>
      </c>
      <c r="C953" s="59" t="s">
        <v>71</v>
      </c>
      <c r="D953" s="60" t="n">
        <v>2</v>
      </c>
      <c r="E953" s="61" t="n">
        <v>0</v>
      </c>
      <c r="F953" s="62" t="s">
        <v>66</v>
      </c>
      <c r="G953" s="63" t="n">
        <f aca="false">(E953/D953)*100/100</f>
        <v>0</v>
      </c>
      <c r="H953" s="64"/>
      <c r="I953" s="64"/>
      <c r="J953" s="65" t="n">
        <v>1</v>
      </c>
      <c r="K953" s="66" t="n">
        <f aca="false">D953*J953</f>
        <v>2</v>
      </c>
      <c r="L953" s="67" t="n">
        <v>2</v>
      </c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</row>
    <row r="954" customFormat="false" ht="24.4" hidden="false" customHeight="false" outlineLevel="0" collapsed="false">
      <c r="A954" s="57" t="s">
        <v>1047</v>
      </c>
      <c r="B954" s="58" t="n">
        <v>1</v>
      </c>
      <c r="C954" s="59" t="s">
        <v>71</v>
      </c>
      <c r="D954" s="60" t="n">
        <v>1</v>
      </c>
      <c r="E954" s="61" t="n">
        <v>0</v>
      </c>
      <c r="F954" s="62" t="s">
        <v>66</v>
      </c>
      <c r="G954" s="63" t="n">
        <f aca="false">(E954/D954)*100/100</f>
        <v>0</v>
      </c>
      <c r="H954" s="64"/>
      <c r="I954" s="64"/>
      <c r="J954" s="65" t="n">
        <v>1</v>
      </c>
      <c r="K954" s="66" t="n">
        <f aca="false">D954*J954</f>
        <v>1</v>
      </c>
      <c r="L954" s="67" t="n">
        <v>1</v>
      </c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</row>
    <row r="955" customFormat="false" ht="24.4" hidden="false" customHeight="false" outlineLevel="0" collapsed="false">
      <c r="A955" s="57" t="s">
        <v>1048</v>
      </c>
      <c r="B955" s="58" t="n">
        <v>1</v>
      </c>
      <c r="C955" s="59" t="s">
        <v>71</v>
      </c>
      <c r="D955" s="60" t="n">
        <v>1</v>
      </c>
      <c r="E955" s="61" t="n">
        <v>0</v>
      </c>
      <c r="F955" s="62" t="s">
        <v>66</v>
      </c>
      <c r="G955" s="63" t="n">
        <f aca="false">(E955/D955)*100/100</f>
        <v>0</v>
      </c>
      <c r="H955" s="64"/>
      <c r="I955" s="64"/>
      <c r="J955" s="65" t="n">
        <v>1</v>
      </c>
      <c r="K955" s="66" t="n">
        <f aca="false">D955*J955</f>
        <v>1</v>
      </c>
      <c r="L955" s="67" t="n">
        <v>1</v>
      </c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7"/>
      <c r="AJ955" s="67"/>
      <c r="AK955" s="67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</row>
    <row r="956" customFormat="false" ht="24.4" hidden="false" customHeight="false" outlineLevel="0" collapsed="false">
      <c r="A956" s="57" t="s">
        <v>1049</v>
      </c>
      <c r="B956" s="58" t="n">
        <v>1</v>
      </c>
      <c r="C956" s="59" t="s">
        <v>55</v>
      </c>
      <c r="D956" s="60" t="n">
        <v>1</v>
      </c>
      <c r="E956" s="61" t="n">
        <v>0</v>
      </c>
      <c r="F956" s="62" t="s">
        <v>66</v>
      </c>
      <c r="G956" s="63" t="n">
        <f aca="false">(E956/D956)*100/100</f>
        <v>0</v>
      </c>
      <c r="H956" s="64"/>
      <c r="I956" s="64"/>
      <c r="J956" s="65" t="n">
        <v>1</v>
      </c>
      <c r="K956" s="66" t="n">
        <f aca="false">D956*J956</f>
        <v>1</v>
      </c>
      <c r="L956" s="67" t="n">
        <v>1</v>
      </c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</row>
    <row r="957" customFormat="false" ht="24.4" hidden="false" customHeight="false" outlineLevel="0" collapsed="false">
      <c r="A957" s="57" t="s">
        <v>1050</v>
      </c>
      <c r="B957" s="58" t="n">
        <v>1</v>
      </c>
      <c r="C957" s="59" t="s">
        <v>55</v>
      </c>
      <c r="D957" s="60" t="n">
        <v>1</v>
      </c>
      <c r="E957" s="61" t="n">
        <v>0</v>
      </c>
      <c r="F957" s="62" t="s">
        <v>66</v>
      </c>
      <c r="G957" s="63" t="n">
        <f aca="false">(E957/D957)*100/100</f>
        <v>0</v>
      </c>
      <c r="H957" s="64"/>
      <c r="I957" s="64"/>
      <c r="J957" s="65" t="n">
        <v>1</v>
      </c>
      <c r="K957" s="66" t="n">
        <f aca="false">D957*J957</f>
        <v>1</v>
      </c>
      <c r="L957" s="67" t="n">
        <v>1</v>
      </c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7"/>
      <c r="AJ957" s="67"/>
      <c r="AK957" s="67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</row>
    <row r="958" customFormat="false" ht="24.4" hidden="false" customHeight="false" outlineLevel="0" collapsed="false">
      <c r="A958" s="57" t="s">
        <v>1051</v>
      </c>
      <c r="B958" s="58" t="n">
        <v>1</v>
      </c>
      <c r="C958" s="59" t="s">
        <v>55</v>
      </c>
      <c r="D958" s="60" t="n">
        <v>1</v>
      </c>
      <c r="E958" s="61" t="n">
        <v>0</v>
      </c>
      <c r="F958" s="62" t="s">
        <v>66</v>
      </c>
      <c r="G958" s="63" t="n">
        <f aca="false">(E958/D958)*100/100</f>
        <v>0</v>
      </c>
      <c r="H958" s="64"/>
      <c r="I958" s="64"/>
      <c r="J958" s="65" t="n">
        <v>1</v>
      </c>
      <c r="K958" s="66" t="n">
        <f aca="false">D958*J958</f>
        <v>1</v>
      </c>
      <c r="L958" s="67" t="n">
        <v>1</v>
      </c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</row>
    <row r="959" customFormat="false" ht="24.4" hidden="false" customHeight="false" outlineLevel="0" collapsed="false">
      <c r="A959" s="57" t="s">
        <v>1052</v>
      </c>
      <c r="B959" s="58" t="n">
        <v>1</v>
      </c>
      <c r="C959" s="59" t="s">
        <v>60</v>
      </c>
      <c r="D959" s="60" t="n">
        <v>1</v>
      </c>
      <c r="E959" s="61" t="n">
        <v>0</v>
      </c>
      <c r="F959" s="62" t="s">
        <v>66</v>
      </c>
      <c r="G959" s="63" t="n">
        <f aca="false">(E959/D959)*100/100</f>
        <v>0</v>
      </c>
      <c r="H959" s="64"/>
      <c r="I959" s="64"/>
      <c r="J959" s="65" t="n">
        <v>1</v>
      </c>
      <c r="K959" s="66" t="n">
        <f aca="false">D959*J959</f>
        <v>1</v>
      </c>
      <c r="L959" s="67" t="n">
        <v>1</v>
      </c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7"/>
      <c r="AJ959" s="67"/>
      <c r="AK959" s="67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</row>
    <row r="960" customFormat="false" ht="24.4" hidden="false" customHeight="false" outlineLevel="0" collapsed="false">
      <c r="A960" s="57" t="s">
        <v>1053</v>
      </c>
      <c r="B960" s="58" t="n">
        <v>5</v>
      </c>
      <c r="C960" s="59" t="s">
        <v>60</v>
      </c>
      <c r="D960" s="60" t="n">
        <v>5</v>
      </c>
      <c r="E960" s="61" t="n">
        <v>0</v>
      </c>
      <c r="F960" s="62" t="s">
        <v>66</v>
      </c>
      <c r="G960" s="63" t="n">
        <f aca="false">(E960/D960)*100/100</f>
        <v>0</v>
      </c>
      <c r="H960" s="64"/>
      <c r="I960" s="64"/>
      <c r="J960" s="65" t="n">
        <v>1</v>
      </c>
      <c r="K960" s="66" t="n">
        <f aca="false">D960*J960</f>
        <v>5</v>
      </c>
      <c r="L960" s="67" t="n">
        <v>5</v>
      </c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</row>
    <row r="961" customFormat="false" ht="24.4" hidden="false" customHeight="false" outlineLevel="0" collapsed="false">
      <c r="A961" s="57" t="s">
        <v>1054</v>
      </c>
      <c r="B961" s="58" t="n">
        <v>16</v>
      </c>
      <c r="C961" s="59" t="s">
        <v>60</v>
      </c>
      <c r="D961" s="60" t="n">
        <v>16</v>
      </c>
      <c r="E961" s="61" t="n">
        <v>0</v>
      </c>
      <c r="F961" s="62" t="s">
        <v>66</v>
      </c>
      <c r="G961" s="63" t="n">
        <f aca="false">(E961/D961)*100/100</f>
        <v>0</v>
      </c>
      <c r="H961" s="64"/>
      <c r="I961" s="64"/>
      <c r="J961" s="65" t="n">
        <v>1</v>
      </c>
      <c r="K961" s="66" t="n">
        <f aca="false">D961*J961</f>
        <v>16</v>
      </c>
      <c r="L961" s="67" t="n">
        <v>16</v>
      </c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</row>
    <row r="962" customFormat="false" ht="24.4" hidden="false" customHeight="false" outlineLevel="0" collapsed="false">
      <c r="A962" s="57" t="s">
        <v>1055</v>
      </c>
      <c r="B962" s="58" t="n">
        <v>3</v>
      </c>
      <c r="C962" s="59" t="s">
        <v>55</v>
      </c>
      <c r="D962" s="60" t="n">
        <v>3</v>
      </c>
      <c r="E962" s="61" t="n">
        <v>0</v>
      </c>
      <c r="F962" s="62" t="s">
        <v>66</v>
      </c>
      <c r="G962" s="63" t="n">
        <f aca="false">(E962/D962)*100/100</f>
        <v>0</v>
      </c>
      <c r="H962" s="64"/>
      <c r="I962" s="64"/>
      <c r="J962" s="65" t="n">
        <v>1</v>
      </c>
      <c r="K962" s="66" t="n">
        <f aca="false">D962*J962</f>
        <v>3</v>
      </c>
      <c r="L962" s="67" t="n">
        <v>3</v>
      </c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7"/>
      <c r="AJ962" s="67"/>
      <c r="AK962" s="67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</row>
    <row r="963" customFormat="false" ht="24.4" hidden="false" customHeight="false" outlineLevel="0" collapsed="false">
      <c r="A963" s="57" t="s">
        <v>1056</v>
      </c>
      <c r="B963" s="58" t="n">
        <v>1</v>
      </c>
      <c r="C963" s="59" t="s">
        <v>55</v>
      </c>
      <c r="D963" s="60" t="n">
        <v>1</v>
      </c>
      <c r="E963" s="61" t="n">
        <v>0</v>
      </c>
      <c r="F963" s="62" t="s">
        <v>66</v>
      </c>
      <c r="G963" s="63" t="n">
        <f aca="false">(E963/D963)*100/100</f>
        <v>0</v>
      </c>
      <c r="H963" s="64"/>
      <c r="I963" s="64"/>
      <c r="J963" s="65" t="n">
        <v>1</v>
      </c>
      <c r="K963" s="66" t="n">
        <f aca="false">D963*J963</f>
        <v>1</v>
      </c>
      <c r="L963" s="67" t="n">
        <v>1</v>
      </c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</row>
    <row r="964" customFormat="false" ht="24.4" hidden="false" customHeight="false" outlineLevel="0" collapsed="false">
      <c r="A964" s="57" t="s">
        <v>1057</v>
      </c>
      <c r="B964" s="58" t="n">
        <v>1</v>
      </c>
      <c r="C964" s="59" t="s">
        <v>55</v>
      </c>
      <c r="D964" s="60" t="n">
        <v>1</v>
      </c>
      <c r="E964" s="61" t="n">
        <v>0</v>
      </c>
      <c r="F964" s="62" t="s">
        <v>66</v>
      </c>
      <c r="G964" s="63" t="n">
        <f aca="false">(E964/D964)*100/100</f>
        <v>0</v>
      </c>
      <c r="H964" s="64"/>
      <c r="I964" s="64"/>
      <c r="J964" s="65" t="n">
        <v>1</v>
      </c>
      <c r="K964" s="66" t="n">
        <f aca="false">D964*J964</f>
        <v>1</v>
      </c>
      <c r="L964" s="67" t="n">
        <v>1</v>
      </c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7"/>
      <c r="AJ964" s="67"/>
      <c r="AK964" s="67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</row>
    <row r="965" customFormat="false" ht="24.4" hidden="false" customHeight="false" outlineLevel="0" collapsed="false">
      <c r="A965" s="57" t="s">
        <v>1058</v>
      </c>
      <c r="B965" s="58" t="n">
        <v>1</v>
      </c>
      <c r="C965" s="59" t="s">
        <v>71</v>
      </c>
      <c r="D965" s="60" t="n">
        <v>1</v>
      </c>
      <c r="E965" s="61" t="n">
        <v>0</v>
      </c>
      <c r="F965" s="62" t="s">
        <v>66</v>
      </c>
      <c r="G965" s="63" t="n">
        <f aca="false">(E965/D965)*100/100</f>
        <v>0</v>
      </c>
      <c r="H965" s="64"/>
      <c r="I965" s="64"/>
      <c r="J965" s="65" t="n">
        <v>1</v>
      </c>
      <c r="K965" s="66" t="n">
        <f aca="false">D965*J965</f>
        <v>1</v>
      </c>
      <c r="L965" s="67" t="n">
        <v>1</v>
      </c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7"/>
      <c r="AJ965" s="67"/>
      <c r="AK965" s="67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</row>
    <row r="966" customFormat="false" ht="24.4" hidden="false" customHeight="false" outlineLevel="0" collapsed="false">
      <c r="A966" s="57" t="s">
        <v>1059</v>
      </c>
      <c r="B966" s="58" t="n">
        <v>1</v>
      </c>
      <c r="C966" s="59" t="s">
        <v>71</v>
      </c>
      <c r="D966" s="60" t="n">
        <v>1</v>
      </c>
      <c r="E966" s="61" t="n">
        <v>0</v>
      </c>
      <c r="F966" s="62" t="s">
        <v>66</v>
      </c>
      <c r="G966" s="63" t="n">
        <f aca="false">(E966/D966)*100/100</f>
        <v>0</v>
      </c>
      <c r="H966" s="64"/>
      <c r="I966" s="64"/>
      <c r="J966" s="65" t="n">
        <v>1</v>
      </c>
      <c r="K966" s="66" t="n">
        <f aca="false">D966*J966</f>
        <v>1</v>
      </c>
      <c r="L966" s="67" t="n">
        <v>1</v>
      </c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</row>
    <row r="967" customFormat="false" ht="24.4" hidden="false" customHeight="false" outlineLevel="0" collapsed="false">
      <c r="A967" s="57" t="s">
        <v>1060</v>
      </c>
      <c r="B967" s="58" t="n">
        <v>7</v>
      </c>
      <c r="C967" s="59" t="s">
        <v>71</v>
      </c>
      <c r="D967" s="60" t="n">
        <v>7</v>
      </c>
      <c r="E967" s="61" t="n">
        <v>0</v>
      </c>
      <c r="F967" s="62" t="s">
        <v>66</v>
      </c>
      <c r="G967" s="63" t="n">
        <f aca="false">(E967/D967)*100/100</f>
        <v>0</v>
      </c>
      <c r="H967" s="64"/>
      <c r="I967" s="64"/>
      <c r="J967" s="65" t="n">
        <v>1</v>
      </c>
      <c r="K967" s="66" t="n">
        <f aca="false">D967*J967</f>
        <v>7</v>
      </c>
      <c r="L967" s="67" t="n">
        <v>7</v>
      </c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</row>
    <row r="968" customFormat="false" ht="24.4" hidden="false" customHeight="false" outlineLevel="0" collapsed="false">
      <c r="A968" s="57" t="s">
        <v>1061</v>
      </c>
      <c r="B968" s="58" t="n">
        <v>1</v>
      </c>
      <c r="C968" s="59" t="s">
        <v>60</v>
      </c>
      <c r="D968" s="60" t="n">
        <v>1</v>
      </c>
      <c r="E968" s="61" t="n">
        <v>0</v>
      </c>
      <c r="F968" s="62" t="s">
        <v>66</v>
      </c>
      <c r="G968" s="63" t="n">
        <f aca="false">(E968/D968)*100/100</f>
        <v>0</v>
      </c>
      <c r="H968" s="64"/>
      <c r="I968" s="64"/>
      <c r="J968" s="65" t="n">
        <v>1</v>
      </c>
      <c r="K968" s="66" t="n">
        <f aca="false">D968*J968</f>
        <v>1</v>
      </c>
      <c r="L968" s="67" t="n">
        <v>1</v>
      </c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7"/>
      <c r="AJ968" s="67"/>
      <c r="AK968" s="67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</row>
    <row r="969" customFormat="false" ht="24.4" hidden="false" customHeight="false" outlineLevel="0" collapsed="false">
      <c r="A969" s="57" t="s">
        <v>1062</v>
      </c>
      <c r="B969" s="58" t="n">
        <v>1</v>
      </c>
      <c r="C969" s="59" t="s">
        <v>60</v>
      </c>
      <c r="D969" s="60" t="n">
        <v>1</v>
      </c>
      <c r="E969" s="61" t="n">
        <v>0</v>
      </c>
      <c r="F969" s="62" t="s">
        <v>66</v>
      </c>
      <c r="G969" s="63" t="n">
        <f aca="false">(E969/D969)*100/100</f>
        <v>0</v>
      </c>
      <c r="H969" s="64"/>
      <c r="I969" s="64"/>
      <c r="J969" s="65" t="n">
        <v>1</v>
      </c>
      <c r="K969" s="66" t="n">
        <f aca="false">D969*J969</f>
        <v>1</v>
      </c>
      <c r="L969" s="67" t="n">
        <v>1</v>
      </c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7"/>
      <c r="AJ969" s="67"/>
      <c r="AK969" s="67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</row>
    <row r="970" customFormat="false" ht="24.4" hidden="false" customHeight="false" outlineLevel="0" collapsed="false">
      <c r="A970" s="57" t="s">
        <v>1063</v>
      </c>
      <c r="B970" s="58" t="n">
        <v>2</v>
      </c>
      <c r="C970" s="59" t="s">
        <v>60</v>
      </c>
      <c r="D970" s="60" t="n">
        <v>2</v>
      </c>
      <c r="E970" s="61" t="n">
        <v>0</v>
      </c>
      <c r="F970" s="62" t="s">
        <v>66</v>
      </c>
      <c r="G970" s="63" t="n">
        <f aca="false">(E970/D970)*100/100</f>
        <v>0</v>
      </c>
      <c r="H970" s="64"/>
      <c r="I970" s="64"/>
      <c r="J970" s="65" t="n">
        <v>1</v>
      </c>
      <c r="K970" s="66" t="n">
        <f aca="false">D970*J970</f>
        <v>2</v>
      </c>
      <c r="L970" s="67" t="n">
        <v>2</v>
      </c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7"/>
      <c r="AJ970" s="67"/>
      <c r="AK970" s="67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</row>
    <row r="971" customFormat="false" ht="24.4" hidden="false" customHeight="false" outlineLevel="0" collapsed="false">
      <c r="A971" s="57" t="s">
        <v>1064</v>
      </c>
      <c r="B971" s="58" t="n">
        <v>1</v>
      </c>
      <c r="C971" s="59" t="s">
        <v>55</v>
      </c>
      <c r="D971" s="60" t="n">
        <v>1</v>
      </c>
      <c r="E971" s="61" t="n">
        <v>0</v>
      </c>
      <c r="F971" s="62" t="s">
        <v>66</v>
      </c>
      <c r="G971" s="63" t="n">
        <f aca="false">(E971/D971)*100/100</f>
        <v>0</v>
      </c>
      <c r="H971" s="64"/>
      <c r="I971" s="64"/>
      <c r="J971" s="65" t="n">
        <v>1</v>
      </c>
      <c r="K971" s="66" t="n">
        <f aca="false">D971*J971</f>
        <v>1</v>
      </c>
      <c r="L971" s="67" t="n">
        <v>1</v>
      </c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  <c r="AI971" s="67"/>
      <c r="AJ971" s="67"/>
      <c r="AK971" s="67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</row>
    <row r="972" customFormat="false" ht="24.4" hidden="false" customHeight="false" outlineLevel="0" collapsed="false">
      <c r="A972" s="57" t="s">
        <v>1065</v>
      </c>
      <c r="B972" s="58" t="n">
        <v>2</v>
      </c>
      <c r="C972" s="59" t="s">
        <v>55</v>
      </c>
      <c r="D972" s="60" t="n">
        <v>2</v>
      </c>
      <c r="E972" s="61" t="n">
        <v>0</v>
      </c>
      <c r="F972" s="62" t="s">
        <v>66</v>
      </c>
      <c r="G972" s="63" t="n">
        <f aca="false">(E972/D972)*100/100</f>
        <v>0</v>
      </c>
      <c r="H972" s="64"/>
      <c r="I972" s="64"/>
      <c r="J972" s="65" t="n">
        <v>1</v>
      </c>
      <c r="K972" s="66" t="n">
        <f aca="false">D972*J972</f>
        <v>2</v>
      </c>
      <c r="L972" s="67" t="n">
        <v>2</v>
      </c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7"/>
      <c r="AJ972" s="67"/>
      <c r="AK972" s="67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</row>
    <row r="973" customFormat="false" ht="24.4" hidden="false" customHeight="false" outlineLevel="0" collapsed="false">
      <c r="A973" s="57" t="s">
        <v>1066</v>
      </c>
      <c r="B973" s="58" t="n">
        <v>16</v>
      </c>
      <c r="C973" s="59" t="s">
        <v>60</v>
      </c>
      <c r="D973" s="60" t="n">
        <v>16</v>
      </c>
      <c r="E973" s="61" t="n">
        <v>0</v>
      </c>
      <c r="F973" s="62" t="s">
        <v>66</v>
      </c>
      <c r="G973" s="63" t="n">
        <f aca="false">(E973/D973)*100/100</f>
        <v>0</v>
      </c>
      <c r="H973" s="64"/>
      <c r="I973" s="64"/>
      <c r="J973" s="65" t="n">
        <v>1</v>
      </c>
      <c r="K973" s="66" t="n">
        <f aca="false">D973*J973</f>
        <v>16</v>
      </c>
      <c r="L973" s="67" t="n">
        <v>16</v>
      </c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7"/>
      <c r="AJ973" s="67"/>
      <c r="AK973" s="67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</row>
    <row r="974" customFormat="false" ht="24.4" hidden="false" customHeight="false" outlineLevel="0" collapsed="false">
      <c r="A974" s="57" t="s">
        <v>1067</v>
      </c>
      <c r="B974" s="58" t="n">
        <v>2</v>
      </c>
      <c r="C974" s="59" t="s">
        <v>55</v>
      </c>
      <c r="D974" s="60" t="n">
        <v>2</v>
      </c>
      <c r="E974" s="61" t="n">
        <v>0</v>
      </c>
      <c r="F974" s="62" t="s">
        <v>66</v>
      </c>
      <c r="G974" s="63" t="n">
        <f aca="false">(E974/D974)*100/100</f>
        <v>0</v>
      </c>
      <c r="H974" s="64"/>
      <c r="I974" s="64"/>
      <c r="J974" s="65" t="n">
        <v>1</v>
      </c>
      <c r="K974" s="66" t="n">
        <f aca="false">D974*J974</f>
        <v>2</v>
      </c>
      <c r="L974" s="67" t="n">
        <v>2</v>
      </c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7"/>
      <c r="AJ974" s="67"/>
      <c r="AK974" s="67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</row>
    <row r="975" customFormat="false" ht="24.4" hidden="false" customHeight="false" outlineLevel="0" collapsed="false">
      <c r="A975" s="57" t="s">
        <v>1068</v>
      </c>
      <c r="B975" s="58" t="n">
        <v>1</v>
      </c>
      <c r="C975" s="59" t="s">
        <v>55</v>
      </c>
      <c r="D975" s="60" t="n">
        <v>1</v>
      </c>
      <c r="E975" s="61" t="n">
        <v>0</v>
      </c>
      <c r="F975" s="62" t="s">
        <v>66</v>
      </c>
      <c r="G975" s="63" t="n">
        <f aca="false">(E975/D975)*100/100</f>
        <v>0</v>
      </c>
      <c r="H975" s="64"/>
      <c r="I975" s="64"/>
      <c r="J975" s="65" t="n">
        <v>1</v>
      </c>
      <c r="K975" s="66" t="n">
        <f aca="false">D975*J975</f>
        <v>1</v>
      </c>
      <c r="L975" s="67" t="n">
        <v>1</v>
      </c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7"/>
      <c r="AJ975" s="67"/>
      <c r="AK975" s="67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</row>
    <row r="976" customFormat="false" ht="24.4" hidden="false" customHeight="false" outlineLevel="0" collapsed="false">
      <c r="A976" s="57" t="s">
        <v>1069</v>
      </c>
      <c r="B976" s="58" t="n">
        <v>1</v>
      </c>
      <c r="C976" s="59" t="s">
        <v>55</v>
      </c>
      <c r="D976" s="60" t="n">
        <v>1</v>
      </c>
      <c r="E976" s="61" t="n">
        <v>0</v>
      </c>
      <c r="F976" s="62" t="s">
        <v>66</v>
      </c>
      <c r="G976" s="63" t="n">
        <f aca="false">(E976/D976)*100/100</f>
        <v>0</v>
      </c>
      <c r="H976" s="64"/>
      <c r="I976" s="64"/>
      <c r="J976" s="65" t="n">
        <v>1</v>
      </c>
      <c r="K976" s="66" t="n">
        <f aca="false">D976*J976</f>
        <v>1</v>
      </c>
      <c r="L976" s="67" t="n">
        <v>1</v>
      </c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  <c r="AI976" s="67"/>
      <c r="AJ976" s="67"/>
      <c r="AK976" s="67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</row>
    <row r="977" customFormat="false" ht="24.4" hidden="false" customHeight="false" outlineLevel="0" collapsed="false">
      <c r="A977" s="57" t="s">
        <v>1070</v>
      </c>
      <c r="B977" s="58" t="n">
        <v>6</v>
      </c>
      <c r="C977" s="59" t="s">
        <v>71</v>
      </c>
      <c r="D977" s="60" t="n">
        <v>6</v>
      </c>
      <c r="E977" s="61" t="n">
        <v>0</v>
      </c>
      <c r="F977" s="62" t="s">
        <v>66</v>
      </c>
      <c r="G977" s="63" t="n">
        <f aca="false">(E977/D977)*100/100</f>
        <v>0</v>
      </c>
      <c r="H977" s="64"/>
      <c r="I977" s="64"/>
      <c r="J977" s="65" t="n">
        <v>1</v>
      </c>
      <c r="K977" s="66" t="n">
        <f aca="false">D977*J977</f>
        <v>6</v>
      </c>
      <c r="L977" s="67" t="n">
        <v>6</v>
      </c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  <c r="AI977" s="67"/>
      <c r="AJ977" s="67"/>
      <c r="AK977" s="67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</row>
    <row r="978" customFormat="false" ht="24.4" hidden="false" customHeight="false" outlineLevel="0" collapsed="false">
      <c r="A978" s="57" t="s">
        <v>1071</v>
      </c>
      <c r="B978" s="58" t="n">
        <v>1</v>
      </c>
      <c r="C978" s="59" t="s">
        <v>71</v>
      </c>
      <c r="D978" s="60" t="n">
        <v>1</v>
      </c>
      <c r="E978" s="61" t="n">
        <v>0</v>
      </c>
      <c r="F978" s="62" t="s">
        <v>66</v>
      </c>
      <c r="G978" s="63" t="n">
        <f aca="false">(E978/D978)*100/100</f>
        <v>0</v>
      </c>
      <c r="H978" s="64"/>
      <c r="I978" s="64"/>
      <c r="J978" s="65" t="n">
        <v>1</v>
      </c>
      <c r="K978" s="66" t="n">
        <f aca="false">D978*J978</f>
        <v>1</v>
      </c>
      <c r="L978" s="67" t="n">
        <v>1</v>
      </c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  <c r="AI978" s="67"/>
      <c r="AJ978" s="67"/>
      <c r="AK978" s="67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</row>
    <row r="979" customFormat="false" ht="24.4" hidden="false" customHeight="false" outlineLevel="0" collapsed="false">
      <c r="A979" s="57" t="s">
        <v>1072</v>
      </c>
      <c r="B979" s="58" t="n">
        <v>4</v>
      </c>
      <c r="C979" s="59" t="s">
        <v>71</v>
      </c>
      <c r="D979" s="60" t="n">
        <v>4</v>
      </c>
      <c r="E979" s="61" t="n">
        <v>0</v>
      </c>
      <c r="F979" s="62" t="s">
        <v>66</v>
      </c>
      <c r="G979" s="63" t="n">
        <f aca="false">(E979/D979)*100/100</f>
        <v>0</v>
      </c>
      <c r="H979" s="64"/>
      <c r="I979" s="64"/>
      <c r="J979" s="65" t="n">
        <v>1</v>
      </c>
      <c r="K979" s="66" t="n">
        <f aca="false">D979*J979</f>
        <v>4</v>
      </c>
      <c r="L979" s="67" t="n">
        <v>4</v>
      </c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  <c r="AI979" s="67"/>
      <c r="AJ979" s="67"/>
      <c r="AK979" s="67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</row>
    <row r="980" customFormat="false" ht="24.4" hidden="false" customHeight="false" outlineLevel="0" collapsed="false">
      <c r="A980" s="57" t="s">
        <v>1073</v>
      </c>
      <c r="B980" s="58" t="n">
        <v>5</v>
      </c>
      <c r="C980" s="59" t="s">
        <v>77</v>
      </c>
      <c r="D980" s="60" t="n">
        <v>5</v>
      </c>
      <c r="E980" s="61" t="n">
        <v>0</v>
      </c>
      <c r="F980" s="62" t="s">
        <v>66</v>
      </c>
      <c r="G980" s="63" t="n">
        <f aca="false">(E980/D980)*100/100</f>
        <v>0</v>
      </c>
      <c r="H980" s="64"/>
      <c r="I980" s="64"/>
      <c r="J980" s="65" t="n">
        <v>1</v>
      </c>
      <c r="K980" s="66" t="n">
        <f aca="false">D980*J980</f>
        <v>5</v>
      </c>
      <c r="L980" s="67" t="n">
        <v>5</v>
      </c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67"/>
      <c r="AI980" s="67"/>
      <c r="AJ980" s="67"/>
      <c r="AK980" s="67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</row>
    <row r="981" customFormat="false" ht="24.4" hidden="false" customHeight="false" outlineLevel="0" collapsed="false">
      <c r="A981" s="57" t="s">
        <v>1074</v>
      </c>
      <c r="B981" s="58" t="n">
        <v>1</v>
      </c>
      <c r="C981" s="59" t="s">
        <v>77</v>
      </c>
      <c r="D981" s="60" t="n">
        <v>1</v>
      </c>
      <c r="E981" s="61" t="n">
        <v>0</v>
      </c>
      <c r="F981" s="62" t="s">
        <v>66</v>
      </c>
      <c r="G981" s="63" t="n">
        <f aca="false">(E981/D981)*100/100</f>
        <v>0</v>
      </c>
      <c r="H981" s="64"/>
      <c r="I981" s="64"/>
      <c r="J981" s="65" t="n">
        <v>1</v>
      </c>
      <c r="K981" s="66" t="n">
        <f aca="false">D981*J981</f>
        <v>1</v>
      </c>
      <c r="L981" s="67" t="n">
        <v>1</v>
      </c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67"/>
      <c r="AI981" s="67"/>
      <c r="AJ981" s="67"/>
      <c r="AK981" s="67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</row>
    <row r="982" customFormat="false" ht="24.4" hidden="false" customHeight="false" outlineLevel="0" collapsed="false">
      <c r="A982" s="57" t="s">
        <v>1075</v>
      </c>
      <c r="B982" s="58" t="n">
        <v>1</v>
      </c>
      <c r="C982" s="59" t="s">
        <v>77</v>
      </c>
      <c r="D982" s="60" t="n">
        <v>1</v>
      </c>
      <c r="E982" s="61" t="n">
        <v>0</v>
      </c>
      <c r="F982" s="62" t="s">
        <v>66</v>
      </c>
      <c r="G982" s="63" t="n">
        <f aca="false">(E982/D982)*100/100</f>
        <v>0</v>
      </c>
      <c r="H982" s="64"/>
      <c r="I982" s="64"/>
      <c r="J982" s="65" t="n">
        <v>1</v>
      </c>
      <c r="K982" s="66" t="n">
        <f aca="false">D982*J982</f>
        <v>1</v>
      </c>
      <c r="L982" s="67" t="n">
        <v>1</v>
      </c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67"/>
      <c r="AI982" s="67"/>
      <c r="AJ982" s="67"/>
      <c r="AK982" s="67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</row>
    <row r="983" customFormat="false" ht="24.4" hidden="false" customHeight="false" outlineLevel="0" collapsed="false">
      <c r="A983" s="57" t="s">
        <v>1076</v>
      </c>
      <c r="B983" s="58" t="n">
        <v>1</v>
      </c>
      <c r="C983" s="59" t="s">
        <v>55</v>
      </c>
      <c r="D983" s="60" t="n">
        <v>1</v>
      </c>
      <c r="E983" s="61" t="n">
        <v>0</v>
      </c>
      <c r="F983" s="62" t="s">
        <v>66</v>
      </c>
      <c r="G983" s="63" t="n">
        <f aca="false">(E983/D983)*100/100</f>
        <v>0</v>
      </c>
      <c r="H983" s="64"/>
      <c r="I983" s="64"/>
      <c r="J983" s="65" t="n">
        <v>1</v>
      </c>
      <c r="K983" s="66" t="n">
        <f aca="false">D983*J983</f>
        <v>1</v>
      </c>
      <c r="L983" s="67" t="n">
        <v>1</v>
      </c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67"/>
      <c r="AI983" s="67"/>
      <c r="AJ983" s="67"/>
      <c r="AK983" s="67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</row>
    <row r="984" customFormat="false" ht="24.4" hidden="false" customHeight="false" outlineLevel="0" collapsed="false">
      <c r="A984" s="57" t="s">
        <v>1077</v>
      </c>
      <c r="B984" s="58" t="n">
        <v>1</v>
      </c>
      <c r="C984" s="59" t="s">
        <v>55</v>
      </c>
      <c r="D984" s="60" t="n">
        <v>1</v>
      </c>
      <c r="E984" s="61" t="n">
        <v>0</v>
      </c>
      <c r="F984" s="62" t="s">
        <v>66</v>
      </c>
      <c r="G984" s="63" t="n">
        <f aca="false">(E984/D984)*100/100</f>
        <v>0</v>
      </c>
      <c r="H984" s="64"/>
      <c r="I984" s="64"/>
      <c r="J984" s="65" t="n">
        <v>1</v>
      </c>
      <c r="K984" s="66" t="n">
        <f aca="false">D984*J984</f>
        <v>1</v>
      </c>
      <c r="L984" s="67" t="n">
        <v>1</v>
      </c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67"/>
      <c r="AI984" s="67"/>
      <c r="AJ984" s="67"/>
      <c r="AK984" s="67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</row>
    <row r="985" customFormat="false" ht="24.4" hidden="false" customHeight="false" outlineLevel="0" collapsed="false">
      <c r="A985" s="57" t="s">
        <v>1078</v>
      </c>
      <c r="B985" s="58" t="n">
        <v>4</v>
      </c>
      <c r="C985" s="59" t="s">
        <v>55</v>
      </c>
      <c r="D985" s="60" t="n">
        <v>4</v>
      </c>
      <c r="E985" s="61" t="n">
        <v>0</v>
      </c>
      <c r="F985" s="62" t="s">
        <v>66</v>
      </c>
      <c r="G985" s="63" t="n">
        <f aca="false">(E985/D985)*100/100</f>
        <v>0</v>
      </c>
      <c r="H985" s="64"/>
      <c r="I985" s="64"/>
      <c r="J985" s="65" t="n">
        <v>1</v>
      </c>
      <c r="K985" s="66" t="n">
        <f aca="false">D985*J985</f>
        <v>4</v>
      </c>
      <c r="L985" s="67" t="n">
        <v>4</v>
      </c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  <c r="AE985" s="67"/>
      <c r="AF985" s="67"/>
      <c r="AG985" s="67"/>
      <c r="AH985" s="67"/>
      <c r="AI985" s="67"/>
      <c r="AJ985" s="67"/>
      <c r="AK985" s="67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</row>
    <row r="986" customFormat="false" ht="24.4" hidden="false" customHeight="false" outlineLevel="0" collapsed="false">
      <c r="A986" s="57" t="s">
        <v>1079</v>
      </c>
      <c r="B986" s="58" t="n">
        <v>6</v>
      </c>
      <c r="C986" s="59" t="s">
        <v>60</v>
      </c>
      <c r="D986" s="60" t="n">
        <v>6</v>
      </c>
      <c r="E986" s="61" t="n">
        <v>0</v>
      </c>
      <c r="F986" s="62" t="s">
        <v>66</v>
      </c>
      <c r="G986" s="63" t="n">
        <f aca="false">(E986/D986)*100/100</f>
        <v>0</v>
      </c>
      <c r="H986" s="64"/>
      <c r="I986" s="64"/>
      <c r="J986" s="65" t="n">
        <v>1</v>
      </c>
      <c r="K986" s="66" t="n">
        <f aca="false">D986*J986</f>
        <v>6</v>
      </c>
      <c r="L986" s="67" t="n">
        <v>6</v>
      </c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  <c r="AE986" s="67"/>
      <c r="AF986" s="67"/>
      <c r="AG986" s="67"/>
      <c r="AH986" s="67"/>
      <c r="AI986" s="67"/>
      <c r="AJ986" s="67"/>
      <c r="AK986" s="67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</row>
    <row r="987" customFormat="false" ht="24.4" hidden="false" customHeight="false" outlineLevel="0" collapsed="false">
      <c r="A987" s="57" t="s">
        <v>1080</v>
      </c>
      <c r="B987" s="58" t="n">
        <v>7</v>
      </c>
      <c r="C987" s="59" t="s">
        <v>60</v>
      </c>
      <c r="D987" s="60" t="n">
        <v>7</v>
      </c>
      <c r="E987" s="61" t="n">
        <v>0</v>
      </c>
      <c r="F987" s="62" t="s">
        <v>66</v>
      </c>
      <c r="G987" s="63" t="n">
        <f aca="false">(E987/D987)*100/100</f>
        <v>0</v>
      </c>
      <c r="H987" s="64"/>
      <c r="I987" s="64"/>
      <c r="J987" s="65" t="n">
        <v>1</v>
      </c>
      <c r="K987" s="66" t="n">
        <f aca="false">D987*J987</f>
        <v>7</v>
      </c>
      <c r="L987" s="67" t="n">
        <v>7</v>
      </c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67"/>
      <c r="AI987" s="67"/>
      <c r="AJ987" s="67"/>
      <c r="AK987" s="67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</row>
    <row r="988" customFormat="false" ht="24.4" hidden="false" customHeight="false" outlineLevel="0" collapsed="false">
      <c r="A988" s="57" t="s">
        <v>1081</v>
      </c>
      <c r="B988" s="58" t="n">
        <v>1</v>
      </c>
      <c r="C988" s="59" t="s">
        <v>55</v>
      </c>
      <c r="D988" s="60" t="n">
        <v>1</v>
      </c>
      <c r="E988" s="61" t="n">
        <v>0</v>
      </c>
      <c r="F988" s="62" t="s">
        <v>66</v>
      </c>
      <c r="G988" s="63" t="n">
        <f aca="false">(E988/D988)*100/100</f>
        <v>0</v>
      </c>
      <c r="H988" s="64"/>
      <c r="I988" s="64"/>
      <c r="J988" s="65" t="n">
        <v>1</v>
      </c>
      <c r="K988" s="66" t="n">
        <f aca="false">D988*J988</f>
        <v>1</v>
      </c>
      <c r="L988" s="67" t="n">
        <v>1</v>
      </c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67"/>
      <c r="AI988" s="67"/>
      <c r="AJ988" s="67"/>
      <c r="AK988" s="67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</row>
    <row r="989" customFormat="false" ht="24.4" hidden="false" customHeight="false" outlineLevel="0" collapsed="false">
      <c r="A989" s="57" t="s">
        <v>1082</v>
      </c>
      <c r="B989" s="58" t="n">
        <v>1</v>
      </c>
      <c r="C989" s="59" t="s">
        <v>55</v>
      </c>
      <c r="D989" s="60" t="n">
        <v>1</v>
      </c>
      <c r="E989" s="61" t="n">
        <v>0</v>
      </c>
      <c r="F989" s="62" t="s">
        <v>66</v>
      </c>
      <c r="G989" s="63" t="n">
        <f aca="false">(E989/D989)*100/100</f>
        <v>0</v>
      </c>
      <c r="H989" s="64"/>
      <c r="I989" s="64"/>
      <c r="J989" s="65" t="n">
        <v>1</v>
      </c>
      <c r="K989" s="66" t="n">
        <f aca="false">D989*J989</f>
        <v>1</v>
      </c>
      <c r="L989" s="67" t="n">
        <v>1</v>
      </c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67"/>
      <c r="AI989" s="67"/>
      <c r="AJ989" s="67"/>
      <c r="AK989" s="67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</row>
    <row r="990" customFormat="false" ht="24.4" hidden="false" customHeight="false" outlineLevel="0" collapsed="false">
      <c r="A990" s="57" t="s">
        <v>1083</v>
      </c>
      <c r="B990" s="58" t="n">
        <v>1</v>
      </c>
      <c r="C990" s="59" t="s">
        <v>55</v>
      </c>
      <c r="D990" s="60" t="n">
        <v>1</v>
      </c>
      <c r="E990" s="61" t="n">
        <v>0</v>
      </c>
      <c r="F990" s="62" t="s">
        <v>66</v>
      </c>
      <c r="G990" s="63" t="n">
        <f aca="false">(E990/D990)*100/100</f>
        <v>0</v>
      </c>
      <c r="H990" s="64"/>
      <c r="I990" s="64"/>
      <c r="J990" s="65" t="n">
        <v>1</v>
      </c>
      <c r="K990" s="66" t="n">
        <f aca="false">D990*J990</f>
        <v>1</v>
      </c>
      <c r="L990" s="67" t="n">
        <v>1</v>
      </c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  <c r="AE990" s="67"/>
      <c r="AF990" s="67"/>
      <c r="AG990" s="67"/>
      <c r="AH990" s="67"/>
      <c r="AI990" s="67"/>
      <c r="AJ990" s="67"/>
      <c r="AK990" s="67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</row>
    <row r="991" customFormat="false" ht="24.4" hidden="false" customHeight="false" outlineLevel="0" collapsed="false">
      <c r="A991" s="57" t="s">
        <v>1084</v>
      </c>
      <c r="B991" s="58" t="n">
        <v>1</v>
      </c>
      <c r="C991" s="59" t="s">
        <v>71</v>
      </c>
      <c r="D991" s="60" t="n">
        <v>1</v>
      </c>
      <c r="E991" s="61" t="n">
        <v>0</v>
      </c>
      <c r="F991" s="62" t="s">
        <v>66</v>
      </c>
      <c r="G991" s="63" t="n">
        <f aca="false">(E991/D991)*100/100</f>
        <v>0</v>
      </c>
      <c r="H991" s="64"/>
      <c r="I991" s="64"/>
      <c r="J991" s="65" t="n">
        <v>1</v>
      </c>
      <c r="K991" s="66" t="n">
        <f aca="false">D991*J991</f>
        <v>1</v>
      </c>
      <c r="L991" s="67" t="n">
        <v>1</v>
      </c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  <c r="AE991" s="67"/>
      <c r="AF991" s="67"/>
      <c r="AG991" s="67"/>
      <c r="AH991" s="67"/>
      <c r="AI991" s="67"/>
      <c r="AJ991" s="67"/>
      <c r="AK991" s="67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</row>
    <row r="992" customFormat="false" ht="24.4" hidden="false" customHeight="false" outlineLevel="0" collapsed="false">
      <c r="A992" s="57" t="s">
        <v>1085</v>
      </c>
      <c r="B992" s="58" t="n">
        <v>5</v>
      </c>
      <c r="C992" s="59" t="s">
        <v>71</v>
      </c>
      <c r="D992" s="60" t="n">
        <v>5</v>
      </c>
      <c r="E992" s="61" t="n">
        <v>0</v>
      </c>
      <c r="F992" s="62" t="s">
        <v>66</v>
      </c>
      <c r="G992" s="63" t="n">
        <f aca="false">(E992/D992)*100/100</f>
        <v>0</v>
      </c>
      <c r="H992" s="64"/>
      <c r="I992" s="64"/>
      <c r="J992" s="65" t="n">
        <v>1</v>
      </c>
      <c r="K992" s="66" t="n">
        <f aca="false">D992*J992</f>
        <v>5</v>
      </c>
      <c r="L992" s="67" t="n">
        <v>5</v>
      </c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  <c r="AE992" s="67"/>
      <c r="AF992" s="67"/>
      <c r="AG992" s="67"/>
      <c r="AH992" s="67"/>
      <c r="AI992" s="67"/>
      <c r="AJ992" s="67"/>
      <c r="AK992" s="67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</row>
    <row r="993" customFormat="false" ht="24.4" hidden="false" customHeight="false" outlineLevel="0" collapsed="false">
      <c r="A993" s="57" t="s">
        <v>1086</v>
      </c>
      <c r="B993" s="58" t="n">
        <v>3</v>
      </c>
      <c r="C993" s="59" t="s">
        <v>71</v>
      </c>
      <c r="D993" s="60" t="n">
        <v>3</v>
      </c>
      <c r="E993" s="61" t="n">
        <v>0</v>
      </c>
      <c r="F993" s="62" t="s">
        <v>66</v>
      </c>
      <c r="G993" s="63" t="n">
        <f aca="false">(E993/D993)*100/100</f>
        <v>0</v>
      </c>
      <c r="H993" s="64"/>
      <c r="I993" s="64"/>
      <c r="J993" s="65" t="n">
        <v>1</v>
      </c>
      <c r="K993" s="66" t="n">
        <f aca="false">D993*J993</f>
        <v>3</v>
      </c>
      <c r="L993" s="67" t="n">
        <v>3</v>
      </c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  <c r="AE993" s="67"/>
      <c r="AF993" s="67"/>
      <c r="AG993" s="67"/>
      <c r="AH993" s="67"/>
      <c r="AI993" s="67"/>
      <c r="AJ993" s="67"/>
      <c r="AK993" s="67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</row>
    <row r="994" customFormat="false" ht="24.4" hidden="false" customHeight="false" outlineLevel="0" collapsed="false">
      <c r="A994" s="57" t="s">
        <v>1087</v>
      </c>
      <c r="B994" s="58" t="n">
        <v>6</v>
      </c>
      <c r="C994" s="59" t="s">
        <v>55</v>
      </c>
      <c r="D994" s="60" t="n">
        <v>6</v>
      </c>
      <c r="E994" s="61" t="n">
        <v>0</v>
      </c>
      <c r="F994" s="62" t="s">
        <v>66</v>
      </c>
      <c r="G994" s="63" t="n">
        <f aca="false">(E994/D994)*100/100</f>
        <v>0</v>
      </c>
      <c r="H994" s="64"/>
      <c r="I994" s="64"/>
      <c r="J994" s="65" t="n">
        <v>1</v>
      </c>
      <c r="K994" s="66" t="n">
        <f aca="false">D994*J994</f>
        <v>6</v>
      </c>
      <c r="L994" s="67" t="n">
        <v>6</v>
      </c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  <c r="AE994" s="67"/>
      <c r="AF994" s="67"/>
      <c r="AG994" s="67"/>
      <c r="AH994" s="67"/>
      <c r="AI994" s="67"/>
      <c r="AJ994" s="67"/>
      <c r="AK994" s="67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</row>
    <row r="995" customFormat="false" ht="24.4" hidden="false" customHeight="false" outlineLevel="0" collapsed="false">
      <c r="A995" s="57" t="s">
        <v>1088</v>
      </c>
      <c r="B995" s="58" t="n">
        <v>5</v>
      </c>
      <c r="C995" s="59" t="s">
        <v>55</v>
      </c>
      <c r="D995" s="60" t="n">
        <v>5</v>
      </c>
      <c r="E995" s="61" t="n">
        <v>0</v>
      </c>
      <c r="F995" s="62" t="s">
        <v>66</v>
      </c>
      <c r="G995" s="63" t="n">
        <f aca="false">(E995/D995)*100/100</f>
        <v>0</v>
      </c>
      <c r="H995" s="64"/>
      <c r="I995" s="64"/>
      <c r="J995" s="65" t="n">
        <v>1</v>
      </c>
      <c r="K995" s="66" t="n">
        <f aca="false">D995*J995</f>
        <v>5</v>
      </c>
      <c r="L995" s="67" t="n">
        <v>5</v>
      </c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  <c r="AE995" s="67"/>
      <c r="AF995" s="67"/>
      <c r="AG995" s="67"/>
      <c r="AH995" s="67"/>
      <c r="AI995" s="67"/>
      <c r="AJ995" s="67"/>
      <c r="AK995" s="67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</row>
    <row r="996" customFormat="false" ht="24.4" hidden="false" customHeight="false" outlineLevel="0" collapsed="false">
      <c r="A996" s="57" t="s">
        <v>1089</v>
      </c>
      <c r="B996" s="58" t="n">
        <v>1</v>
      </c>
      <c r="C996" s="59" t="s">
        <v>55</v>
      </c>
      <c r="D996" s="60" t="n">
        <v>1</v>
      </c>
      <c r="E996" s="61" t="n">
        <v>0</v>
      </c>
      <c r="F996" s="62" t="s">
        <v>66</v>
      </c>
      <c r="G996" s="63" t="n">
        <f aca="false">(E996/D996)*100/100</f>
        <v>0</v>
      </c>
      <c r="H996" s="64"/>
      <c r="I996" s="64"/>
      <c r="J996" s="65" t="n">
        <v>1</v>
      </c>
      <c r="K996" s="66" t="n">
        <f aca="false">D996*J996</f>
        <v>1</v>
      </c>
      <c r="L996" s="67" t="n">
        <v>1</v>
      </c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  <c r="AF996" s="67"/>
      <c r="AG996" s="67"/>
      <c r="AH996" s="67"/>
      <c r="AI996" s="67"/>
      <c r="AJ996" s="67"/>
      <c r="AK996" s="67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</row>
    <row r="997" customFormat="false" ht="24.4" hidden="false" customHeight="false" outlineLevel="0" collapsed="false">
      <c r="A997" s="57" t="s">
        <v>1090</v>
      </c>
      <c r="B997" s="58" t="n">
        <v>2</v>
      </c>
      <c r="C997" s="59" t="s">
        <v>77</v>
      </c>
      <c r="D997" s="60" t="n">
        <v>2</v>
      </c>
      <c r="E997" s="61" t="n">
        <v>0</v>
      </c>
      <c r="F997" s="62" t="s">
        <v>66</v>
      </c>
      <c r="G997" s="63" t="n">
        <f aca="false">(E997/D997)*100/100</f>
        <v>0</v>
      </c>
      <c r="H997" s="64"/>
      <c r="I997" s="64"/>
      <c r="J997" s="65" t="n">
        <v>1</v>
      </c>
      <c r="K997" s="66" t="n">
        <f aca="false">D997*J997</f>
        <v>2</v>
      </c>
      <c r="L997" s="67" t="n">
        <v>2</v>
      </c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  <c r="AF997" s="67"/>
      <c r="AG997" s="67"/>
      <c r="AH997" s="67"/>
      <c r="AI997" s="67"/>
      <c r="AJ997" s="67"/>
      <c r="AK997" s="67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</row>
    <row r="998" customFormat="false" ht="24.4" hidden="false" customHeight="false" outlineLevel="0" collapsed="false">
      <c r="A998" s="57" t="s">
        <v>1091</v>
      </c>
      <c r="B998" s="58" t="n">
        <v>6</v>
      </c>
      <c r="C998" s="59" t="s">
        <v>77</v>
      </c>
      <c r="D998" s="60" t="n">
        <v>6</v>
      </c>
      <c r="E998" s="61" t="n">
        <v>0</v>
      </c>
      <c r="F998" s="62" t="s">
        <v>66</v>
      </c>
      <c r="G998" s="63" t="n">
        <f aca="false">(E998/D998)*100/100</f>
        <v>0</v>
      </c>
      <c r="H998" s="64"/>
      <c r="I998" s="64"/>
      <c r="J998" s="65" t="n">
        <v>1</v>
      </c>
      <c r="K998" s="66" t="n">
        <f aca="false">D998*J998</f>
        <v>6</v>
      </c>
      <c r="L998" s="67" t="n">
        <v>6</v>
      </c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  <c r="AF998" s="67"/>
      <c r="AG998" s="67"/>
      <c r="AH998" s="67"/>
      <c r="AI998" s="67"/>
      <c r="AJ998" s="67"/>
      <c r="AK998" s="67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</row>
    <row r="999" customFormat="false" ht="24.4" hidden="false" customHeight="false" outlineLevel="0" collapsed="false">
      <c r="A999" s="57" t="s">
        <v>1092</v>
      </c>
      <c r="B999" s="58" t="n">
        <v>5</v>
      </c>
      <c r="C999" s="59" t="s">
        <v>77</v>
      </c>
      <c r="D999" s="60" t="n">
        <v>5</v>
      </c>
      <c r="E999" s="61" t="n">
        <v>0</v>
      </c>
      <c r="F999" s="62" t="s">
        <v>66</v>
      </c>
      <c r="G999" s="63" t="n">
        <f aca="false">(E999/D999)*100/100</f>
        <v>0</v>
      </c>
      <c r="H999" s="64"/>
      <c r="I999" s="64"/>
      <c r="J999" s="65" t="n">
        <v>1</v>
      </c>
      <c r="K999" s="66" t="n">
        <f aca="false">D999*J999</f>
        <v>5</v>
      </c>
      <c r="L999" s="67" t="n">
        <v>5</v>
      </c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  <c r="AE999" s="67"/>
      <c r="AF999" s="67"/>
      <c r="AG999" s="67"/>
      <c r="AH999" s="67"/>
      <c r="AI999" s="67"/>
      <c r="AJ999" s="67"/>
      <c r="AK999" s="67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</row>
    <row r="1000" customFormat="false" ht="24.4" hidden="false" customHeight="false" outlineLevel="0" collapsed="false">
      <c r="A1000" s="57" t="s">
        <v>1093</v>
      </c>
      <c r="B1000" s="58" t="n">
        <v>1</v>
      </c>
      <c r="C1000" s="59" t="s">
        <v>60</v>
      </c>
      <c r="D1000" s="60" t="n">
        <v>1</v>
      </c>
      <c r="E1000" s="61" t="n">
        <v>0</v>
      </c>
      <c r="F1000" s="62" t="s">
        <v>66</v>
      </c>
      <c r="G1000" s="63" t="n">
        <f aca="false">(E1000/D1000)*100/100</f>
        <v>0</v>
      </c>
      <c r="H1000" s="64"/>
      <c r="I1000" s="64"/>
      <c r="J1000" s="65" t="n">
        <v>1</v>
      </c>
      <c r="K1000" s="66" t="n">
        <f aca="false">D1000*J1000</f>
        <v>1</v>
      </c>
      <c r="L1000" s="67" t="n">
        <v>1</v>
      </c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  <c r="AE1000" s="67"/>
      <c r="AF1000" s="67"/>
      <c r="AG1000" s="67"/>
      <c r="AH1000" s="67"/>
      <c r="AI1000" s="67"/>
      <c r="AJ1000" s="67"/>
      <c r="AK1000" s="67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</row>
    <row r="1001" customFormat="false" ht="24.4" hidden="false" customHeight="false" outlineLevel="0" collapsed="false">
      <c r="A1001" s="57" t="s">
        <v>1094</v>
      </c>
      <c r="B1001" s="58" t="n">
        <v>1</v>
      </c>
      <c r="C1001" s="59" t="s">
        <v>60</v>
      </c>
      <c r="D1001" s="60" t="n">
        <v>1</v>
      </c>
      <c r="E1001" s="61" t="n">
        <v>0</v>
      </c>
      <c r="F1001" s="62" t="s">
        <v>66</v>
      </c>
      <c r="G1001" s="63" t="n">
        <f aca="false">(E1001/D1001)*100/100</f>
        <v>0</v>
      </c>
      <c r="H1001" s="64"/>
      <c r="I1001" s="64"/>
      <c r="J1001" s="65" t="n">
        <v>1</v>
      </c>
      <c r="K1001" s="66" t="n">
        <f aca="false">D1001*J1001</f>
        <v>1</v>
      </c>
      <c r="L1001" s="67" t="n">
        <v>1</v>
      </c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  <c r="AC1001" s="67"/>
      <c r="AD1001" s="67"/>
      <c r="AE1001" s="67"/>
      <c r="AF1001" s="67"/>
      <c r="AG1001" s="67"/>
      <c r="AH1001" s="67"/>
      <c r="AI1001" s="67"/>
      <c r="AJ1001" s="67"/>
      <c r="AK1001" s="67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</row>
    <row r="1002" customFormat="false" ht="24.4" hidden="false" customHeight="false" outlineLevel="0" collapsed="false">
      <c r="A1002" s="57" t="s">
        <v>1095</v>
      </c>
      <c r="B1002" s="58" t="n">
        <v>4</v>
      </c>
      <c r="C1002" s="59" t="s">
        <v>60</v>
      </c>
      <c r="D1002" s="60" t="n">
        <v>4</v>
      </c>
      <c r="E1002" s="61" t="n">
        <v>0</v>
      </c>
      <c r="F1002" s="62" t="s">
        <v>66</v>
      </c>
      <c r="G1002" s="63" t="n">
        <f aca="false">(E1002/D1002)*100/100</f>
        <v>0</v>
      </c>
      <c r="H1002" s="64"/>
      <c r="I1002" s="64"/>
      <c r="J1002" s="65" t="n">
        <v>1</v>
      </c>
      <c r="K1002" s="66" t="n">
        <f aca="false">D1002*J1002</f>
        <v>4</v>
      </c>
      <c r="L1002" s="67" t="n">
        <v>4</v>
      </c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  <c r="AC1002" s="67"/>
      <c r="AD1002" s="67"/>
      <c r="AE1002" s="67"/>
      <c r="AF1002" s="67"/>
      <c r="AG1002" s="67"/>
      <c r="AH1002" s="67"/>
      <c r="AI1002" s="67"/>
      <c r="AJ1002" s="67"/>
      <c r="AK1002" s="67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</row>
    <row r="1003" customFormat="false" ht="24.4" hidden="false" customHeight="false" outlineLevel="0" collapsed="false">
      <c r="A1003" s="57" t="s">
        <v>1096</v>
      </c>
      <c r="B1003" s="58" t="n">
        <v>1</v>
      </c>
      <c r="C1003" s="59" t="s">
        <v>55</v>
      </c>
      <c r="D1003" s="60" t="n">
        <v>1</v>
      </c>
      <c r="E1003" s="61" t="n">
        <v>0</v>
      </c>
      <c r="F1003" s="62" t="s">
        <v>66</v>
      </c>
      <c r="G1003" s="63" t="n">
        <f aca="false">(E1003/D1003)*100/100</f>
        <v>0</v>
      </c>
      <c r="H1003" s="64"/>
      <c r="I1003" s="64"/>
      <c r="J1003" s="65" t="n">
        <v>1</v>
      </c>
      <c r="K1003" s="66" t="n">
        <f aca="false">D1003*J1003</f>
        <v>1</v>
      </c>
      <c r="L1003" s="67" t="n">
        <v>1</v>
      </c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  <c r="AB1003" s="67"/>
      <c r="AC1003" s="67"/>
      <c r="AD1003" s="67"/>
      <c r="AE1003" s="67"/>
      <c r="AF1003" s="67"/>
      <c r="AG1003" s="67"/>
      <c r="AH1003" s="67"/>
      <c r="AI1003" s="67"/>
      <c r="AJ1003" s="67"/>
      <c r="AK1003" s="67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</row>
    <row r="1004" customFormat="false" ht="24.4" hidden="false" customHeight="false" outlineLevel="0" collapsed="false">
      <c r="A1004" s="57" t="s">
        <v>1097</v>
      </c>
      <c r="B1004" s="58" t="n">
        <v>1</v>
      </c>
      <c r="C1004" s="59" t="s">
        <v>55</v>
      </c>
      <c r="D1004" s="60" t="n">
        <v>1</v>
      </c>
      <c r="E1004" s="61" t="n">
        <v>0</v>
      </c>
      <c r="F1004" s="62" t="s">
        <v>66</v>
      </c>
      <c r="G1004" s="63" t="n">
        <f aca="false">(E1004/D1004)*100/100</f>
        <v>0</v>
      </c>
      <c r="H1004" s="64"/>
      <c r="I1004" s="64"/>
      <c r="J1004" s="65" t="n">
        <v>1</v>
      </c>
      <c r="K1004" s="66" t="n">
        <f aca="false">D1004*J1004</f>
        <v>1</v>
      </c>
      <c r="L1004" s="67" t="n">
        <v>1</v>
      </c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  <c r="AB1004" s="67"/>
      <c r="AC1004" s="67"/>
      <c r="AD1004" s="67"/>
      <c r="AE1004" s="67"/>
      <c r="AF1004" s="67"/>
      <c r="AG1004" s="67"/>
      <c r="AH1004" s="67"/>
      <c r="AI1004" s="67"/>
      <c r="AJ1004" s="67"/>
      <c r="AK1004" s="67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</row>
    <row r="1005" customFormat="false" ht="24.4" hidden="false" customHeight="false" outlineLevel="0" collapsed="false">
      <c r="A1005" s="57" t="s">
        <v>1098</v>
      </c>
      <c r="B1005" s="58" t="n">
        <v>1</v>
      </c>
      <c r="C1005" s="59" t="s">
        <v>55</v>
      </c>
      <c r="D1005" s="60" t="n">
        <v>1</v>
      </c>
      <c r="E1005" s="61" t="n">
        <v>0</v>
      </c>
      <c r="F1005" s="62" t="s">
        <v>66</v>
      </c>
      <c r="G1005" s="63" t="n">
        <f aca="false">(E1005/D1005)*100/100</f>
        <v>0</v>
      </c>
      <c r="H1005" s="64"/>
      <c r="I1005" s="64"/>
      <c r="J1005" s="65" t="n">
        <v>1</v>
      </c>
      <c r="K1005" s="66" t="n">
        <f aca="false">D1005*J1005</f>
        <v>1</v>
      </c>
      <c r="L1005" s="67" t="n">
        <v>1</v>
      </c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  <c r="AB1005" s="67"/>
      <c r="AC1005" s="67"/>
      <c r="AD1005" s="67"/>
      <c r="AE1005" s="67"/>
      <c r="AF1005" s="67"/>
      <c r="AG1005" s="67"/>
      <c r="AH1005" s="67"/>
      <c r="AI1005" s="67"/>
      <c r="AJ1005" s="67"/>
      <c r="AK1005" s="67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</row>
    <row r="1006" customFormat="false" ht="24.4" hidden="false" customHeight="false" outlineLevel="0" collapsed="false">
      <c r="A1006" s="57" t="s">
        <v>1099</v>
      </c>
      <c r="B1006" s="58" t="n">
        <v>1</v>
      </c>
      <c r="C1006" s="59" t="s">
        <v>71</v>
      </c>
      <c r="D1006" s="60" t="n">
        <v>1</v>
      </c>
      <c r="E1006" s="61" t="n">
        <v>0</v>
      </c>
      <c r="F1006" s="62" t="s">
        <v>66</v>
      </c>
      <c r="G1006" s="63" t="n">
        <f aca="false">(E1006/D1006)*100/100</f>
        <v>0</v>
      </c>
      <c r="H1006" s="64"/>
      <c r="I1006" s="64"/>
      <c r="J1006" s="65" t="n">
        <v>1</v>
      </c>
      <c r="K1006" s="66" t="n">
        <f aca="false">D1006*J1006</f>
        <v>1</v>
      </c>
      <c r="L1006" s="67" t="n">
        <v>1</v>
      </c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  <c r="AB1006" s="67"/>
      <c r="AC1006" s="67"/>
      <c r="AD1006" s="67"/>
      <c r="AE1006" s="67"/>
      <c r="AF1006" s="67"/>
      <c r="AG1006" s="67"/>
      <c r="AH1006" s="67"/>
      <c r="AI1006" s="67"/>
      <c r="AJ1006" s="67"/>
      <c r="AK1006" s="67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</row>
    <row r="1007" customFormat="false" ht="24.4" hidden="false" customHeight="false" outlineLevel="0" collapsed="false">
      <c r="A1007" s="57" t="s">
        <v>1100</v>
      </c>
      <c r="B1007" s="58" t="n">
        <v>4</v>
      </c>
      <c r="C1007" s="59" t="s">
        <v>71</v>
      </c>
      <c r="D1007" s="60" t="n">
        <v>4</v>
      </c>
      <c r="E1007" s="61" t="n">
        <v>0</v>
      </c>
      <c r="F1007" s="62" t="s">
        <v>66</v>
      </c>
      <c r="G1007" s="63" t="n">
        <f aca="false">(E1007/D1007)*100/100</f>
        <v>0</v>
      </c>
      <c r="H1007" s="64"/>
      <c r="I1007" s="64"/>
      <c r="J1007" s="65" t="n">
        <v>1</v>
      </c>
      <c r="K1007" s="66" t="n">
        <f aca="false">D1007*J1007</f>
        <v>4</v>
      </c>
      <c r="L1007" s="67" t="n">
        <v>4</v>
      </c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  <c r="AB1007" s="67"/>
      <c r="AC1007" s="67"/>
      <c r="AD1007" s="67"/>
      <c r="AE1007" s="67"/>
      <c r="AF1007" s="67"/>
      <c r="AG1007" s="67"/>
      <c r="AH1007" s="67"/>
      <c r="AI1007" s="67"/>
      <c r="AJ1007" s="67"/>
      <c r="AK1007" s="67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</row>
    <row r="1008" customFormat="false" ht="24.4" hidden="false" customHeight="false" outlineLevel="0" collapsed="false">
      <c r="A1008" s="57" t="s">
        <v>1101</v>
      </c>
      <c r="B1008" s="58" t="n">
        <v>2</v>
      </c>
      <c r="C1008" s="59" t="s">
        <v>71</v>
      </c>
      <c r="D1008" s="60" t="n">
        <v>2</v>
      </c>
      <c r="E1008" s="61" t="n">
        <v>0</v>
      </c>
      <c r="F1008" s="62" t="s">
        <v>66</v>
      </c>
      <c r="G1008" s="63" t="n">
        <f aca="false">(E1008/D1008)*100/100</f>
        <v>0</v>
      </c>
      <c r="H1008" s="64"/>
      <c r="I1008" s="64"/>
      <c r="J1008" s="65" t="n">
        <v>1</v>
      </c>
      <c r="K1008" s="66" t="n">
        <f aca="false">D1008*J1008</f>
        <v>2</v>
      </c>
      <c r="L1008" s="67" t="n">
        <v>2</v>
      </c>
      <c r="M1008" s="67"/>
      <c r="N1008" s="67"/>
      <c r="O1008" s="67"/>
      <c r="P1008" s="67"/>
      <c r="Q1008" s="67"/>
      <c r="R1008" s="67"/>
      <c r="S1008" s="67"/>
      <c r="T1008" s="67"/>
      <c r="U1008" s="67"/>
      <c r="V1008" s="67"/>
      <c r="W1008" s="67"/>
      <c r="X1008" s="67"/>
      <c r="Y1008" s="67"/>
      <c r="Z1008" s="67"/>
      <c r="AA1008" s="67"/>
      <c r="AB1008" s="67"/>
      <c r="AC1008" s="67"/>
      <c r="AD1008" s="67"/>
      <c r="AE1008" s="67"/>
      <c r="AF1008" s="67"/>
      <c r="AG1008" s="67"/>
      <c r="AH1008" s="67"/>
      <c r="AI1008" s="67"/>
      <c r="AJ1008" s="67"/>
      <c r="AK1008" s="67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</row>
    <row r="1009" customFormat="false" ht="24.4" hidden="false" customHeight="false" outlineLevel="0" collapsed="false">
      <c r="A1009" s="57" t="s">
        <v>1102</v>
      </c>
      <c r="B1009" s="58" t="n">
        <v>12</v>
      </c>
      <c r="C1009" s="59" t="s">
        <v>60</v>
      </c>
      <c r="D1009" s="60" t="n">
        <v>12</v>
      </c>
      <c r="E1009" s="61" t="n">
        <v>0</v>
      </c>
      <c r="F1009" s="62" t="s">
        <v>66</v>
      </c>
      <c r="G1009" s="63" t="n">
        <f aca="false">(E1009/D1009)*100/100</f>
        <v>0</v>
      </c>
      <c r="H1009" s="64"/>
      <c r="I1009" s="64"/>
      <c r="J1009" s="65" t="n">
        <v>1</v>
      </c>
      <c r="K1009" s="66" t="n">
        <f aca="false">D1009*J1009</f>
        <v>12</v>
      </c>
      <c r="L1009" s="67" t="n">
        <v>12</v>
      </c>
      <c r="M1009" s="67"/>
      <c r="N1009" s="67"/>
      <c r="O1009" s="67"/>
      <c r="P1009" s="67"/>
      <c r="Q1009" s="67"/>
      <c r="R1009" s="67"/>
      <c r="S1009" s="67"/>
      <c r="T1009" s="67"/>
      <c r="U1009" s="67"/>
      <c r="V1009" s="67"/>
      <c r="W1009" s="67"/>
      <c r="X1009" s="67"/>
      <c r="Y1009" s="67"/>
      <c r="Z1009" s="67"/>
      <c r="AA1009" s="67"/>
      <c r="AB1009" s="67"/>
      <c r="AC1009" s="67"/>
      <c r="AD1009" s="67"/>
      <c r="AE1009" s="67"/>
      <c r="AF1009" s="67"/>
      <c r="AG1009" s="67"/>
      <c r="AH1009" s="67"/>
      <c r="AI1009" s="67"/>
      <c r="AJ1009" s="67"/>
      <c r="AK1009" s="67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</row>
    <row r="1010" customFormat="false" ht="24.4" hidden="false" customHeight="false" outlineLevel="0" collapsed="false">
      <c r="A1010" s="57" t="s">
        <v>1103</v>
      </c>
      <c r="B1010" s="58" t="n">
        <v>2</v>
      </c>
      <c r="C1010" s="59" t="s">
        <v>55</v>
      </c>
      <c r="D1010" s="60" t="n">
        <v>2</v>
      </c>
      <c r="E1010" s="61" t="n">
        <v>0</v>
      </c>
      <c r="F1010" s="62" t="s">
        <v>82</v>
      </c>
      <c r="G1010" s="63" t="n">
        <f aca="false">(E1010/D1010)*100/100</f>
        <v>0</v>
      </c>
      <c r="H1010" s="64"/>
      <c r="I1010" s="64"/>
      <c r="J1010" s="65" t="n">
        <v>1</v>
      </c>
      <c r="K1010" s="66" t="n">
        <f aca="false">D1010*J1010</f>
        <v>2</v>
      </c>
      <c r="L1010" s="67" t="n">
        <v>2</v>
      </c>
      <c r="M1010" s="67"/>
      <c r="N1010" s="67"/>
      <c r="O1010" s="67"/>
      <c r="P1010" s="67"/>
      <c r="Q1010" s="67"/>
      <c r="R1010" s="67"/>
      <c r="S1010" s="67"/>
      <c r="T1010" s="67"/>
      <c r="U1010" s="67"/>
      <c r="V1010" s="67"/>
      <c r="W1010" s="67"/>
      <c r="X1010" s="67"/>
      <c r="Y1010" s="67"/>
      <c r="Z1010" s="67"/>
      <c r="AA1010" s="67"/>
      <c r="AB1010" s="67"/>
      <c r="AC1010" s="67"/>
      <c r="AD1010" s="67"/>
      <c r="AE1010" s="67"/>
      <c r="AF1010" s="67"/>
      <c r="AG1010" s="67"/>
      <c r="AH1010" s="67"/>
      <c r="AI1010" s="67"/>
      <c r="AJ1010" s="67"/>
      <c r="AK1010" s="67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</row>
    <row r="1011" customFormat="false" ht="24.4" hidden="false" customHeight="false" outlineLevel="0" collapsed="false">
      <c r="A1011" s="57" t="s">
        <v>1104</v>
      </c>
      <c r="B1011" s="58" t="n">
        <v>1</v>
      </c>
      <c r="C1011" s="59" t="s">
        <v>55</v>
      </c>
      <c r="D1011" s="60" t="n">
        <v>1</v>
      </c>
      <c r="E1011" s="61" t="n">
        <v>0</v>
      </c>
      <c r="F1011" s="62" t="s">
        <v>69</v>
      </c>
      <c r="G1011" s="63" t="n">
        <f aca="false">(E1011/D1011)*100/100</f>
        <v>0</v>
      </c>
      <c r="H1011" s="64"/>
      <c r="I1011" s="64"/>
      <c r="J1011" s="65" t="n">
        <v>1</v>
      </c>
      <c r="K1011" s="66" t="n">
        <f aca="false">D1011*J1011</f>
        <v>1</v>
      </c>
      <c r="L1011" s="67" t="n">
        <v>1</v>
      </c>
      <c r="M1011" s="67"/>
      <c r="N1011" s="67"/>
      <c r="O1011" s="67"/>
      <c r="P1011" s="67"/>
      <c r="Q1011" s="67"/>
      <c r="R1011" s="67"/>
      <c r="S1011" s="67"/>
      <c r="T1011" s="67"/>
      <c r="U1011" s="67"/>
      <c r="V1011" s="67"/>
      <c r="W1011" s="67"/>
      <c r="X1011" s="67"/>
      <c r="Y1011" s="67"/>
      <c r="Z1011" s="67"/>
      <c r="AA1011" s="67"/>
      <c r="AB1011" s="67"/>
      <c r="AC1011" s="67"/>
      <c r="AD1011" s="67"/>
      <c r="AE1011" s="67"/>
      <c r="AF1011" s="67"/>
      <c r="AG1011" s="67"/>
      <c r="AH1011" s="67"/>
      <c r="AI1011" s="67"/>
      <c r="AJ1011" s="67"/>
      <c r="AK1011" s="67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</row>
    <row r="1012" customFormat="false" ht="24.4" hidden="false" customHeight="false" outlineLevel="0" collapsed="false">
      <c r="A1012" s="57" t="s">
        <v>1105</v>
      </c>
      <c r="B1012" s="58" t="n">
        <v>3</v>
      </c>
      <c r="C1012" s="59" t="s">
        <v>55</v>
      </c>
      <c r="D1012" s="60" t="n">
        <v>3</v>
      </c>
      <c r="E1012" s="61" t="n">
        <v>0</v>
      </c>
      <c r="F1012" s="62" t="s">
        <v>68</v>
      </c>
      <c r="G1012" s="63" t="n">
        <f aca="false">(E1012/D1012)*100/100</f>
        <v>0</v>
      </c>
      <c r="H1012" s="64"/>
      <c r="I1012" s="64"/>
      <c r="J1012" s="65" t="n">
        <v>1</v>
      </c>
      <c r="K1012" s="66" t="n">
        <f aca="false">D1012*J1012</f>
        <v>3</v>
      </c>
      <c r="L1012" s="67" t="n">
        <v>3</v>
      </c>
      <c r="M1012" s="67"/>
      <c r="N1012" s="67"/>
      <c r="O1012" s="67"/>
      <c r="P1012" s="67"/>
      <c r="Q1012" s="67"/>
      <c r="R1012" s="67"/>
      <c r="S1012" s="67"/>
      <c r="T1012" s="67"/>
      <c r="U1012" s="67"/>
      <c r="V1012" s="67"/>
      <c r="W1012" s="67"/>
      <c r="X1012" s="67"/>
      <c r="Y1012" s="67"/>
      <c r="Z1012" s="67"/>
      <c r="AA1012" s="67"/>
      <c r="AB1012" s="67"/>
      <c r="AC1012" s="67"/>
      <c r="AD1012" s="67"/>
      <c r="AE1012" s="67"/>
      <c r="AF1012" s="67"/>
      <c r="AG1012" s="67"/>
      <c r="AH1012" s="67"/>
      <c r="AI1012" s="67"/>
      <c r="AJ1012" s="67"/>
      <c r="AK1012" s="67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</row>
    <row r="1013" customFormat="false" ht="24.4" hidden="false" customHeight="false" outlineLevel="0" collapsed="false">
      <c r="A1013" s="57" t="s">
        <v>1106</v>
      </c>
      <c r="B1013" s="58" t="n">
        <v>4</v>
      </c>
      <c r="C1013" s="59" t="s">
        <v>60</v>
      </c>
      <c r="D1013" s="60" t="n">
        <v>4</v>
      </c>
      <c r="E1013" s="61" t="n">
        <v>0</v>
      </c>
      <c r="F1013" s="62" t="s">
        <v>82</v>
      </c>
      <c r="G1013" s="63" t="n">
        <f aca="false">(E1013/D1013)*100/100</f>
        <v>0</v>
      </c>
      <c r="H1013" s="64"/>
      <c r="I1013" s="64"/>
      <c r="J1013" s="65" t="n">
        <v>1</v>
      </c>
      <c r="K1013" s="66" t="n">
        <f aca="false">D1013*J1013</f>
        <v>4</v>
      </c>
      <c r="L1013" s="67" t="n">
        <v>4</v>
      </c>
      <c r="M1013" s="67"/>
      <c r="N1013" s="67"/>
      <c r="O1013" s="67"/>
      <c r="P1013" s="67"/>
      <c r="Q1013" s="67"/>
      <c r="R1013" s="67"/>
      <c r="S1013" s="67"/>
      <c r="T1013" s="67"/>
      <c r="U1013" s="67"/>
      <c r="V1013" s="67"/>
      <c r="W1013" s="67"/>
      <c r="X1013" s="67"/>
      <c r="Y1013" s="67"/>
      <c r="Z1013" s="67"/>
      <c r="AA1013" s="67"/>
      <c r="AB1013" s="67"/>
      <c r="AC1013" s="67"/>
      <c r="AD1013" s="67"/>
      <c r="AE1013" s="67"/>
      <c r="AF1013" s="67"/>
      <c r="AG1013" s="67"/>
      <c r="AH1013" s="67"/>
      <c r="AI1013" s="67"/>
      <c r="AJ1013" s="67"/>
      <c r="AK1013" s="67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  <c r="BT1013" s="11"/>
    </row>
    <row r="1014" customFormat="false" ht="24.4" hidden="false" customHeight="false" outlineLevel="0" collapsed="false">
      <c r="A1014" s="57" t="s">
        <v>1107</v>
      </c>
      <c r="B1014" s="58" t="n">
        <v>1</v>
      </c>
      <c r="C1014" s="59" t="s">
        <v>60</v>
      </c>
      <c r="D1014" s="60" t="n">
        <v>1</v>
      </c>
      <c r="E1014" s="61" t="n">
        <v>0</v>
      </c>
      <c r="F1014" s="62" t="s">
        <v>69</v>
      </c>
      <c r="G1014" s="63" t="n">
        <f aca="false">(E1014/D1014)*100/100</f>
        <v>0</v>
      </c>
      <c r="H1014" s="64"/>
      <c r="I1014" s="64"/>
      <c r="J1014" s="65" t="n">
        <v>1</v>
      </c>
      <c r="K1014" s="66" t="n">
        <f aca="false">D1014*J1014</f>
        <v>1</v>
      </c>
      <c r="L1014" s="67" t="n">
        <v>1</v>
      </c>
      <c r="M1014" s="67"/>
      <c r="N1014" s="67"/>
      <c r="O1014" s="67"/>
      <c r="P1014" s="67"/>
      <c r="Q1014" s="67"/>
      <c r="R1014" s="67"/>
      <c r="S1014" s="67"/>
      <c r="T1014" s="67"/>
      <c r="U1014" s="67"/>
      <c r="V1014" s="67"/>
      <c r="W1014" s="67"/>
      <c r="X1014" s="67"/>
      <c r="Y1014" s="67"/>
      <c r="Z1014" s="67"/>
      <c r="AA1014" s="67"/>
      <c r="AB1014" s="67"/>
      <c r="AC1014" s="67"/>
      <c r="AD1014" s="67"/>
      <c r="AE1014" s="67"/>
      <c r="AF1014" s="67"/>
      <c r="AG1014" s="67"/>
      <c r="AH1014" s="67"/>
      <c r="AI1014" s="67"/>
      <c r="AJ1014" s="67"/>
      <c r="AK1014" s="67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</row>
    <row r="1015" customFormat="false" ht="24.4" hidden="false" customHeight="false" outlineLevel="0" collapsed="false">
      <c r="A1015" s="57" t="s">
        <v>1108</v>
      </c>
      <c r="B1015" s="58" t="n">
        <v>3</v>
      </c>
      <c r="C1015" s="59" t="s">
        <v>60</v>
      </c>
      <c r="D1015" s="60" t="n">
        <v>3</v>
      </c>
      <c r="E1015" s="61" t="n">
        <v>0</v>
      </c>
      <c r="F1015" s="62" t="s">
        <v>68</v>
      </c>
      <c r="G1015" s="63" t="n">
        <f aca="false">(E1015/D1015)*100/100</f>
        <v>0</v>
      </c>
      <c r="H1015" s="64"/>
      <c r="I1015" s="64"/>
      <c r="J1015" s="65" t="n">
        <v>1</v>
      </c>
      <c r="K1015" s="66" t="n">
        <f aca="false">D1015*J1015</f>
        <v>3</v>
      </c>
      <c r="L1015" s="67" t="n">
        <v>3</v>
      </c>
      <c r="M1015" s="67"/>
      <c r="N1015" s="67"/>
      <c r="O1015" s="67"/>
      <c r="P1015" s="67"/>
      <c r="Q1015" s="67"/>
      <c r="R1015" s="67"/>
      <c r="S1015" s="67"/>
      <c r="T1015" s="67"/>
      <c r="U1015" s="67"/>
      <c r="V1015" s="67"/>
      <c r="W1015" s="67"/>
      <c r="X1015" s="67"/>
      <c r="Y1015" s="67"/>
      <c r="Z1015" s="67"/>
      <c r="AA1015" s="67"/>
      <c r="AB1015" s="67"/>
      <c r="AC1015" s="67"/>
      <c r="AD1015" s="67"/>
      <c r="AE1015" s="67"/>
      <c r="AF1015" s="67"/>
      <c r="AG1015" s="67"/>
      <c r="AH1015" s="67"/>
      <c r="AI1015" s="67"/>
      <c r="AJ1015" s="67"/>
      <c r="AK1015" s="67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</row>
    <row r="1016" customFormat="false" ht="24.4" hidden="false" customHeight="false" outlineLevel="0" collapsed="false">
      <c r="A1016" s="57" t="s">
        <v>1109</v>
      </c>
      <c r="B1016" s="58" t="n">
        <v>1</v>
      </c>
      <c r="C1016" s="59" t="s">
        <v>55</v>
      </c>
      <c r="D1016" s="60" t="n">
        <v>1</v>
      </c>
      <c r="E1016" s="61" t="n">
        <v>0</v>
      </c>
      <c r="F1016" s="62" t="s">
        <v>82</v>
      </c>
      <c r="G1016" s="63" t="n">
        <f aca="false">(E1016/D1016)*100/100</f>
        <v>0</v>
      </c>
      <c r="H1016" s="64"/>
      <c r="I1016" s="64"/>
      <c r="J1016" s="65" t="n">
        <v>1</v>
      </c>
      <c r="K1016" s="66" t="n">
        <f aca="false">D1016*J1016</f>
        <v>1</v>
      </c>
      <c r="L1016" s="67" t="n">
        <v>1</v>
      </c>
      <c r="M1016" s="67"/>
      <c r="N1016" s="67"/>
      <c r="O1016" s="67"/>
      <c r="P1016" s="67"/>
      <c r="Q1016" s="67"/>
      <c r="R1016" s="67"/>
      <c r="S1016" s="67"/>
      <c r="T1016" s="67"/>
      <c r="U1016" s="67"/>
      <c r="V1016" s="67"/>
      <c r="W1016" s="67"/>
      <c r="X1016" s="67"/>
      <c r="Y1016" s="67"/>
      <c r="Z1016" s="67"/>
      <c r="AA1016" s="67"/>
      <c r="AB1016" s="67"/>
      <c r="AC1016" s="67"/>
      <c r="AD1016" s="67"/>
      <c r="AE1016" s="67"/>
      <c r="AF1016" s="67"/>
      <c r="AG1016" s="67"/>
      <c r="AH1016" s="67"/>
      <c r="AI1016" s="67"/>
      <c r="AJ1016" s="67"/>
      <c r="AK1016" s="67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</row>
    <row r="1017" customFormat="false" ht="24.4" hidden="false" customHeight="false" outlineLevel="0" collapsed="false">
      <c r="A1017" s="57" t="s">
        <v>1110</v>
      </c>
      <c r="B1017" s="58" t="n">
        <v>3</v>
      </c>
      <c r="C1017" s="59" t="s">
        <v>55</v>
      </c>
      <c r="D1017" s="60" t="n">
        <v>3</v>
      </c>
      <c r="E1017" s="61" t="n">
        <v>0</v>
      </c>
      <c r="F1017" s="62" t="s">
        <v>69</v>
      </c>
      <c r="G1017" s="63" t="n">
        <f aca="false">(E1017/D1017)*100/100</f>
        <v>0</v>
      </c>
      <c r="H1017" s="64"/>
      <c r="I1017" s="64"/>
      <c r="J1017" s="65" t="n">
        <v>1</v>
      </c>
      <c r="K1017" s="66" t="n">
        <f aca="false">D1017*J1017</f>
        <v>3</v>
      </c>
      <c r="L1017" s="67" t="n">
        <v>3</v>
      </c>
      <c r="M1017" s="67"/>
      <c r="N1017" s="67"/>
      <c r="O1017" s="67"/>
      <c r="P1017" s="67"/>
      <c r="Q1017" s="67"/>
      <c r="R1017" s="67"/>
      <c r="S1017" s="67"/>
      <c r="T1017" s="67"/>
      <c r="U1017" s="67"/>
      <c r="V1017" s="67"/>
      <c r="W1017" s="67"/>
      <c r="X1017" s="67"/>
      <c r="Y1017" s="67"/>
      <c r="Z1017" s="67"/>
      <c r="AA1017" s="67"/>
      <c r="AB1017" s="67"/>
      <c r="AC1017" s="67"/>
      <c r="AD1017" s="67"/>
      <c r="AE1017" s="67"/>
      <c r="AF1017" s="67"/>
      <c r="AG1017" s="67"/>
      <c r="AH1017" s="67"/>
      <c r="AI1017" s="67"/>
      <c r="AJ1017" s="67"/>
      <c r="AK1017" s="67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</row>
    <row r="1018" customFormat="false" ht="24.4" hidden="false" customHeight="false" outlineLevel="0" collapsed="false">
      <c r="A1018" s="57" t="s">
        <v>1111</v>
      </c>
      <c r="B1018" s="58" t="n">
        <v>5</v>
      </c>
      <c r="C1018" s="59" t="s">
        <v>55</v>
      </c>
      <c r="D1018" s="60" t="n">
        <v>5</v>
      </c>
      <c r="E1018" s="61" t="n">
        <v>0</v>
      </c>
      <c r="F1018" s="62" t="s">
        <v>68</v>
      </c>
      <c r="G1018" s="63" t="n">
        <f aca="false">(E1018/D1018)*100/100</f>
        <v>0</v>
      </c>
      <c r="H1018" s="64"/>
      <c r="I1018" s="64"/>
      <c r="J1018" s="65" t="n">
        <v>1</v>
      </c>
      <c r="K1018" s="66" t="n">
        <f aca="false">D1018*J1018</f>
        <v>5</v>
      </c>
      <c r="L1018" s="67" t="n">
        <v>5</v>
      </c>
      <c r="M1018" s="67"/>
      <c r="N1018" s="67"/>
      <c r="O1018" s="67"/>
      <c r="P1018" s="67"/>
      <c r="Q1018" s="67"/>
      <c r="R1018" s="67"/>
      <c r="S1018" s="67"/>
      <c r="T1018" s="67"/>
      <c r="U1018" s="67"/>
      <c r="V1018" s="67"/>
      <c r="W1018" s="67"/>
      <c r="X1018" s="67"/>
      <c r="Y1018" s="67"/>
      <c r="Z1018" s="67"/>
      <c r="AA1018" s="67"/>
      <c r="AB1018" s="67"/>
      <c r="AC1018" s="67"/>
      <c r="AD1018" s="67"/>
      <c r="AE1018" s="67"/>
      <c r="AF1018" s="67"/>
      <c r="AG1018" s="67"/>
      <c r="AH1018" s="67"/>
      <c r="AI1018" s="67"/>
      <c r="AJ1018" s="67"/>
      <c r="AK1018" s="67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</row>
    <row r="1019" customFormat="false" ht="24.4" hidden="false" customHeight="false" outlineLevel="0" collapsed="false">
      <c r="A1019" s="57" t="s">
        <v>1112</v>
      </c>
      <c r="B1019" s="58" t="n">
        <v>3</v>
      </c>
      <c r="C1019" s="59" t="s">
        <v>55</v>
      </c>
      <c r="D1019" s="60" t="n">
        <v>3</v>
      </c>
      <c r="E1019" s="61" t="n">
        <v>0</v>
      </c>
      <c r="F1019" s="62" t="s">
        <v>82</v>
      </c>
      <c r="G1019" s="63" t="n">
        <f aca="false">(E1019/D1019)*100/100</f>
        <v>0</v>
      </c>
      <c r="H1019" s="64"/>
      <c r="I1019" s="64"/>
      <c r="J1019" s="65" t="n">
        <v>1</v>
      </c>
      <c r="K1019" s="66" t="n">
        <f aca="false">D1019*J1019</f>
        <v>3</v>
      </c>
      <c r="L1019" s="67" t="n">
        <v>3</v>
      </c>
      <c r="M1019" s="67"/>
      <c r="N1019" s="67"/>
      <c r="O1019" s="67"/>
      <c r="P1019" s="67"/>
      <c r="Q1019" s="67"/>
      <c r="R1019" s="67"/>
      <c r="S1019" s="67"/>
      <c r="T1019" s="67"/>
      <c r="U1019" s="67"/>
      <c r="V1019" s="67"/>
      <c r="W1019" s="67"/>
      <c r="X1019" s="67"/>
      <c r="Y1019" s="67"/>
      <c r="Z1019" s="67"/>
      <c r="AA1019" s="67"/>
      <c r="AB1019" s="67"/>
      <c r="AC1019" s="67"/>
      <c r="AD1019" s="67"/>
      <c r="AE1019" s="67"/>
      <c r="AF1019" s="67"/>
      <c r="AG1019" s="67"/>
      <c r="AH1019" s="67"/>
      <c r="AI1019" s="67"/>
      <c r="AJ1019" s="67"/>
      <c r="AK1019" s="67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</row>
    <row r="1020" customFormat="false" ht="24.4" hidden="false" customHeight="false" outlineLevel="0" collapsed="false">
      <c r="A1020" s="57" t="s">
        <v>1113</v>
      </c>
      <c r="B1020" s="58" t="n">
        <v>2</v>
      </c>
      <c r="C1020" s="59" t="s">
        <v>55</v>
      </c>
      <c r="D1020" s="60" t="n">
        <v>2</v>
      </c>
      <c r="E1020" s="61" t="n">
        <v>0</v>
      </c>
      <c r="F1020" s="62" t="s">
        <v>69</v>
      </c>
      <c r="G1020" s="63" t="n">
        <f aca="false">(E1020/D1020)*100/100</f>
        <v>0</v>
      </c>
      <c r="H1020" s="64"/>
      <c r="I1020" s="64"/>
      <c r="J1020" s="65" t="n">
        <v>1</v>
      </c>
      <c r="K1020" s="66" t="n">
        <f aca="false">D1020*J1020</f>
        <v>2</v>
      </c>
      <c r="L1020" s="67" t="n">
        <v>2</v>
      </c>
      <c r="M1020" s="67"/>
      <c r="N1020" s="67"/>
      <c r="O1020" s="67"/>
      <c r="P1020" s="67"/>
      <c r="Q1020" s="67"/>
      <c r="R1020" s="67"/>
      <c r="S1020" s="67"/>
      <c r="T1020" s="67"/>
      <c r="U1020" s="67"/>
      <c r="V1020" s="67"/>
      <c r="W1020" s="67"/>
      <c r="X1020" s="67"/>
      <c r="Y1020" s="67"/>
      <c r="Z1020" s="67"/>
      <c r="AA1020" s="67"/>
      <c r="AB1020" s="67"/>
      <c r="AC1020" s="67"/>
      <c r="AD1020" s="67"/>
      <c r="AE1020" s="67"/>
      <c r="AF1020" s="67"/>
      <c r="AG1020" s="67"/>
      <c r="AH1020" s="67"/>
      <c r="AI1020" s="67"/>
      <c r="AJ1020" s="67"/>
      <c r="AK1020" s="67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</row>
    <row r="1021" customFormat="false" ht="24.4" hidden="false" customHeight="false" outlineLevel="0" collapsed="false">
      <c r="A1021" s="57" t="s">
        <v>1114</v>
      </c>
      <c r="B1021" s="58" t="n">
        <v>1</v>
      </c>
      <c r="C1021" s="59" t="s">
        <v>71</v>
      </c>
      <c r="D1021" s="60" t="n">
        <v>1</v>
      </c>
      <c r="E1021" s="61" t="n">
        <v>0</v>
      </c>
      <c r="F1021" s="62" t="s">
        <v>82</v>
      </c>
      <c r="G1021" s="63" t="n">
        <f aca="false">(E1021/D1021)*100/100</f>
        <v>0</v>
      </c>
      <c r="H1021" s="64"/>
      <c r="I1021" s="64"/>
      <c r="J1021" s="65" t="n">
        <v>1</v>
      </c>
      <c r="K1021" s="66" t="n">
        <f aca="false">D1021*J1021</f>
        <v>1</v>
      </c>
      <c r="L1021" s="67" t="n">
        <v>1</v>
      </c>
      <c r="M1021" s="67"/>
      <c r="N1021" s="67"/>
      <c r="O1021" s="67"/>
      <c r="P1021" s="67"/>
      <c r="Q1021" s="67"/>
      <c r="R1021" s="67"/>
      <c r="S1021" s="67"/>
      <c r="T1021" s="67"/>
      <c r="U1021" s="67"/>
      <c r="V1021" s="67"/>
      <c r="W1021" s="67"/>
      <c r="X1021" s="67"/>
      <c r="Y1021" s="67"/>
      <c r="Z1021" s="67"/>
      <c r="AA1021" s="67"/>
      <c r="AB1021" s="67"/>
      <c r="AC1021" s="67"/>
      <c r="AD1021" s="67"/>
      <c r="AE1021" s="67"/>
      <c r="AF1021" s="67"/>
      <c r="AG1021" s="67"/>
      <c r="AH1021" s="67"/>
      <c r="AI1021" s="67"/>
      <c r="AJ1021" s="67"/>
      <c r="AK1021" s="67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</row>
    <row r="1022" customFormat="false" ht="24.4" hidden="false" customHeight="false" outlineLevel="0" collapsed="false">
      <c r="A1022" s="57" t="s">
        <v>1115</v>
      </c>
      <c r="B1022" s="58" t="n">
        <v>1</v>
      </c>
      <c r="C1022" s="59" t="s">
        <v>71</v>
      </c>
      <c r="D1022" s="60" t="n">
        <v>1</v>
      </c>
      <c r="E1022" s="61" t="n">
        <v>0</v>
      </c>
      <c r="F1022" s="62" t="s">
        <v>69</v>
      </c>
      <c r="G1022" s="63" t="n">
        <f aca="false">(E1022/D1022)*100/100</f>
        <v>0</v>
      </c>
      <c r="H1022" s="64"/>
      <c r="I1022" s="64"/>
      <c r="J1022" s="65" t="n">
        <v>1</v>
      </c>
      <c r="K1022" s="66" t="n">
        <f aca="false">D1022*J1022</f>
        <v>1</v>
      </c>
      <c r="L1022" s="67" t="n">
        <v>1</v>
      </c>
      <c r="M1022" s="67"/>
      <c r="N1022" s="67"/>
      <c r="O1022" s="67"/>
      <c r="P1022" s="67"/>
      <c r="Q1022" s="67"/>
      <c r="R1022" s="67"/>
      <c r="S1022" s="67"/>
      <c r="T1022" s="67"/>
      <c r="U1022" s="67"/>
      <c r="V1022" s="67"/>
      <c r="W1022" s="67"/>
      <c r="X1022" s="67"/>
      <c r="Y1022" s="67"/>
      <c r="Z1022" s="67"/>
      <c r="AA1022" s="67"/>
      <c r="AB1022" s="67"/>
      <c r="AC1022" s="67"/>
      <c r="AD1022" s="67"/>
      <c r="AE1022" s="67"/>
      <c r="AF1022" s="67"/>
      <c r="AG1022" s="67"/>
      <c r="AH1022" s="67"/>
      <c r="AI1022" s="67"/>
      <c r="AJ1022" s="67"/>
      <c r="AK1022" s="67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</row>
    <row r="1023" customFormat="false" ht="24.4" hidden="false" customHeight="false" outlineLevel="0" collapsed="false">
      <c r="A1023" s="57" t="s">
        <v>1116</v>
      </c>
      <c r="B1023" s="58" t="n">
        <v>1</v>
      </c>
      <c r="C1023" s="59" t="s">
        <v>71</v>
      </c>
      <c r="D1023" s="60" t="n">
        <v>1</v>
      </c>
      <c r="E1023" s="61" t="n">
        <v>0</v>
      </c>
      <c r="F1023" s="62" t="s">
        <v>68</v>
      </c>
      <c r="G1023" s="63" t="n">
        <f aca="false">(E1023/D1023)*100/100</f>
        <v>0</v>
      </c>
      <c r="H1023" s="64"/>
      <c r="I1023" s="64"/>
      <c r="J1023" s="65" t="n">
        <v>1</v>
      </c>
      <c r="K1023" s="66" t="n">
        <f aca="false">D1023*J1023</f>
        <v>1</v>
      </c>
      <c r="L1023" s="67" t="n">
        <v>1</v>
      </c>
      <c r="M1023" s="67"/>
      <c r="N1023" s="67"/>
      <c r="O1023" s="67"/>
      <c r="P1023" s="67"/>
      <c r="Q1023" s="67"/>
      <c r="R1023" s="67"/>
      <c r="S1023" s="67"/>
      <c r="T1023" s="67"/>
      <c r="U1023" s="67"/>
      <c r="V1023" s="67"/>
      <c r="W1023" s="67"/>
      <c r="X1023" s="67"/>
      <c r="Y1023" s="67"/>
      <c r="Z1023" s="67"/>
      <c r="AA1023" s="67"/>
      <c r="AB1023" s="67"/>
      <c r="AC1023" s="67"/>
      <c r="AD1023" s="67"/>
      <c r="AE1023" s="67"/>
      <c r="AF1023" s="67"/>
      <c r="AG1023" s="67"/>
      <c r="AH1023" s="67"/>
      <c r="AI1023" s="67"/>
      <c r="AJ1023" s="67"/>
      <c r="AK1023" s="67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</row>
    <row r="1024" customFormat="false" ht="24.4" hidden="false" customHeight="false" outlineLevel="0" collapsed="false">
      <c r="A1024" s="57" t="s">
        <v>1117</v>
      </c>
      <c r="B1024" s="58" t="n">
        <v>1</v>
      </c>
      <c r="C1024" s="59" t="s">
        <v>55</v>
      </c>
      <c r="D1024" s="60" t="n">
        <v>1</v>
      </c>
      <c r="E1024" s="61" t="n">
        <v>0</v>
      </c>
      <c r="F1024" s="62" t="s">
        <v>82</v>
      </c>
      <c r="G1024" s="63" t="n">
        <f aca="false">(E1024/D1024)*100/100</f>
        <v>0</v>
      </c>
      <c r="H1024" s="64"/>
      <c r="I1024" s="64"/>
      <c r="J1024" s="65" t="n">
        <v>1</v>
      </c>
      <c r="K1024" s="66" t="n">
        <f aca="false">D1024*J1024</f>
        <v>1</v>
      </c>
      <c r="L1024" s="67" t="n">
        <v>1</v>
      </c>
      <c r="M1024" s="67"/>
      <c r="N1024" s="67"/>
      <c r="O1024" s="67"/>
      <c r="P1024" s="67"/>
      <c r="Q1024" s="67"/>
      <c r="R1024" s="67"/>
      <c r="S1024" s="67"/>
      <c r="T1024" s="67"/>
      <c r="U1024" s="67"/>
      <c r="V1024" s="67"/>
      <c r="W1024" s="67"/>
      <c r="X1024" s="67"/>
      <c r="Y1024" s="67"/>
      <c r="Z1024" s="67"/>
      <c r="AA1024" s="67"/>
      <c r="AB1024" s="67"/>
      <c r="AC1024" s="67"/>
      <c r="AD1024" s="67"/>
      <c r="AE1024" s="67"/>
      <c r="AF1024" s="67"/>
      <c r="AG1024" s="67"/>
      <c r="AH1024" s="67"/>
      <c r="AI1024" s="67"/>
      <c r="AJ1024" s="67"/>
      <c r="AK1024" s="67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</row>
    <row r="1025" customFormat="false" ht="24.4" hidden="false" customHeight="false" outlineLevel="0" collapsed="false">
      <c r="A1025" s="57" t="s">
        <v>1118</v>
      </c>
      <c r="B1025" s="58" t="n">
        <v>1</v>
      </c>
      <c r="C1025" s="59" t="s">
        <v>55</v>
      </c>
      <c r="D1025" s="60" t="n">
        <v>1</v>
      </c>
      <c r="E1025" s="61" t="n">
        <v>0</v>
      </c>
      <c r="F1025" s="62" t="s">
        <v>69</v>
      </c>
      <c r="G1025" s="63" t="n">
        <f aca="false">(E1025/D1025)*100/100</f>
        <v>0</v>
      </c>
      <c r="H1025" s="64"/>
      <c r="I1025" s="64"/>
      <c r="J1025" s="65" t="n">
        <v>1</v>
      </c>
      <c r="K1025" s="66" t="n">
        <f aca="false">D1025*J1025</f>
        <v>1</v>
      </c>
      <c r="L1025" s="67" t="n">
        <v>1</v>
      </c>
      <c r="M1025" s="67"/>
      <c r="N1025" s="67"/>
      <c r="O1025" s="67"/>
      <c r="P1025" s="67"/>
      <c r="Q1025" s="67"/>
      <c r="R1025" s="67"/>
      <c r="S1025" s="67"/>
      <c r="T1025" s="67"/>
      <c r="U1025" s="67"/>
      <c r="V1025" s="67"/>
      <c r="W1025" s="67"/>
      <c r="X1025" s="67"/>
      <c r="Y1025" s="67"/>
      <c r="Z1025" s="67"/>
      <c r="AA1025" s="67"/>
      <c r="AB1025" s="67"/>
      <c r="AC1025" s="67"/>
      <c r="AD1025" s="67"/>
      <c r="AE1025" s="67"/>
      <c r="AF1025" s="67"/>
      <c r="AG1025" s="67"/>
      <c r="AH1025" s="67"/>
      <c r="AI1025" s="67"/>
      <c r="AJ1025" s="67"/>
      <c r="AK1025" s="67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</row>
    <row r="1026" customFormat="false" ht="24.4" hidden="false" customHeight="false" outlineLevel="0" collapsed="false">
      <c r="A1026" s="57" t="s">
        <v>1119</v>
      </c>
      <c r="B1026" s="58" t="n">
        <v>1</v>
      </c>
      <c r="C1026" s="59" t="s">
        <v>55</v>
      </c>
      <c r="D1026" s="60" t="n">
        <v>1</v>
      </c>
      <c r="E1026" s="61" t="n">
        <v>0</v>
      </c>
      <c r="F1026" s="62" t="s">
        <v>68</v>
      </c>
      <c r="G1026" s="63" t="n">
        <f aca="false">(E1026/D1026)*100/100</f>
        <v>0</v>
      </c>
      <c r="H1026" s="64"/>
      <c r="I1026" s="64"/>
      <c r="J1026" s="65" t="n">
        <v>1</v>
      </c>
      <c r="K1026" s="66" t="n">
        <f aca="false">D1026*J1026</f>
        <v>1</v>
      </c>
      <c r="L1026" s="67" t="n">
        <v>1</v>
      </c>
      <c r="M1026" s="67"/>
      <c r="N1026" s="67"/>
      <c r="O1026" s="67"/>
      <c r="P1026" s="67"/>
      <c r="Q1026" s="67"/>
      <c r="R1026" s="67"/>
      <c r="S1026" s="67"/>
      <c r="T1026" s="67"/>
      <c r="U1026" s="67"/>
      <c r="V1026" s="67"/>
      <c r="W1026" s="67"/>
      <c r="X1026" s="67"/>
      <c r="Y1026" s="67"/>
      <c r="Z1026" s="67"/>
      <c r="AA1026" s="67"/>
      <c r="AB1026" s="67"/>
      <c r="AC1026" s="67"/>
      <c r="AD1026" s="67"/>
      <c r="AE1026" s="67"/>
      <c r="AF1026" s="67"/>
      <c r="AG1026" s="67"/>
      <c r="AH1026" s="67"/>
      <c r="AI1026" s="67"/>
      <c r="AJ1026" s="67"/>
      <c r="AK1026" s="67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</row>
    <row r="1027" customFormat="false" ht="24.4" hidden="false" customHeight="false" outlineLevel="0" collapsed="false">
      <c r="A1027" s="57" t="s">
        <v>1120</v>
      </c>
      <c r="B1027" s="58" t="n">
        <v>1</v>
      </c>
      <c r="C1027" s="59" t="s">
        <v>71</v>
      </c>
      <c r="D1027" s="60" t="n">
        <v>1</v>
      </c>
      <c r="E1027" s="61" t="n">
        <v>0</v>
      </c>
      <c r="F1027" s="62" t="s">
        <v>82</v>
      </c>
      <c r="G1027" s="63" t="n">
        <f aca="false">(E1027/D1027)*100/100</f>
        <v>0</v>
      </c>
      <c r="H1027" s="64"/>
      <c r="I1027" s="64"/>
      <c r="J1027" s="65" t="n">
        <v>1</v>
      </c>
      <c r="K1027" s="66" t="n">
        <f aca="false">D1027*J1027</f>
        <v>1</v>
      </c>
      <c r="L1027" s="67" t="n">
        <v>1</v>
      </c>
      <c r="M1027" s="67"/>
      <c r="N1027" s="67"/>
      <c r="O1027" s="67"/>
      <c r="P1027" s="67"/>
      <c r="Q1027" s="67"/>
      <c r="R1027" s="67"/>
      <c r="S1027" s="67"/>
      <c r="T1027" s="67"/>
      <c r="U1027" s="67"/>
      <c r="V1027" s="67"/>
      <c r="W1027" s="67"/>
      <c r="X1027" s="67"/>
      <c r="Y1027" s="67"/>
      <c r="Z1027" s="67"/>
      <c r="AA1027" s="67"/>
      <c r="AB1027" s="67"/>
      <c r="AC1027" s="67"/>
      <c r="AD1027" s="67"/>
      <c r="AE1027" s="67"/>
      <c r="AF1027" s="67"/>
      <c r="AG1027" s="67"/>
      <c r="AH1027" s="67"/>
      <c r="AI1027" s="67"/>
      <c r="AJ1027" s="67"/>
      <c r="AK1027" s="67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</row>
    <row r="1028" customFormat="false" ht="24.4" hidden="false" customHeight="false" outlineLevel="0" collapsed="false">
      <c r="A1028" s="57" t="s">
        <v>1121</v>
      </c>
      <c r="B1028" s="58" t="n">
        <v>1</v>
      </c>
      <c r="C1028" s="59" t="s">
        <v>71</v>
      </c>
      <c r="D1028" s="60" t="n">
        <v>1</v>
      </c>
      <c r="E1028" s="61" t="n">
        <v>0</v>
      </c>
      <c r="F1028" s="62" t="s">
        <v>69</v>
      </c>
      <c r="G1028" s="63" t="n">
        <f aca="false">(E1028/D1028)*100/100</f>
        <v>0</v>
      </c>
      <c r="H1028" s="64"/>
      <c r="I1028" s="64"/>
      <c r="J1028" s="65" t="n">
        <v>1</v>
      </c>
      <c r="K1028" s="66" t="n">
        <f aca="false">D1028*J1028</f>
        <v>1</v>
      </c>
      <c r="L1028" s="67" t="n">
        <v>1</v>
      </c>
      <c r="M1028" s="67"/>
      <c r="N1028" s="67"/>
      <c r="O1028" s="67"/>
      <c r="P1028" s="67"/>
      <c r="Q1028" s="67"/>
      <c r="R1028" s="67"/>
      <c r="S1028" s="67"/>
      <c r="T1028" s="67"/>
      <c r="U1028" s="67"/>
      <c r="V1028" s="67"/>
      <c r="W1028" s="67"/>
      <c r="X1028" s="67"/>
      <c r="Y1028" s="67"/>
      <c r="Z1028" s="67"/>
      <c r="AA1028" s="67"/>
      <c r="AB1028" s="67"/>
      <c r="AC1028" s="67"/>
      <c r="AD1028" s="67"/>
      <c r="AE1028" s="67"/>
      <c r="AF1028" s="67"/>
      <c r="AG1028" s="67"/>
      <c r="AH1028" s="67"/>
      <c r="AI1028" s="67"/>
      <c r="AJ1028" s="67"/>
      <c r="AK1028" s="67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</row>
    <row r="1029" customFormat="false" ht="24.4" hidden="false" customHeight="false" outlineLevel="0" collapsed="false">
      <c r="A1029" s="57" t="s">
        <v>1122</v>
      </c>
      <c r="B1029" s="58" t="n">
        <v>3</v>
      </c>
      <c r="C1029" s="59" t="s">
        <v>71</v>
      </c>
      <c r="D1029" s="60" t="n">
        <v>3</v>
      </c>
      <c r="E1029" s="61" t="n">
        <v>0</v>
      </c>
      <c r="F1029" s="62" t="s">
        <v>68</v>
      </c>
      <c r="G1029" s="63" t="n">
        <f aca="false">(E1029/D1029)*100/100</f>
        <v>0</v>
      </c>
      <c r="H1029" s="64"/>
      <c r="I1029" s="64"/>
      <c r="J1029" s="65" t="n">
        <v>1</v>
      </c>
      <c r="K1029" s="66" t="n">
        <f aca="false">D1029*J1029</f>
        <v>3</v>
      </c>
      <c r="L1029" s="67" t="n">
        <v>3</v>
      </c>
      <c r="M1029" s="67"/>
      <c r="N1029" s="67"/>
      <c r="O1029" s="67"/>
      <c r="P1029" s="67"/>
      <c r="Q1029" s="67"/>
      <c r="R1029" s="67"/>
      <c r="S1029" s="67"/>
      <c r="T1029" s="67"/>
      <c r="U1029" s="67"/>
      <c r="V1029" s="67"/>
      <c r="W1029" s="67"/>
      <c r="X1029" s="67"/>
      <c r="Y1029" s="67"/>
      <c r="Z1029" s="67"/>
      <c r="AA1029" s="67"/>
      <c r="AB1029" s="67"/>
      <c r="AC1029" s="67"/>
      <c r="AD1029" s="67"/>
      <c r="AE1029" s="67"/>
      <c r="AF1029" s="67"/>
      <c r="AG1029" s="67"/>
      <c r="AH1029" s="67"/>
      <c r="AI1029" s="67"/>
      <c r="AJ1029" s="67"/>
      <c r="AK1029" s="67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</row>
    <row r="1030" customFormat="false" ht="24.4" hidden="false" customHeight="false" outlineLevel="0" collapsed="false">
      <c r="A1030" s="57" t="s">
        <v>1123</v>
      </c>
      <c r="B1030" s="58" t="n">
        <v>1</v>
      </c>
      <c r="C1030" s="59" t="s">
        <v>77</v>
      </c>
      <c r="D1030" s="60" t="n">
        <v>1</v>
      </c>
      <c r="E1030" s="61" t="n">
        <v>0</v>
      </c>
      <c r="F1030" s="62" t="s">
        <v>82</v>
      </c>
      <c r="G1030" s="63" t="n">
        <f aca="false">(E1030/D1030)*100/100</f>
        <v>0</v>
      </c>
      <c r="H1030" s="64"/>
      <c r="I1030" s="64"/>
      <c r="J1030" s="65" t="n">
        <v>1</v>
      </c>
      <c r="K1030" s="66" t="n">
        <f aca="false">D1030*J1030</f>
        <v>1</v>
      </c>
      <c r="L1030" s="67" t="n">
        <v>1</v>
      </c>
      <c r="M1030" s="67"/>
      <c r="N1030" s="67"/>
      <c r="O1030" s="67"/>
      <c r="P1030" s="67"/>
      <c r="Q1030" s="67"/>
      <c r="R1030" s="67"/>
      <c r="S1030" s="67"/>
      <c r="T1030" s="67"/>
      <c r="U1030" s="67"/>
      <c r="V1030" s="67"/>
      <c r="W1030" s="67"/>
      <c r="X1030" s="67"/>
      <c r="Y1030" s="67"/>
      <c r="Z1030" s="67"/>
      <c r="AA1030" s="67"/>
      <c r="AB1030" s="67"/>
      <c r="AC1030" s="67"/>
      <c r="AD1030" s="67"/>
      <c r="AE1030" s="67"/>
      <c r="AF1030" s="67"/>
      <c r="AG1030" s="67"/>
      <c r="AH1030" s="67"/>
      <c r="AI1030" s="67"/>
      <c r="AJ1030" s="67"/>
      <c r="AK1030" s="67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</row>
    <row r="1031" customFormat="false" ht="24.4" hidden="false" customHeight="false" outlineLevel="0" collapsed="false">
      <c r="A1031" s="57" t="s">
        <v>1124</v>
      </c>
      <c r="B1031" s="58" t="n">
        <v>1</v>
      </c>
      <c r="C1031" s="59" t="s">
        <v>77</v>
      </c>
      <c r="D1031" s="60" t="n">
        <v>1</v>
      </c>
      <c r="E1031" s="61" t="n">
        <v>0</v>
      </c>
      <c r="F1031" s="62" t="s">
        <v>69</v>
      </c>
      <c r="G1031" s="63" t="n">
        <f aca="false">(E1031/D1031)*100/100</f>
        <v>0</v>
      </c>
      <c r="H1031" s="64"/>
      <c r="I1031" s="64"/>
      <c r="J1031" s="65" t="n">
        <v>1</v>
      </c>
      <c r="K1031" s="66" t="n">
        <f aca="false">D1031*J1031</f>
        <v>1</v>
      </c>
      <c r="L1031" s="67" t="n">
        <v>1</v>
      </c>
      <c r="M1031" s="67"/>
      <c r="N1031" s="67"/>
      <c r="O1031" s="67"/>
      <c r="P1031" s="67"/>
      <c r="Q1031" s="67"/>
      <c r="R1031" s="67"/>
      <c r="S1031" s="67"/>
      <c r="T1031" s="67"/>
      <c r="U1031" s="67"/>
      <c r="V1031" s="67"/>
      <c r="W1031" s="67"/>
      <c r="X1031" s="67"/>
      <c r="Y1031" s="67"/>
      <c r="Z1031" s="67"/>
      <c r="AA1031" s="67"/>
      <c r="AB1031" s="67"/>
      <c r="AC1031" s="67"/>
      <c r="AD1031" s="67"/>
      <c r="AE1031" s="67"/>
      <c r="AF1031" s="67"/>
      <c r="AG1031" s="67"/>
      <c r="AH1031" s="67"/>
      <c r="AI1031" s="67"/>
      <c r="AJ1031" s="67"/>
      <c r="AK1031" s="67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1"/>
      <c r="BS1031" s="11"/>
      <c r="BT1031" s="11"/>
    </row>
    <row r="1032" customFormat="false" ht="24.4" hidden="false" customHeight="false" outlineLevel="0" collapsed="false">
      <c r="A1032" s="57" t="s">
        <v>1125</v>
      </c>
      <c r="B1032" s="58" t="n">
        <v>1</v>
      </c>
      <c r="C1032" s="59" t="s">
        <v>77</v>
      </c>
      <c r="D1032" s="60" t="n">
        <v>1</v>
      </c>
      <c r="E1032" s="61" t="n">
        <v>0</v>
      </c>
      <c r="F1032" s="62" t="s">
        <v>68</v>
      </c>
      <c r="G1032" s="63" t="n">
        <f aca="false">(E1032/D1032)*100/100</f>
        <v>0</v>
      </c>
      <c r="H1032" s="64"/>
      <c r="I1032" s="64"/>
      <c r="J1032" s="65" t="n">
        <v>1</v>
      </c>
      <c r="K1032" s="66" t="n">
        <f aca="false">D1032*J1032</f>
        <v>1</v>
      </c>
      <c r="L1032" s="67" t="n">
        <v>1</v>
      </c>
      <c r="M1032" s="67"/>
      <c r="N1032" s="67"/>
      <c r="O1032" s="67"/>
      <c r="P1032" s="67"/>
      <c r="Q1032" s="67"/>
      <c r="R1032" s="67"/>
      <c r="S1032" s="67"/>
      <c r="T1032" s="67"/>
      <c r="U1032" s="67"/>
      <c r="V1032" s="67"/>
      <c r="W1032" s="67"/>
      <c r="X1032" s="67"/>
      <c r="Y1032" s="67"/>
      <c r="Z1032" s="67"/>
      <c r="AA1032" s="67"/>
      <c r="AB1032" s="67"/>
      <c r="AC1032" s="67"/>
      <c r="AD1032" s="67"/>
      <c r="AE1032" s="67"/>
      <c r="AF1032" s="67"/>
      <c r="AG1032" s="67"/>
      <c r="AH1032" s="67"/>
      <c r="AI1032" s="67"/>
      <c r="AJ1032" s="67"/>
      <c r="AK1032" s="67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  <c r="BT1032" s="11"/>
    </row>
    <row r="1033" customFormat="false" ht="24.4" hidden="false" customHeight="false" outlineLevel="0" collapsed="false">
      <c r="A1033" s="57" t="s">
        <v>1126</v>
      </c>
      <c r="B1033" s="58" t="n">
        <v>4</v>
      </c>
      <c r="C1033" s="59" t="s">
        <v>71</v>
      </c>
      <c r="D1033" s="60" t="n">
        <v>4</v>
      </c>
      <c r="E1033" s="61" t="n">
        <v>0</v>
      </c>
      <c r="F1033" s="62" t="s">
        <v>82</v>
      </c>
      <c r="G1033" s="63" t="n">
        <f aca="false">(E1033/D1033)*100/100</f>
        <v>0</v>
      </c>
      <c r="H1033" s="64"/>
      <c r="I1033" s="64"/>
      <c r="J1033" s="65" t="n">
        <v>1</v>
      </c>
      <c r="K1033" s="66" t="n">
        <f aca="false">D1033*J1033</f>
        <v>4</v>
      </c>
      <c r="L1033" s="67" t="n">
        <v>4</v>
      </c>
      <c r="M1033" s="67"/>
      <c r="N1033" s="67"/>
      <c r="O1033" s="67"/>
      <c r="P1033" s="67"/>
      <c r="Q1033" s="67"/>
      <c r="R1033" s="67"/>
      <c r="S1033" s="67"/>
      <c r="T1033" s="67"/>
      <c r="U1033" s="67"/>
      <c r="V1033" s="67"/>
      <c r="W1033" s="67"/>
      <c r="X1033" s="67"/>
      <c r="Y1033" s="67"/>
      <c r="Z1033" s="67"/>
      <c r="AA1033" s="67"/>
      <c r="AB1033" s="67"/>
      <c r="AC1033" s="67"/>
      <c r="AD1033" s="67"/>
      <c r="AE1033" s="67"/>
      <c r="AF1033" s="67"/>
      <c r="AG1033" s="67"/>
      <c r="AH1033" s="67"/>
      <c r="AI1033" s="67"/>
      <c r="AJ1033" s="67"/>
      <c r="AK1033" s="67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  <c r="BQ1033" s="11"/>
      <c r="BR1033" s="11"/>
      <c r="BS1033" s="11"/>
      <c r="BT1033" s="11"/>
    </row>
    <row r="1034" customFormat="false" ht="24.4" hidden="false" customHeight="false" outlineLevel="0" collapsed="false">
      <c r="A1034" s="57" t="s">
        <v>1127</v>
      </c>
      <c r="B1034" s="58" t="n">
        <v>8</v>
      </c>
      <c r="C1034" s="59" t="s">
        <v>71</v>
      </c>
      <c r="D1034" s="60" t="n">
        <v>8</v>
      </c>
      <c r="E1034" s="61" t="n">
        <v>0</v>
      </c>
      <c r="F1034" s="62" t="s">
        <v>69</v>
      </c>
      <c r="G1034" s="63" t="n">
        <f aca="false">(E1034/D1034)*100/100</f>
        <v>0</v>
      </c>
      <c r="H1034" s="64"/>
      <c r="I1034" s="64"/>
      <c r="J1034" s="65" t="n">
        <v>1</v>
      </c>
      <c r="K1034" s="66" t="n">
        <f aca="false">D1034*J1034</f>
        <v>8</v>
      </c>
      <c r="L1034" s="67" t="n">
        <v>8</v>
      </c>
      <c r="M1034" s="67"/>
      <c r="N1034" s="67"/>
      <c r="O1034" s="67"/>
      <c r="P1034" s="67"/>
      <c r="Q1034" s="67"/>
      <c r="R1034" s="67"/>
      <c r="S1034" s="67"/>
      <c r="T1034" s="67"/>
      <c r="U1034" s="67"/>
      <c r="V1034" s="67"/>
      <c r="W1034" s="67"/>
      <c r="X1034" s="67"/>
      <c r="Y1034" s="67"/>
      <c r="Z1034" s="67"/>
      <c r="AA1034" s="67"/>
      <c r="AB1034" s="67"/>
      <c r="AC1034" s="67"/>
      <c r="AD1034" s="67"/>
      <c r="AE1034" s="67"/>
      <c r="AF1034" s="67"/>
      <c r="AG1034" s="67"/>
      <c r="AH1034" s="67"/>
      <c r="AI1034" s="67"/>
      <c r="AJ1034" s="67"/>
      <c r="AK1034" s="67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1"/>
      <c r="BS1034" s="11"/>
      <c r="BT1034" s="11"/>
    </row>
    <row r="1035" customFormat="false" ht="24.4" hidden="false" customHeight="false" outlineLevel="0" collapsed="false">
      <c r="A1035" s="57" t="s">
        <v>1128</v>
      </c>
      <c r="B1035" s="58" t="n">
        <v>4</v>
      </c>
      <c r="C1035" s="59" t="s">
        <v>71</v>
      </c>
      <c r="D1035" s="60" t="n">
        <v>4</v>
      </c>
      <c r="E1035" s="61" t="n">
        <v>0</v>
      </c>
      <c r="F1035" s="62" t="s">
        <v>68</v>
      </c>
      <c r="G1035" s="63" t="n">
        <f aca="false">(E1035/D1035)*100/100</f>
        <v>0</v>
      </c>
      <c r="H1035" s="64"/>
      <c r="I1035" s="64"/>
      <c r="J1035" s="65" t="n">
        <v>1</v>
      </c>
      <c r="K1035" s="66" t="n">
        <f aca="false">D1035*J1035</f>
        <v>4</v>
      </c>
      <c r="L1035" s="67" t="n">
        <v>4</v>
      </c>
      <c r="M1035" s="67"/>
      <c r="N1035" s="67"/>
      <c r="O1035" s="67"/>
      <c r="P1035" s="67"/>
      <c r="Q1035" s="67"/>
      <c r="R1035" s="67"/>
      <c r="S1035" s="67"/>
      <c r="T1035" s="67"/>
      <c r="U1035" s="67"/>
      <c r="V1035" s="67"/>
      <c r="W1035" s="67"/>
      <c r="X1035" s="67"/>
      <c r="Y1035" s="67"/>
      <c r="Z1035" s="67"/>
      <c r="AA1035" s="67"/>
      <c r="AB1035" s="67"/>
      <c r="AC1035" s="67"/>
      <c r="AD1035" s="67"/>
      <c r="AE1035" s="67"/>
      <c r="AF1035" s="67"/>
      <c r="AG1035" s="67"/>
      <c r="AH1035" s="67"/>
      <c r="AI1035" s="67"/>
      <c r="AJ1035" s="67"/>
      <c r="AK1035" s="67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</row>
    <row r="1036" customFormat="false" ht="24.4" hidden="false" customHeight="false" outlineLevel="0" collapsed="false">
      <c r="A1036" s="57" t="s">
        <v>1129</v>
      </c>
      <c r="B1036" s="58" t="n">
        <v>1</v>
      </c>
      <c r="C1036" s="59" t="s">
        <v>55</v>
      </c>
      <c r="D1036" s="60" t="n">
        <v>1</v>
      </c>
      <c r="E1036" s="61" t="n">
        <v>0</v>
      </c>
      <c r="F1036" s="62" t="s">
        <v>82</v>
      </c>
      <c r="G1036" s="63" t="n">
        <f aca="false">(E1036/D1036)*100/100</f>
        <v>0</v>
      </c>
      <c r="H1036" s="64"/>
      <c r="I1036" s="64"/>
      <c r="J1036" s="65" t="n">
        <v>1</v>
      </c>
      <c r="K1036" s="66" t="n">
        <f aca="false">D1036*J1036</f>
        <v>1</v>
      </c>
      <c r="L1036" s="67" t="n">
        <v>1</v>
      </c>
      <c r="M1036" s="67"/>
      <c r="N1036" s="67"/>
      <c r="O1036" s="67"/>
      <c r="P1036" s="67"/>
      <c r="Q1036" s="67"/>
      <c r="R1036" s="67"/>
      <c r="S1036" s="67"/>
      <c r="T1036" s="67"/>
      <c r="U1036" s="67"/>
      <c r="V1036" s="67"/>
      <c r="W1036" s="67"/>
      <c r="X1036" s="67"/>
      <c r="Y1036" s="67"/>
      <c r="Z1036" s="67"/>
      <c r="AA1036" s="67"/>
      <c r="AB1036" s="67"/>
      <c r="AC1036" s="67"/>
      <c r="AD1036" s="67"/>
      <c r="AE1036" s="67"/>
      <c r="AF1036" s="67"/>
      <c r="AG1036" s="67"/>
      <c r="AH1036" s="67"/>
      <c r="AI1036" s="67"/>
      <c r="AJ1036" s="67"/>
      <c r="AK1036" s="67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</row>
    <row r="1037" customFormat="false" ht="24.4" hidden="false" customHeight="false" outlineLevel="0" collapsed="false">
      <c r="A1037" s="57" t="s">
        <v>1130</v>
      </c>
      <c r="B1037" s="58" t="n">
        <v>3</v>
      </c>
      <c r="C1037" s="59" t="s">
        <v>55</v>
      </c>
      <c r="D1037" s="60" t="n">
        <v>3</v>
      </c>
      <c r="E1037" s="61" t="n">
        <v>0</v>
      </c>
      <c r="F1037" s="62" t="s">
        <v>69</v>
      </c>
      <c r="G1037" s="63" t="n">
        <f aca="false">(E1037/D1037)*100/100</f>
        <v>0</v>
      </c>
      <c r="H1037" s="64"/>
      <c r="I1037" s="64"/>
      <c r="J1037" s="65" t="n">
        <v>1</v>
      </c>
      <c r="K1037" s="66" t="n">
        <f aca="false">D1037*J1037</f>
        <v>3</v>
      </c>
      <c r="L1037" s="67" t="n">
        <v>3</v>
      </c>
      <c r="M1037" s="67"/>
      <c r="N1037" s="67"/>
      <c r="O1037" s="67"/>
      <c r="P1037" s="67"/>
      <c r="Q1037" s="67"/>
      <c r="R1037" s="67"/>
      <c r="S1037" s="67"/>
      <c r="T1037" s="67"/>
      <c r="U1037" s="67"/>
      <c r="V1037" s="67"/>
      <c r="W1037" s="67"/>
      <c r="X1037" s="67"/>
      <c r="Y1037" s="67"/>
      <c r="Z1037" s="67"/>
      <c r="AA1037" s="67"/>
      <c r="AB1037" s="67"/>
      <c r="AC1037" s="67"/>
      <c r="AD1037" s="67"/>
      <c r="AE1037" s="67"/>
      <c r="AF1037" s="67"/>
      <c r="AG1037" s="67"/>
      <c r="AH1037" s="67"/>
      <c r="AI1037" s="67"/>
      <c r="AJ1037" s="67"/>
      <c r="AK1037" s="67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</row>
    <row r="1038" customFormat="false" ht="24.4" hidden="false" customHeight="false" outlineLevel="0" collapsed="false">
      <c r="A1038" s="57" t="s">
        <v>1131</v>
      </c>
      <c r="B1038" s="58" t="n">
        <v>1</v>
      </c>
      <c r="C1038" s="59" t="s">
        <v>55</v>
      </c>
      <c r="D1038" s="60" t="n">
        <v>1</v>
      </c>
      <c r="E1038" s="61" t="n">
        <v>0</v>
      </c>
      <c r="F1038" s="62" t="s">
        <v>68</v>
      </c>
      <c r="G1038" s="63" t="n">
        <f aca="false">(E1038/D1038)*100/100</f>
        <v>0</v>
      </c>
      <c r="H1038" s="64"/>
      <c r="I1038" s="64"/>
      <c r="J1038" s="65" t="n">
        <v>1</v>
      </c>
      <c r="K1038" s="66" t="n">
        <f aca="false">D1038*J1038</f>
        <v>1</v>
      </c>
      <c r="L1038" s="67" t="n">
        <v>1</v>
      </c>
      <c r="M1038" s="67"/>
      <c r="N1038" s="67"/>
      <c r="O1038" s="67"/>
      <c r="P1038" s="67"/>
      <c r="Q1038" s="67"/>
      <c r="R1038" s="67"/>
      <c r="S1038" s="67"/>
      <c r="T1038" s="67"/>
      <c r="U1038" s="67"/>
      <c r="V1038" s="67"/>
      <c r="W1038" s="67"/>
      <c r="X1038" s="67"/>
      <c r="Y1038" s="67"/>
      <c r="Z1038" s="67"/>
      <c r="AA1038" s="67"/>
      <c r="AB1038" s="67"/>
      <c r="AC1038" s="67"/>
      <c r="AD1038" s="67"/>
      <c r="AE1038" s="67"/>
      <c r="AF1038" s="67"/>
      <c r="AG1038" s="67"/>
      <c r="AH1038" s="67"/>
      <c r="AI1038" s="67"/>
      <c r="AJ1038" s="67"/>
      <c r="AK1038" s="67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</row>
    <row r="1039" customFormat="false" ht="24.4" hidden="false" customHeight="false" outlineLevel="0" collapsed="false">
      <c r="A1039" s="57" t="s">
        <v>1132</v>
      </c>
      <c r="B1039" s="58" t="n">
        <v>2</v>
      </c>
      <c r="C1039" s="59" t="s">
        <v>55</v>
      </c>
      <c r="D1039" s="60" t="n">
        <v>2</v>
      </c>
      <c r="E1039" s="61" t="n">
        <v>0</v>
      </c>
      <c r="F1039" s="62" t="s">
        <v>82</v>
      </c>
      <c r="G1039" s="63" t="n">
        <f aca="false">(E1039/D1039)*100/100</f>
        <v>0</v>
      </c>
      <c r="H1039" s="64"/>
      <c r="I1039" s="64"/>
      <c r="J1039" s="65" t="n">
        <v>1</v>
      </c>
      <c r="K1039" s="66" t="n">
        <f aca="false">D1039*J1039</f>
        <v>2</v>
      </c>
      <c r="L1039" s="67" t="n">
        <v>2</v>
      </c>
      <c r="M1039" s="67"/>
      <c r="N1039" s="67"/>
      <c r="O1039" s="67"/>
      <c r="P1039" s="67"/>
      <c r="Q1039" s="67"/>
      <c r="R1039" s="67"/>
      <c r="S1039" s="67"/>
      <c r="T1039" s="67"/>
      <c r="U1039" s="67"/>
      <c r="V1039" s="67"/>
      <c r="W1039" s="67"/>
      <c r="X1039" s="67"/>
      <c r="Y1039" s="67"/>
      <c r="Z1039" s="67"/>
      <c r="AA1039" s="67"/>
      <c r="AB1039" s="67"/>
      <c r="AC1039" s="67"/>
      <c r="AD1039" s="67"/>
      <c r="AE1039" s="67"/>
      <c r="AF1039" s="67"/>
      <c r="AG1039" s="67"/>
      <c r="AH1039" s="67"/>
      <c r="AI1039" s="67"/>
      <c r="AJ1039" s="67"/>
      <c r="AK1039" s="67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</row>
    <row r="1040" customFormat="false" ht="24.4" hidden="false" customHeight="false" outlineLevel="0" collapsed="false">
      <c r="A1040" s="57" t="s">
        <v>1133</v>
      </c>
      <c r="B1040" s="58" t="n">
        <v>2</v>
      </c>
      <c r="C1040" s="59" t="s">
        <v>55</v>
      </c>
      <c r="D1040" s="60" t="n">
        <v>2</v>
      </c>
      <c r="E1040" s="61" t="n">
        <v>0</v>
      </c>
      <c r="F1040" s="62" t="s">
        <v>69</v>
      </c>
      <c r="G1040" s="63" t="n">
        <f aca="false">(E1040/D1040)*100/100</f>
        <v>0</v>
      </c>
      <c r="H1040" s="64"/>
      <c r="I1040" s="64"/>
      <c r="J1040" s="65" t="n">
        <v>1</v>
      </c>
      <c r="K1040" s="66" t="n">
        <f aca="false">D1040*J1040</f>
        <v>2</v>
      </c>
      <c r="L1040" s="67" t="n">
        <v>2</v>
      </c>
      <c r="M1040" s="67"/>
      <c r="N1040" s="67"/>
      <c r="O1040" s="67"/>
      <c r="P1040" s="67"/>
      <c r="Q1040" s="67"/>
      <c r="R1040" s="67"/>
      <c r="S1040" s="67"/>
      <c r="T1040" s="67"/>
      <c r="U1040" s="67"/>
      <c r="V1040" s="67"/>
      <c r="W1040" s="67"/>
      <c r="X1040" s="67"/>
      <c r="Y1040" s="67"/>
      <c r="Z1040" s="67"/>
      <c r="AA1040" s="67"/>
      <c r="AB1040" s="67"/>
      <c r="AC1040" s="67"/>
      <c r="AD1040" s="67"/>
      <c r="AE1040" s="67"/>
      <c r="AF1040" s="67"/>
      <c r="AG1040" s="67"/>
      <c r="AH1040" s="67"/>
      <c r="AI1040" s="67"/>
      <c r="AJ1040" s="67"/>
      <c r="AK1040" s="67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</row>
    <row r="1041" customFormat="false" ht="24.4" hidden="false" customHeight="false" outlineLevel="0" collapsed="false">
      <c r="A1041" s="57" t="s">
        <v>1134</v>
      </c>
      <c r="B1041" s="58" t="n">
        <v>1</v>
      </c>
      <c r="C1041" s="59" t="s">
        <v>55</v>
      </c>
      <c r="D1041" s="60" t="n">
        <v>1</v>
      </c>
      <c r="E1041" s="61" t="n">
        <v>0</v>
      </c>
      <c r="F1041" s="62" t="s">
        <v>68</v>
      </c>
      <c r="G1041" s="63" t="n">
        <f aca="false">(E1041/D1041)*100/100</f>
        <v>0</v>
      </c>
      <c r="H1041" s="64"/>
      <c r="I1041" s="64"/>
      <c r="J1041" s="65" t="n">
        <v>1</v>
      </c>
      <c r="K1041" s="66" t="n">
        <f aca="false">D1041*J1041</f>
        <v>1</v>
      </c>
      <c r="L1041" s="67" t="n">
        <v>1</v>
      </c>
      <c r="M1041" s="67"/>
      <c r="N1041" s="67"/>
      <c r="O1041" s="67"/>
      <c r="P1041" s="67"/>
      <c r="Q1041" s="67"/>
      <c r="R1041" s="67"/>
      <c r="S1041" s="67"/>
      <c r="T1041" s="67"/>
      <c r="U1041" s="67"/>
      <c r="V1041" s="67"/>
      <c r="W1041" s="67"/>
      <c r="X1041" s="67"/>
      <c r="Y1041" s="67"/>
      <c r="Z1041" s="67"/>
      <c r="AA1041" s="67"/>
      <c r="AB1041" s="67"/>
      <c r="AC1041" s="67"/>
      <c r="AD1041" s="67"/>
      <c r="AE1041" s="67"/>
      <c r="AF1041" s="67"/>
      <c r="AG1041" s="67"/>
      <c r="AH1041" s="67"/>
      <c r="AI1041" s="67"/>
      <c r="AJ1041" s="67"/>
      <c r="AK1041" s="67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</row>
    <row r="1042" customFormat="false" ht="24.4" hidden="false" customHeight="false" outlineLevel="0" collapsed="false">
      <c r="A1042" s="57" t="s">
        <v>1135</v>
      </c>
      <c r="B1042" s="58" t="n">
        <v>1</v>
      </c>
      <c r="C1042" s="59" t="s">
        <v>55</v>
      </c>
      <c r="D1042" s="60" t="n">
        <v>1</v>
      </c>
      <c r="E1042" s="61" t="n">
        <v>0</v>
      </c>
      <c r="F1042" s="62" t="s">
        <v>82</v>
      </c>
      <c r="G1042" s="63" t="n">
        <f aca="false">(E1042/D1042)*100/100</f>
        <v>0</v>
      </c>
      <c r="H1042" s="64"/>
      <c r="I1042" s="64"/>
      <c r="J1042" s="65" t="n">
        <v>1</v>
      </c>
      <c r="K1042" s="66" t="n">
        <f aca="false">D1042*J1042</f>
        <v>1</v>
      </c>
      <c r="L1042" s="67" t="n">
        <v>1</v>
      </c>
      <c r="M1042" s="67"/>
      <c r="N1042" s="67"/>
      <c r="O1042" s="67"/>
      <c r="P1042" s="67"/>
      <c r="Q1042" s="67"/>
      <c r="R1042" s="67"/>
      <c r="S1042" s="67"/>
      <c r="T1042" s="67"/>
      <c r="U1042" s="67"/>
      <c r="V1042" s="67"/>
      <c r="W1042" s="67"/>
      <c r="X1042" s="67"/>
      <c r="Y1042" s="67"/>
      <c r="Z1042" s="67"/>
      <c r="AA1042" s="67"/>
      <c r="AB1042" s="67"/>
      <c r="AC1042" s="67"/>
      <c r="AD1042" s="67"/>
      <c r="AE1042" s="67"/>
      <c r="AF1042" s="67"/>
      <c r="AG1042" s="67"/>
      <c r="AH1042" s="67"/>
      <c r="AI1042" s="67"/>
      <c r="AJ1042" s="67"/>
      <c r="AK1042" s="67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</row>
    <row r="1043" customFormat="false" ht="24.4" hidden="false" customHeight="false" outlineLevel="0" collapsed="false">
      <c r="A1043" s="57" t="s">
        <v>1136</v>
      </c>
      <c r="B1043" s="58" t="n">
        <v>1</v>
      </c>
      <c r="C1043" s="59" t="s">
        <v>55</v>
      </c>
      <c r="D1043" s="60" t="n">
        <v>1</v>
      </c>
      <c r="E1043" s="61" t="n">
        <v>0</v>
      </c>
      <c r="F1043" s="62" t="s">
        <v>69</v>
      </c>
      <c r="G1043" s="63" t="n">
        <f aca="false">(E1043/D1043)*100/100</f>
        <v>0</v>
      </c>
      <c r="H1043" s="64"/>
      <c r="I1043" s="64"/>
      <c r="J1043" s="65" t="n">
        <v>1</v>
      </c>
      <c r="K1043" s="66" t="n">
        <f aca="false">D1043*J1043</f>
        <v>1</v>
      </c>
      <c r="L1043" s="67" t="n">
        <v>1</v>
      </c>
      <c r="M1043" s="67"/>
      <c r="N1043" s="67"/>
      <c r="O1043" s="67"/>
      <c r="P1043" s="67"/>
      <c r="Q1043" s="67"/>
      <c r="R1043" s="67"/>
      <c r="S1043" s="67"/>
      <c r="T1043" s="67"/>
      <c r="U1043" s="67"/>
      <c r="V1043" s="67"/>
      <c r="W1043" s="67"/>
      <c r="X1043" s="67"/>
      <c r="Y1043" s="67"/>
      <c r="Z1043" s="67"/>
      <c r="AA1043" s="67"/>
      <c r="AB1043" s="67"/>
      <c r="AC1043" s="67"/>
      <c r="AD1043" s="67"/>
      <c r="AE1043" s="67"/>
      <c r="AF1043" s="67"/>
      <c r="AG1043" s="67"/>
      <c r="AH1043" s="67"/>
      <c r="AI1043" s="67"/>
      <c r="AJ1043" s="67"/>
      <c r="AK1043" s="67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</row>
    <row r="1044" customFormat="false" ht="24.4" hidden="false" customHeight="false" outlineLevel="0" collapsed="false">
      <c r="A1044" s="57" t="s">
        <v>1137</v>
      </c>
      <c r="B1044" s="58" t="n">
        <v>4</v>
      </c>
      <c r="C1044" s="59" t="s">
        <v>55</v>
      </c>
      <c r="D1044" s="60" t="n">
        <v>4</v>
      </c>
      <c r="E1044" s="61" t="n">
        <v>0</v>
      </c>
      <c r="F1044" s="62" t="s">
        <v>68</v>
      </c>
      <c r="G1044" s="63" t="n">
        <f aca="false">(E1044/D1044)*100/100</f>
        <v>0</v>
      </c>
      <c r="H1044" s="64"/>
      <c r="I1044" s="64"/>
      <c r="J1044" s="65" t="n">
        <v>1</v>
      </c>
      <c r="K1044" s="66" t="n">
        <f aca="false">D1044*J1044</f>
        <v>4</v>
      </c>
      <c r="L1044" s="67" t="n">
        <v>4</v>
      </c>
      <c r="M1044" s="67"/>
      <c r="N1044" s="67"/>
      <c r="O1044" s="67"/>
      <c r="P1044" s="67"/>
      <c r="Q1044" s="67"/>
      <c r="R1044" s="67"/>
      <c r="S1044" s="67"/>
      <c r="T1044" s="67"/>
      <c r="U1044" s="67"/>
      <c r="V1044" s="67"/>
      <c r="W1044" s="67"/>
      <c r="X1044" s="67"/>
      <c r="Y1044" s="67"/>
      <c r="Z1044" s="67"/>
      <c r="AA1044" s="67"/>
      <c r="AB1044" s="67"/>
      <c r="AC1044" s="67"/>
      <c r="AD1044" s="67"/>
      <c r="AE1044" s="67"/>
      <c r="AF1044" s="67"/>
      <c r="AG1044" s="67"/>
      <c r="AH1044" s="67"/>
      <c r="AI1044" s="67"/>
      <c r="AJ1044" s="67"/>
      <c r="AK1044" s="67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</row>
    <row r="1045" customFormat="false" ht="24.4" hidden="false" customHeight="false" outlineLevel="0" collapsed="false">
      <c r="A1045" s="57" t="s">
        <v>1138</v>
      </c>
      <c r="B1045" s="58" t="n">
        <v>1</v>
      </c>
      <c r="C1045" s="59" t="s">
        <v>82</v>
      </c>
      <c r="D1045" s="60" t="n">
        <v>1</v>
      </c>
      <c r="E1045" s="61" t="n">
        <v>0</v>
      </c>
      <c r="F1045" s="62" t="s">
        <v>69</v>
      </c>
      <c r="G1045" s="63" t="n">
        <f aca="false">(E1045/D1045)*100/100</f>
        <v>0</v>
      </c>
      <c r="H1045" s="64"/>
      <c r="I1045" s="64"/>
      <c r="J1045" s="65" t="n">
        <v>1</v>
      </c>
      <c r="K1045" s="66" t="n">
        <f aca="false">D1045*J1045</f>
        <v>1</v>
      </c>
      <c r="L1045" s="67" t="n">
        <v>1</v>
      </c>
      <c r="M1045" s="67"/>
      <c r="N1045" s="67"/>
      <c r="O1045" s="67"/>
      <c r="P1045" s="67"/>
      <c r="Q1045" s="67"/>
      <c r="R1045" s="67"/>
      <c r="S1045" s="67"/>
      <c r="T1045" s="67"/>
      <c r="U1045" s="67"/>
      <c r="V1045" s="67"/>
      <c r="W1045" s="67"/>
      <c r="X1045" s="67"/>
      <c r="Y1045" s="67"/>
      <c r="Z1045" s="67"/>
      <c r="AA1045" s="67"/>
      <c r="AB1045" s="67"/>
      <c r="AC1045" s="67"/>
      <c r="AD1045" s="67"/>
      <c r="AE1045" s="67"/>
      <c r="AF1045" s="67"/>
      <c r="AG1045" s="67"/>
      <c r="AH1045" s="67"/>
      <c r="AI1045" s="67"/>
      <c r="AJ1045" s="67"/>
      <c r="AK1045" s="67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</row>
    <row r="1046" customFormat="false" ht="24.4" hidden="false" customHeight="false" outlineLevel="0" collapsed="false">
      <c r="A1046" s="57" t="s">
        <v>1139</v>
      </c>
      <c r="B1046" s="58" t="n">
        <v>6</v>
      </c>
      <c r="C1046" s="59" t="s">
        <v>82</v>
      </c>
      <c r="D1046" s="60" t="n">
        <v>6</v>
      </c>
      <c r="E1046" s="61" t="n">
        <v>0</v>
      </c>
      <c r="F1046" s="62" t="s">
        <v>68</v>
      </c>
      <c r="G1046" s="63" t="n">
        <f aca="false">(E1046/D1046)*100/100</f>
        <v>0</v>
      </c>
      <c r="H1046" s="64"/>
      <c r="I1046" s="64"/>
      <c r="J1046" s="65" t="n">
        <v>1</v>
      </c>
      <c r="K1046" s="66" t="n">
        <f aca="false">D1046*J1046</f>
        <v>6</v>
      </c>
      <c r="L1046" s="67" t="n">
        <v>6</v>
      </c>
      <c r="M1046" s="67"/>
      <c r="N1046" s="67"/>
      <c r="O1046" s="67"/>
      <c r="P1046" s="67"/>
      <c r="Q1046" s="67"/>
      <c r="R1046" s="67"/>
      <c r="S1046" s="67"/>
      <c r="T1046" s="67"/>
      <c r="U1046" s="67"/>
      <c r="V1046" s="67"/>
      <c r="W1046" s="67"/>
      <c r="X1046" s="67"/>
      <c r="Y1046" s="67"/>
      <c r="Z1046" s="67"/>
      <c r="AA1046" s="67"/>
      <c r="AB1046" s="67"/>
      <c r="AC1046" s="67"/>
      <c r="AD1046" s="67"/>
      <c r="AE1046" s="67"/>
      <c r="AF1046" s="67"/>
      <c r="AG1046" s="67"/>
      <c r="AH1046" s="67"/>
      <c r="AI1046" s="67"/>
      <c r="AJ1046" s="67"/>
      <c r="AK1046" s="67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</row>
    <row r="1047" customFormat="false" ht="24.4" hidden="false" customHeight="false" outlineLevel="0" collapsed="false">
      <c r="A1047" s="57" t="s">
        <v>1140</v>
      </c>
      <c r="B1047" s="58" t="n">
        <v>18</v>
      </c>
      <c r="C1047" s="59" t="s">
        <v>60</v>
      </c>
      <c r="D1047" s="60" t="n">
        <v>18</v>
      </c>
      <c r="E1047" s="61" t="n">
        <v>0</v>
      </c>
      <c r="F1047" s="62" t="s">
        <v>66</v>
      </c>
      <c r="G1047" s="63" t="n">
        <f aca="false">(E1047/D1047)*100/100</f>
        <v>0</v>
      </c>
      <c r="H1047" s="64"/>
      <c r="I1047" s="64"/>
      <c r="J1047" s="65" t="n">
        <v>1</v>
      </c>
      <c r="K1047" s="66" t="n">
        <f aca="false">D1047*J1047</f>
        <v>18</v>
      </c>
      <c r="L1047" s="67" t="n">
        <v>18</v>
      </c>
      <c r="M1047" s="67"/>
      <c r="N1047" s="67"/>
      <c r="O1047" s="67"/>
      <c r="P1047" s="67"/>
      <c r="Q1047" s="67"/>
      <c r="R1047" s="67"/>
      <c r="S1047" s="67"/>
      <c r="T1047" s="67"/>
      <c r="U1047" s="67"/>
      <c r="V1047" s="67"/>
      <c r="W1047" s="67"/>
      <c r="X1047" s="67"/>
      <c r="Y1047" s="67"/>
      <c r="Z1047" s="67"/>
      <c r="AA1047" s="67"/>
      <c r="AB1047" s="67"/>
      <c r="AC1047" s="67"/>
      <c r="AD1047" s="67"/>
      <c r="AE1047" s="67"/>
      <c r="AF1047" s="67"/>
      <c r="AG1047" s="67"/>
      <c r="AH1047" s="67"/>
      <c r="AI1047" s="67"/>
      <c r="AJ1047" s="67"/>
      <c r="AK1047" s="67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</row>
    <row r="1048" customFormat="false" ht="24.4" hidden="false" customHeight="false" outlineLevel="0" collapsed="false">
      <c r="A1048" s="57" t="s">
        <v>1141</v>
      </c>
      <c r="B1048" s="58" t="n">
        <v>2</v>
      </c>
      <c r="C1048" s="59" t="s">
        <v>82</v>
      </c>
      <c r="D1048" s="60" t="n">
        <v>2</v>
      </c>
      <c r="E1048" s="61" t="n">
        <v>0</v>
      </c>
      <c r="F1048" s="62" t="s">
        <v>69</v>
      </c>
      <c r="G1048" s="63" t="n">
        <f aca="false">(E1048/D1048)*100/100</f>
        <v>0</v>
      </c>
      <c r="H1048" s="64"/>
      <c r="I1048" s="64"/>
      <c r="J1048" s="65" t="n">
        <v>1</v>
      </c>
      <c r="K1048" s="66" t="n">
        <f aca="false">D1048*J1048</f>
        <v>2</v>
      </c>
      <c r="L1048" s="67" t="n">
        <v>2</v>
      </c>
      <c r="M1048" s="67"/>
      <c r="N1048" s="67"/>
      <c r="O1048" s="67"/>
      <c r="P1048" s="67"/>
      <c r="Q1048" s="67"/>
      <c r="R1048" s="67"/>
      <c r="S1048" s="67"/>
      <c r="T1048" s="67"/>
      <c r="U1048" s="67"/>
      <c r="V1048" s="67"/>
      <c r="W1048" s="67"/>
      <c r="X1048" s="67"/>
      <c r="Y1048" s="67"/>
      <c r="Z1048" s="67"/>
      <c r="AA1048" s="67"/>
      <c r="AB1048" s="67"/>
      <c r="AC1048" s="67"/>
      <c r="AD1048" s="67"/>
      <c r="AE1048" s="67"/>
      <c r="AF1048" s="67"/>
      <c r="AG1048" s="67"/>
      <c r="AH1048" s="67"/>
      <c r="AI1048" s="67"/>
      <c r="AJ1048" s="67"/>
      <c r="AK1048" s="67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</row>
    <row r="1049" customFormat="false" ht="24.4" hidden="false" customHeight="false" outlineLevel="0" collapsed="false">
      <c r="A1049" s="57" t="s">
        <v>1142</v>
      </c>
      <c r="B1049" s="58" t="n">
        <v>3</v>
      </c>
      <c r="C1049" s="59" t="s">
        <v>55</v>
      </c>
      <c r="D1049" s="60" t="n">
        <v>3</v>
      </c>
      <c r="E1049" s="61" t="n">
        <v>0</v>
      </c>
      <c r="F1049" s="62" t="s">
        <v>82</v>
      </c>
      <c r="G1049" s="63" t="n">
        <f aca="false">(E1049/D1049)*100/100</f>
        <v>0</v>
      </c>
      <c r="H1049" s="64"/>
      <c r="I1049" s="64"/>
      <c r="J1049" s="65" t="n">
        <v>1</v>
      </c>
      <c r="K1049" s="66" t="n">
        <f aca="false">D1049*J1049</f>
        <v>3</v>
      </c>
      <c r="L1049" s="67" t="n">
        <v>3</v>
      </c>
      <c r="M1049" s="67"/>
      <c r="N1049" s="67"/>
      <c r="O1049" s="67"/>
      <c r="P1049" s="67"/>
      <c r="Q1049" s="67"/>
      <c r="R1049" s="67"/>
      <c r="S1049" s="67"/>
      <c r="T1049" s="67"/>
      <c r="U1049" s="67"/>
      <c r="V1049" s="67"/>
      <c r="W1049" s="67"/>
      <c r="X1049" s="67"/>
      <c r="Y1049" s="67"/>
      <c r="Z1049" s="67"/>
      <c r="AA1049" s="67"/>
      <c r="AB1049" s="67"/>
      <c r="AC1049" s="67"/>
      <c r="AD1049" s="67"/>
      <c r="AE1049" s="67"/>
      <c r="AF1049" s="67"/>
      <c r="AG1049" s="67"/>
      <c r="AH1049" s="67"/>
      <c r="AI1049" s="67"/>
      <c r="AJ1049" s="67"/>
      <c r="AK1049" s="67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</row>
    <row r="1050" customFormat="false" ht="24.4" hidden="false" customHeight="false" outlineLevel="0" collapsed="false">
      <c r="A1050" s="57" t="s">
        <v>1143</v>
      </c>
      <c r="B1050" s="58" t="n">
        <v>1</v>
      </c>
      <c r="C1050" s="59" t="s">
        <v>55</v>
      </c>
      <c r="D1050" s="60" t="n">
        <v>1</v>
      </c>
      <c r="E1050" s="61" t="n">
        <v>0</v>
      </c>
      <c r="F1050" s="62" t="s">
        <v>69</v>
      </c>
      <c r="G1050" s="63" t="n">
        <f aca="false">(E1050/D1050)*100/100</f>
        <v>0</v>
      </c>
      <c r="H1050" s="64"/>
      <c r="I1050" s="64"/>
      <c r="J1050" s="65" t="n">
        <v>1</v>
      </c>
      <c r="K1050" s="66" t="n">
        <f aca="false">D1050*J1050</f>
        <v>1</v>
      </c>
      <c r="L1050" s="67" t="n">
        <v>1</v>
      </c>
      <c r="M1050" s="67"/>
      <c r="N1050" s="67"/>
      <c r="O1050" s="67"/>
      <c r="P1050" s="67"/>
      <c r="Q1050" s="67"/>
      <c r="R1050" s="67"/>
      <c r="S1050" s="67"/>
      <c r="T1050" s="67"/>
      <c r="U1050" s="67"/>
      <c r="V1050" s="67"/>
      <c r="W1050" s="67"/>
      <c r="X1050" s="67"/>
      <c r="Y1050" s="67"/>
      <c r="Z1050" s="67"/>
      <c r="AA1050" s="67"/>
      <c r="AB1050" s="67"/>
      <c r="AC1050" s="67"/>
      <c r="AD1050" s="67"/>
      <c r="AE1050" s="67"/>
      <c r="AF1050" s="67"/>
      <c r="AG1050" s="67"/>
      <c r="AH1050" s="67"/>
      <c r="AI1050" s="67"/>
      <c r="AJ1050" s="67"/>
      <c r="AK1050" s="67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</row>
    <row r="1051" customFormat="false" ht="24.4" hidden="false" customHeight="false" outlineLevel="0" collapsed="false">
      <c r="A1051" s="57" t="s">
        <v>1144</v>
      </c>
      <c r="B1051" s="58" t="n">
        <v>3</v>
      </c>
      <c r="C1051" s="59" t="s">
        <v>55</v>
      </c>
      <c r="D1051" s="60" t="n">
        <v>3</v>
      </c>
      <c r="E1051" s="61" t="n">
        <v>0</v>
      </c>
      <c r="F1051" s="62" t="s">
        <v>68</v>
      </c>
      <c r="G1051" s="63" t="n">
        <f aca="false">(E1051/D1051)*100/100</f>
        <v>0</v>
      </c>
      <c r="H1051" s="64"/>
      <c r="I1051" s="64"/>
      <c r="J1051" s="65" t="n">
        <v>1</v>
      </c>
      <c r="K1051" s="66" t="n">
        <f aca="false">D1051*J1051</f>
        <v>3</v>
      </c>
      <c r="L1051" s="67" t="n">
        <v>3</v>
      </c>
      <c r="M1051" s="67"/>
      <c r="N1051" s="67"/>
      <c r="O1051" s="67"/>
      <c r="P1051" s="67"/>
      <c r="Q1051" s="67"/>
      <c r="R1051" s="67"/>
      <c r="S1051" s="67"/>
      <c r="T1051" s="67"/>
      <c r="U1051" s="67"/>
      <c r="V1051" s="67"/>
      <c r="W1051" s="67"/>
      <c r="X1051" s="67"/>
      <c r="Y1051" s="67"/>
      <c r="Z1051" s="67"/>
      <c r="AA1051" s="67"/>
      <c r="AB1051" s="67"/>
      <c r="AC1051" s="67"/>
      <c r="AD1051" s="67"/>
      <c r="AE1051" s="67"/>
      <c r="AF1051" s="67"/>
      <c r="AG1051" s="67"/>
      <c r="AH1051" s="67"/>
      <c r="AI1051" s="67"/>
      <c r="AJ1051" s="67"/>
      <c r="AK1051" s="67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</row>
    <row r="1052" customFormat="false" ht="24.4" hidden="false" customHeight="false" outlineLevel="0" collapsed="false">
      <c r="A1052" s="57" t="s">
        <v>1145</v>
      </c>
      <c r="B1052" s="58" t="n">
        <v>1</v>
      </c>
      <c r="C1052" s="59" t="s">
        <v>55</v>
      </c>
      <c r="D1052" s="60" t="n">
        <v>1</v>
      </c>
      <c r="E1052" s="61" t="n">
        <v>0</v>
      </c>
      <c r="F1052" s="62" t="s">
        <v>82</v>
      </c>
      <c r="G1052" s="63" t="n">
        <f aca="false">(E1052/D1052)*100/100</f>
        <v>0</v>
      </c>
      <c r="H1052" s="64"/>
      <c r="I1052" s="64"/>
      <c r="J1052" s="65" t="n">
        <v>1</v>
      </c>
      <c r="K1052" s="66" t="n">
        <f aca="false">D1052*J1052</f>
        <v>1</v>
      </c>
      <c r="L1052" s="67" t="n">
        <v>1</v>
      </c>
      <c r="M1052" s="67"/>
      <c r="N1052" s="67"/>
      <c r="O1052" s="67"/>
      <c r="P1052" s="67"/>
      <c r="Q1052" s="67"/>
      <c r="R1052" s="67"/>
      <c r="S1052" s="67"/>
      <c r="T1052" s="67"/>
      <c r="U1052" s="67"/>
      <c r="V1052" s="67"/>
      <c r="W1052" s="67"/>
      <c r="X1052" s="67"/>
      <c r="Y1052" s="67"/>
      <c r="Z1052" s="67"/>
      <c r="AA1052" s="67"/>
      <c r="AB1052" s="67"/>
      <c r="AC1052" s="67"/>
      <c r="AD1052" s="67"/>
      <c r="AE1052" s="67"/>
      <c r="AF1052" s="67"/>
      <c r="AG1052" s="67"/>
      <c r="AH1052" s="67"/>
      <c r="AI1052" s="67"/>
      <c r="AJ1052" s="67"/>
      <c r="AK1052" s="67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</row>
    <row r="1053" customFormat="false" ht="24.4" hidden="false" customHeight="false" outlineLevel="0" collapsed="false">
      <c r="A1053" s="57" t="s">
        <v>1146</v>
      </c>
      <c r="B1053" s="58" t="n">
        <v>18</v>
      </c>
      <c r="C1053" s="59" t="s">
        <v>77</v>
      </c>
      <c r="D1053" s="60" t="n">
        <v>18</v>
      </c>
      <c r="E1053" s="61" t="n">
        <v>0</v>
      </c>
      <c r="F1053" s="62" t="s">
        <v>66</v>
      </c>
      <c r="G1053" s="63" t="n">
        <f aca="false">(E1053/D1053)*100/100</f>
        <v>0</v>
      </c>
      <c r="H1053" s="64"/>
      <c r="I1053" s="64"/>
      <c r="J1053" s="65" t="n">
        <v>1</v>
      </c>
      <c r="K1053" s="66" t="n">
        <f aca="false">D1053*J1053</f>
        <v>18</v>
      </c>
      <c r="L1053" s="67" t="n">
        <v>18</v>
      </c>
      <c r="M1053" s="67"/>
      <c r="N1053" s="67"/>
      <c r="O1053" s="67"/>
      <c r="P1053" s="67"/>
      <c r="Q1053" s="67"/>
      <c r="R1053" s="67"/>
      <c r="S1053" s="67"/>
      <c r="T1053" s="67"/>
      <c r="U1053" s="67"/>
      <c r="V1053" s="67"/>
      <c r="W1053" s="67"/>
      <c r="X1053" s="67"/>
      <c r="Y1053" s="67"/>
      <c r="Z1053" s="67"/>
      <c r="AA1053" s="67"/>
      <c r="AB1053" s="67"/>
      <c r="AC1053" s="67"/>
      <c r="AD1053" s="67"/>
      <c r="AE1053" s="67"/>
      <c r="AF1053" s="67"/>
      <c r="AG1053" s="67"/>
      <c r="AH1053" s="67"/>
      <c r="AI1053" s="67"/>
      <c r="AJ1053" s="67"/>
      <c r="AK1053" s="67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</row>
    <row r="1054" customFormat="false" ht="24.4" hidden="false" customHeight="false" outlineLevel="0" collapsed="false">
      <c r="A1054" s="57" t="s">
        <v>1147</v>
      </c>
      <c r="B1054" s="58" t="n">
        <v>3</v>
      </c>
      <c r="C1054" s="59" t="s">
        <v>71</v>
      </c>
      <c r="D1054" s="60" t="n">
        <v>3</v>
      </c>
      <c r="E1054" s="61" t="n">
        <v>0</v>
      </c>
      <c r="F1054" s="62" t="s">
        <v>82</v>
      </c>
      <c r="G1054" s="63" t="n">
        <f aca="false">(E1054/D1054)*100/100</f>
        <v>0</v>
      </c>
      <c r="H1054" s="64"/>
      <c r="I1054" s="64"/>
      <c r="J1054" s="65" t="n">
        <v>1</v>
      </c>
      <c r="K1054" s="66" t="n">
        <f aca="false">D1054*J1054</f>
        <v>3</v>
      </c>
      <c r="L1054" s="67" t="n">
        <v>3</v>
      </c>
      <c r="M1054" s="67"/>
      <c r="N1054" s="67"/>
      <c r="O1054" s="67"/>
      <c r="P1054" s="67"/>
      <c r="Q1054" s="67"/>
      <c r="R1054" s="67"/>
      <c r="S1054" s="67"/>
      <c r="T1054" s="67"/>
      <c r="U1054" s="67"/>
      <c r="V1054" s="67"/>
      <c r="W1054" s="67"/>
      <c r="X1054" s="67"/>
      <c r="Y1054" s="67"/>
      <c r="Z1054" s="67"/>
      <c r="AA1054" s="67"/>
      <c r="AB1054" s="67"/>
      <c r="AC1054" s="67"/>
      <c r="AD1054" s="67"/>
      <c r="AE1054" s="67"/>
      <c r="AF1054" s="67"/>
      <c r="AG1054" s="67"/>
      <c r="AH1054" s="67"/>
      <c r="AI1054" s="67"/>
      <c r="AJ1054" s="67"/>
      <c r="AK1054" s="67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</row>
    <row r="1055" customFormat="false" ht="24.4" hidden="false" customHeight="false" outlineLevel="0" collapsed="false">
      <c r="A1055" s="57" t="s">
        <v>1148</v>
      </c>
      <c r="B1055" s="58" t="n">
        <v>1</v>
      </c>
      <c r="C1055" s="59" t="s">
        <v>71</v>
      </c>
      <c r="D1055" s="60" t="n">
        <v>1</v>
      </c>
      <c r="E1055" s="61" t="n">
        <v>0</v>
      </c>
      <c r="F1055" s="62" t="s">
        <v>69</v>
      </c>
      <c r="G1055" s="63" t="n">
        <f aca="false">(E1055/D1055)*100/100</f>
        <v>0</v>
      </c>
      <c r="H1055" s="64"/>
      <c r="I1055" s="64"/>
      <c r="J1055" s="65" t="n">
        <v>1</v>
      </c>
      <c r="K1055" s="66" t="n">
        <f aca="false">D1055*J1055</f>
        <v>1</v>
      </c>
      <c r="L1055" s="67" t="n">
        <v>1</v>
      </c>
      <c r="M1055" s="67"/>
      <c r="N1055" s="67"/>
      <c r="O1055" s="67"/>
      <c r="P1055" s="67"/>
      <c r="Q1055" s="67"/>
      <c r="R1055" s="67"/>
      <c r="S1055" s="67"/>
      <c r="T1055" s="67"/>
      <c r="U1055" s="67"/>
      <c r="V1055" s="67"/>
      <c r="W1055" s="67"/>
      <c r="X1055" s="67"/>
      <c r="Y1055" s="67"/>
      <c r="Z1055" s="67"/>
      <c r="AA1055" s="67"/>
      <c r="AB1055" s="67"/>
      <c r="AC1055" s="67"/>
      <c r="AD1055" s="67"/>
      <c r="AE1055" s="67"/>
      <c r="AF1055" s="67"/>
      <c r="AG1055" s="67"/>
      <c r="AH1055" s="67"/>
      <c r="AI1055" s="67"/>
      <c r="AJ1055" s="67"/>
      <c r="AK1055" s="67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</row>
    <row r="1056" customFormat="false" ht="24.4" hidden="false" customHeight="false" outlineLevel="0" collapsed="false">
      <c r="A1056" s="57" t="s">
        <v>1149</v>
      </c>
      <c r="B1056" s="58" t="n">
        <v>1</v>
      </c>
      <c r="C1056" s="59" t="s">
        <v>71</v>
      </c>
      <c r="D1056" s="60" t="n">
        <v>1</v>
      </c>
      <c r="E1056" s="61" t="n">
        <v>0</v>
      </c>
      <c r="F1056" s="62" t="s">
        <v>68</v>
      </c>
      <c r="G1056" s="63" t="n">
        <f aca="false">(E1056/D1056)*100/100</f>
        <v>0</v>
      </c>
      <c r="H1056" s="64"/>
      <c r="I1056" s="64"/>
      <c r="J1056" s="65" t="n">
        <v>1</v>
      </c>
      <c r="K1056" s="66" t="n">
        <f aca="false">D1056*J1056</f>
        <v>1</v>
      </c>
      <c r="L1056" s="67" t="n">
        <v>1</v>
      </c>
      <c r="M1056" s="67"/>
      <c r="N1056" s="67"/>
      <c r="O1056" s="67"/>
      <c r="P1056" s="67"/>
      <c r="Q1056" s="67"/>
      <c r="R1056" s="67"/>
      <c r="S1056" s="67"/>
      <c r="T1056" s="67"/>
      <c r="U1056" s="67"/>
      <c r="V1056" s="67"/>
      <c r="W1056" s="67"/>
      <c r="X1056" s="67"/>
      <c r="Y1056" s="67"/>
      <c r="Z1056" s="67"/>
      <c r="AA1056" s="67"/>
      <c r="AB1056" s="67"/>
      <c r="AC1056" s="67"/>
      <c r="AD1056" s="67"/>
      <c r="AE1056" s="67"/>
      <c r="AF1056" s="67"/>
      <c r="AG1056" s="67"/>
      <c r="AH1056" s="67"/>
      <c r="AI1056" s="67"/>
      <c r="AJ1056" s="67"/>
      <c r="AK1056" s="67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</row>
    <row r="1057" customFormat="false" ht="24.4" hidden="false" customHeight="false" outlineLevel="0" collapsed="false">
      <c r="A1057" s="57" t="s">
        <v>1150</v>
      </c>
      <c r="B1057" s="58" t="n">
        <v>1</v>
      </c>
      <c r="C1057" s="59" t="s">
        <v>69</v>
      </c>
      <c r="D1057" s="60" t="n">
        <v>1</v>
      </c>
      <c r="E1057" s="61" t="n">
        <v>0</v>
      </c>
      <c r="F1057" s="62" t="s">
        <v>82</v>
      </c>
      <c r="G1057" s="63" t="n">
        <f aca="false">(E1057/D1057)*100/100</f>
        <v>0</v>
      </c>
      <c r="H1057" s="64"/>
      <c r="I1057" s="64"/>
      <c r="J1057" s="65" t="n">
        <v>1</v>
      </c>
      <c r="K1057" s="66" t="n">
        <f aca="false">D1057*J1057</f>
        <v>1</v>
      </c>
      <c r="L1057" s="67" t="n">
        <v>1</v>
      </c>
      <c r="M1057" s="67"/>
      <c r="N1057" s="67"/>
      <c r="O1057" s="67"/>
      <c r="P1057" s="67"/>
      <c r="Q1057" s="67"/>
      <c r="R1057" s="67"/>
      <c r="S1057" s="67"/>
      <c r="T1057" s="67"/>
      <c r="U1057" s="67"/>
      <c r="V1057" s="67"/>
      <c r="W1057" s="67"/>
      <c r="X1057" s="67"/>
      <c r="Y1057" s="67"/>
      <c r="Z1057" s="67"/>
      <c r="AA1057" s="67"/>
      <c r="AB1057" s="67"/>
      <c r="AC1057" s="67"/>
      <c r="AD1057" s="67"/>
      <c r="AE1057" s="67"/>
      <c r="AF1057" s="67"/>
      <c r="AG1057" s="67"/>
      <c r="AH1057" s="67"/>
      <c r="AI1057" s="67"/>
      <c r="AJ1057" s="67"/>
      <c r="AK1057" s="67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</row>
    <row r="1058" customFormat="false" ht="24.4" hidden="false" customHeight="false" outlineLevel="0" collapsed="false">
      <c r="A1058" s="57" t="s">
        <v>1151</v>
      </c>
      <c r="B1058" s="58" t="n">
        <v>1</v>
      </c>
      <c r="C1058" s="59" t="s">
        <v>69</v>
      </c>
      <c r="D1058" s="60" t="n">
        <v>1</v>
      </c>
      <c r="E1058" s="61" t="n">
        <v>0</v>
      </c>
      <c r="F1058" s="62" t="s">
        <v>68</v>
      </c>
      <c r="G1058" s="63" t="n">
        <f aca="false">(E1058/D1058)*100/100</f>
        <v>0</v>
      </c>
      <c r="H1058" s="64"/>
      <c r="I1058" s="64"/>
      <c r="J1058" s="65" t="n">
        <v>1</v>
      </c>
      <c r="K1058" s="66" t="n">
        <f aca="false">D1058*J1058</f>
        <v>1</v>
      </c>
      <c r="L1058" s="67" t="n">
        <v>1</v>
      </c>
      <c r="M1058" s="67"/>
      <c r="N1058" s="67"/>
      <c r="O1058" s="67"/>
      <c r="P1058" s="67"/>
      <c r="Q1058" s="67"/>
      <c r="R1058" s="67"/>
      <c r="S1058" s="67"/>
      <c r="T1058" s="67"/>
      <c r="U1058" s="67"/>
      <c r="V1058" s="67"/>
      <c r="W1058" s="67"/>
      <c r="X1058" s="67"/>
      <c r="Y1058" s="67"/>
      <c r="Z1058" s="67"/>
      <c r="AA1058" s="67"/>
      <c r="AB1058" s="67"/>
      <c r="AC1058" s="67"/>
      <c r="AD1058" s="67"/>
      <c r="AE1058" s="67"/>
      <c r="AF1058" s="67"/>
      <c r="AG1058" s="67"/>
      <c r="AH1058" s="67"/>
      <c r="AI1058" s="67"/>
      <c r="AJ1058" s="67"/>
      <c r="AK1058" s="67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  <c r="BT1058" s="11"/>
    </row>
    <row r="1059" customFormat="false" ht="24.4" hidden="false" customHeight="false" outlineLevel="0" collapsed="false">
      <c r="A1059" s="57" t="s">
        <v>1152</v>
      </c>
      <c r="B1059" s="58" t="n">
        <v>3</v>
      </c>
      <c r="C1059" s="59" t="s">
        <v>69</v>
      </c>
      <c r="D1059" s="60" t="n">
        <v>3</v>
      </c>
      <c r="E1059" s="61" t="n">
        <v>0</v>
      </c>
      <c r="F1059" s="62" t="s">
        <v>82</v>
      </c>
      <c r="G1059" s="63" t="n">
        <f aca="false">(E1059/D1059)*100/100</f>
        <v>0</v>
      </c>
      <c r="H1059" s="64"/>
      <c r="I1059" s="64"/>
      <c r="J1059" s="65" t="n">
        <v>1</v>
      </c>
      <c r="K1059" s="66" t="n">
        <f aca="false">D1059*J1059</f>
        <v>3</v>
      </c>
      <c r="L1059" s="67" t="n">
        <v>3</v>
      </c>
      <c r="M1059" s="67"/>
      <c r="N1059" s="67"/>
      <c r="O1059" s="67"/>
      <c r="P1059" s="67"/>
      <c r="Q1059" s="67"/>
      <c r="R1059" s="67"/>
      <c r="S1059" s="67"/>
      <c r="T1059" s="67"/>
      <c r="U1059" s="67"/>
      <c r="V1059" s="67"/>
      <c r="W1059" s="67"/>
      <c r="X1059" s="67"/>
      <c r="Y1059" s="67"/>
      <c r="Z1059" s="67"/>
      <c r="AA1059" s="67"/>
      <c r="AB1059" s="67"/>
      <c r="AC1059" s="67"/>
      <c r="AD1059" s="67"/>
      <c r="AE1059" s="67"/>
      <c r="AF1059" s="67"/>
      <c r="AG1059" s="67"/>
      <c r="AH1059" s="67"/>
      <c r="AI1059" s="67"/>
      <c r="AJ1059" s="67"/>
      <c r="AK1059" s="67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</row>
    <row r="1060" customFormat="false" ht="24.4" hidden="false" customHeight="false" outlineLevel="0" collapsed="false">
      <c r="A1060" s="57" t="s">
        <v>1153</v>
      </c>
      <c r="B1060" s="58" t="n">
        <v>1</v>
      </c>
      <c r="C1060" s="59" t="s">
        <v>68</v>
      </c>
      <c r="D1060" s="60" t="n">
        <v>1</v>
      </c>
      <c r="E1060" s="61" t="n">
        <v>0</v>
      </c>
      <c r="F1060" s="62" t="s">
        <v>82</v>
      </c>
      <c r="G1060" s="63" t="n">
        <f aca="false">(E1060/D1060)*100/100</f>
        <v>0</v>
      </c>
      <c r="H1060" s="64"/>
      <c r="I1060" s="64"/>
      <c r="J1060" s="65" t="n">
        <v>1</v>
      </c>
      <c r="K1060" s="66" t="n">
        <f aca="false">D1060*J1060</f>
        <v>1</v>
      </c>
      <c r="L1060" s="67" t="n">
        <v>1</v>
      </c>
      <c r="M1060" s="67"/>
      <c r="N1060" s="67"/>
      <c r="O1060" s="67"/>
      <c r="P1060" s="67"/>
      <c r="Q1060" s="67"/>
      <c r="R1060" s="67"/>
      <c r="S1060" s="67"/>
      <c r="T1060" s="67"/>
      <c r="U1060" s="67"/>
      <c r="V1060" s="67"/>
      <c r="W1060" s="67"/>
      <c r="X1060" s="67"/>
      <c r="Y1060" s="67"/>
      <c r="Z1060" s="67"/>
      <c r="AA1060" s="67"/>
      <c r="AB1060" s="67"/>
      <c r="AC1060" s="67"/>
      <c r="AD1060" s="67"/>
      <c r="AE1060" s="67"/>
      <c r="AF1060" s="67"/>
      <c r="AG1060" s="67"/>
      <c r="AH1060" s="67"/>
      <c r="AI1060" s="67"/>
      <c r="AJ1060" s="67"/>
      <c r="AK1060" s="67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</row>
    <row r="1061" customFormat="false" ht="24.4" hidden="false" customHeight="false" outlineLevel="0" collapsed="false">
      <c r="A1061" s="57" t="s">
        <v>1154</v>
      </c>
      <c r="B1061" s="58" t="n">
        <v>1</v>
      </c>
      <c r="C1061" s="59" t="s">
        <v>68</v>
      </c>
      <c r="D1061" s="60" t="n">
        <v>1</v>
      </c>
      <c r="E1061" s="61" t="n">
        <v>0</v>
      </c>
      <c r="F1061" s="62" t="s">
        <v>69</v>
      </c>
      <c r="G1061" s="63" t="n">
        <f aca="false">(E1061/D1061)*100/100</f>
        <v>0</v>
      </c>
      <c r="H1061" s="64"/>
      <c r="I1061" s="64"/>
      <c r="J1061" s="65" t="n">
        <v>1</v>
      </c>
      <c r="K1061" s="66" t="n">
        <f aca="false">D1061*J1061</f>
        <v>1</v>
      </c>
      <c r="L1061" s="67" t="n">
        <v>1</v>
      </c>
      <c r="M1061" s="67"/>
      <c r="N1061" s="67"/>
      <c r="O1061" s="67"/>
      <c r="P1061" s="67"/>
      <c r="Q1061" s="67"/>
      <c r="R1061" s="67"/>
      <c r="S1061" s="67"/>
      <c r="T1061" s="67"/>
      <c r="U1061" s="67"/>
      <c r="V1061" s="67"/>
      <c r="W1061" s="67"/>
      <c r="X1061" s="67"/>
      <c r="Y1061" s="67"/>
      <c r="Z1061" s="67"/>
      <c r="AA1061" s="67"/>
      <c r="AB1061" s="67"/>
      <c r="AC1061" s="67"/>
      <c r="AD1061" s="67"/>
      <c r="AE1061" s="67"/>
      <c r="AF1061" s="67"/>
      <c r="AG1061" s="67"/>
      <c r="AH1061" s="67"/>
      <c r="AI1061" s="67"/>
      <c r="AJ1061" s="67"/>
      <c r="AK1061" s="67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  <c r="BQ1061" s="11"/>
      <c r="BR1061" s="11"/>
      <c r="BS1061" s="11"/>
      <c r="BT1061" s="11"/>
    </row>
    <row r="1062" customFormat="false" ht="24.4" hidden="false" customHeight="false" outlineLevel="0" collapsed="false">
      <c r="A1062" s="57" t="s">
        <v>1155</v>
      </c>
      <c r="B1062" s="58" t="n">
        <v>1</v>
      </c>
      <c r="C1062" s="59" t="s">
        <v>68</v>
      </c>
      <c r="D1062" s="60" t="n">
        <v>1</v>
      </c>
      <c r="E1062" s="61" t="n">
        <v>0</v>
      </c>
      <c r="F1062" s="62" t="s">
        <v>82</v>
      </c>
      <c r="G1062" s="63" t="n">
        <f aca="false">(E1062/D1062)*100/100</f>
        <v>0</v>
      </c>
      <c r="H1062" s="64"/>
      <c r="I1062" s="64"/>
      <c r="J1062" s="65" t="n">
        <v>1</v>
      </c>
      <c r="K1062" s="66" t="n">
        <f aca="false">D1062*J1062</f>
        <v>1</v>
      </c>
      <c r="L1062" s="67" t="n">
        <v>1</v>
      </c>
      <c r="M1062" s="67"/>
      <c r="N1062" s="67"/>
      <c r="O1062" s="67"/>
      <c r="P1062" s="67"/>
      <c r="Q1062" s="67"/>
      <c r="R1062" s="67"/>
      <c r="S1062" s="67"/>
      <c r="T1062" s="67"/>
      <c r="U1062" s="67"/>
      <c r="V1062" s="67"/>
      <c r="W1062" s="67"/>
      <c r="X1062" s="67"/>
      <c r="Y1062" s="67"/>
      <c r="Z1062" s="67"/>
      <c r="AA1062" s="67"/>
      <c r="AB1062" s="67"/>
      <c r="AC1062" s="67"/>
      <c r="AD1062" s="67"/>
      <c r="AE1062" s="67"/>
      <c r="AF1062" s="67"/>
      <c r="AG1062" s="67"/>
      <c r="AH1062" s="67"/>
      <c r="AI1062" s="67"/>
      <c r="AJ1062" s="67"/>
      <c r="AK1062" s="67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  <c r="BQ1062" s="11"/>
      <c r="BR1062" s="11"/>
      <c r="BS1062" s="11"/>
      <c r="BT1062" s="11"/>
    </row>
    <row r="1063" customFormat="false" ht="24.4" hidden="false" customHeight="false" outlineLevel="0" collapsed="false">
      <c r="A1063" s="57" t="s">
        <v>1156</v>
      </c>
      <c r="B1063" s="58" t="n">
        <v>8</v>
      </c>
      <c r="C1063" s="59" t="s">
        <v>68</v>
      </c>
      <c r="D1063" s="60" t="n">
        <v>8</v>
      </c>
      <c r="E1063" s="61" t="n">
        <v>0</v>
      </c>
      <c r="F1063" s="62" t="s">
        <v>69</v>
      </c>
      <c r="G1063" s="63" t="n">
        <f aca="false">(E1063/D1063)*100/100</f>
        <v>0</v>
      </c>
      <c r="H1063" s="64"/>
      <c r="I1063" s="64"/>
      <c r="J1063" s="65" t="n">
        <v>1</v>
      </c>
      <c r="K1063" s="66" t="n">
        <f aca="false">D1063*J1063</f>
        <v>8</v>
      </c>
      <c r="L1063" s="67" t="n">
        <v>8</v>
      </c>
      <c r="M1063" s="67"/>
      <c r="N1063" s="67"/>
      <c r="O1063" s="67"/>
      <c r="P1063" s="67"/>
      <c r="Q1063" s="67"/>
      <c r="R1063" s="67"/>
      <c r="S1063" s="67"/>
      <c r="T1063" s="67"/>
      <c r="U1063" s="67"/>
      <c r="V1063" s="67"/>
      <c r="W1063" s="67"/>
      <c r="X1063" s="67"/>
      <c r="Y1063" s="67"/>
      <c r="Z1063" s="67"/>
      <c r="AA1063" s="67"/>
      <c r="AB1063" s="67"/>
      <c r="AC1063" s="67"/>
      <c r="AD1063" s="67"/>
      <c r="AE1063" s="67"/>
      <c r="AF1063" s="67"/>
      <c r="AG1063" s="67"/>
      <c r="AH1063" s="67"/>
      <c r="AI1063" s="67"/>
      <c r="AJ1063" s="67"/>
      <c r="AK1063" s="67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1"/>
      <c r="BS1063" s="11"/>
      <c r="BT1063" s="11"/>
    </row>
    <row r="1064" customFormat="false" ht="24.4" hidden="false" customHeight="false" outlineLevel="0" collapsed="false">
      <c r="A1064" s="57" t="s">
        <v>1157</v>
      </c>
      <c r="B1064" s="58" t="n">
        <v>2</v>
      </c>
      <c r="C1064" s="59" t="s">
        <v>69</v>
      </c>
      <c r="D1064" s="60" t="n">
        <v>2</v>
      </c>
      <c r="E1064" s="61" t="n">
        <v>0</v>
      </c>
      <c r="F1064" s="62" t="s">
        <v>68</v>
      </c>
      <c r="G1064" s="63" t="n">
        <f aca="false">(E1064/D1064)*100/100</f>
        <v>0</v>
      </c>
      <c r="H1064" s="64"/>
      <c r="I1064" s="64"/>
      <c r="J1064" s="65" t="n">
        <v>1</v>
      </c>
      <c r="K1064" s="66" t="n">
        <f aca="false">D1064*J1064</f>
        <v>2</v>
      </c>
      <c r="L1064" s="67" t="n">
        <v>2</v>
      </c>
      <c r="M1064" s="67"/>
      <c r="N1064" s="67"/>
      <c r="O1064" s="67"/>
      <c r="P1064" s="67"/>
      <c r="Q1064" s="67"/>
      <c r="R1064" s="67"/>
      <c r="S1064" s="67"/>
      <c r="T1064" s="67"/>
      <c r="U1064" s="67"/>
      <c r="V1064" s="67"/>
      <c r="W1064" s="67"/>
      <c r="X1064" s="67"/>
      <c r="Y1064" s="67"/>
      <c r="Z1064" s="67"/>
      <c r="AA1064" s="67"/>
      <c r="AB1064" s="67"/>
      <c r="AC1064" s="67"/>
      <c r="AD1064" s="67"/>
      <c r="AE1064" s="67"/>
      <c r="AF1064" s="67"/>
      <c r="AG1064" s="67"/>
      <c r="AH1064" s="67"/>
      <c r="AI1064" s="67"/>
      <c r="AJ1064" s="67"/>
      <c r="AK1064" s="67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  <c r="BQ1064" s="11"/>
      <c r="BR1064" s="11"/>
      <c r="BS1064" s="11"/>
      <c r="BT1064" s="11"/>
    </row>
    <row r="1065" customFormat="false" ht="24.4" hidden="false" customHeight="false" outlineLevel="0" collapsed="false">
      <c r="A1065" s="57" t="s">
        <v>1158</v>
      </c>
      <c r="B1065" s="58" t="n">
        <v>1</v>
      </c>
      <c r="C1065" s="59" t="s">
        <v>71</v>
      </c>
      <c r="D1065" s="60" t="n">
        <v>1</v>
      </c>
      <c r="E1065" s="61" t="n">
        <v>0</v>
      </c>
      <c r="F1065" s="62" t="s">
        <v>69</v>
      </c>
      <c r="G1065" s="63" t="n">
        <f aca="false">(E1065/D1065)*100/100</f>
        <v>0</v>
      </c>
      <c r="H1065" s="64"/>
      <c r="I1065" s="64"/>
      <c r="J1065" s="65" t="n">
        <v>1</v>
      </c>
      <c r="K1065" s="66" t="n">
        <f aca="false">D1065*J1065</f>
        <v>1</v>
      </c>
      <c r="L1065" s="67" t="n">
        <v>1</v>
      </c>
      <c r="M1065" s="67"/>
      <c r="N1065" s="67"/>
      <c r="O1065" s="67"/>
      <c r="P1065" s="67"/>
      <c r="Q1065" s="67"/>
      <c r="R1065" s="67"/>
      <c r="S1065" s="67"/>
      <c r="T1065" s="67"/>
      <c r="U1065" s="67"/>
      <c r="V1065" s="67"/>
      <c r="W1065" s="67"/>
      <c r="X1065" s="67"/>
      <c r="Y1065" s="67"/>
      <c r="Z1065" s="67"/>
      <c r="AA1065" s="67"/>
      <c r="AB1065" s="67"/>
      <c r="AC1065" s="67"/>
      <c r="AD1065" s="67"/>
      <c r="AE1065" s="67"/>
      <c r="AF1065" s="67"/>
      <c r="AG1065" s="67"/>
      <c r="AH1065" s="67"/>
      <c r="AI1065" s="67"/>
      <c r="AJ1065" s="67"/>
      <c r="AK1065" s="67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  <c r="BQ1065" s="11"/>
      <c r="BR1065" s="11"/>
      <c r="BS1065" s="11"/>
      <c r="BT1065" s="11"/>
    </row>
    <row r="1066" customFormat="false" ht="24.4" hidden="false" customHeight="false" outlineLevel="0" collapsed="false">
      <c r="A1066" s="57" t="s">
        <v>1159</v>
      </c>
      <c r="B1066" s="58" t="n">
        <v>1</v>
      </c>
      <c r="C1066" s="59" t="s">
        <v>69</v>
      </c>
      <c r="D1066" s="60" t="n">
        <v>1</v>
      </c>
      <c r="E1066" s="61" t="n">
        <v>0</v>
      </c>
      <c r="F1066" s="62" t="s">
        <v>82</v>
      </c>
      <c r="G1066" s="63" t="n">
        <f aca="false">(E1066/D1066)*100/100</f>
        <v>0</v>
      </c>
      <c r="H1066" s="64"/>
      <c r="I1066" s="64"/>
      <c r="J1066" s="65" t="n">
        <v>1</v>
      </c>
      <c r="K1066" s="66" t="n">
        <f aca="false">D1066*J1066</f>
        <v>1</v>
      </c>
      <c r="L1066" s="67" t="n">
        <v>1</v>
      </c>
      <c r="M1066" s="67"/>
      <c r="N1066" s="67"/>
      <c r="O1066" s="67"/>
      <c r="P1066" s="67"/>
      <c r="Q1066" s="67"/>
      <c r="R1066" s="67"/>
      <c r="S1066" s="67"/>
      <c r="T1066" s="67"/>
      <c r="U1066" s="67"/>
      <c r="V1066" s="67"/>
      <c r="W1066" s="67"/>
      <c r="X1066" s="67"/>
      <c r="Y1066" s="67"/>
      <c r="Z1066" s="67"/>
      <c r="AA1066" s="67"/>
      <c r="AB1066" s="67"/>
      <c r="AC1066" s="67"/>
      <c r="AD1066" s="67"/>
      <c r="AE1066" s="67"/>
      <c r="AF1066" s="67"/>
      <c r="AG1066" s="67"/>
      <c r="AH1066" s="67"/>
      <c r="AI1066" s="67"/>
      <c r="AJ1066" s="67"/>
      <c r="AK1066" s="67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1"/>
      <c r="BS1066" s="11"/>
      <c r="BT1066" s="11"/>
    </row>
    <row r="1067" customFormat="false" ht="24.4" hidden="false" customHeight="false" outlineLevel="0" collapsed="false">
      <c r="A1067" s="57" t="s">
        <v>1160</v>
      </c>
      <c r="B1067" s="58" t="n">
        <v>1</v>
      </c>
      <c r="C1067" s="59" t="s">
        <v>69</v>
      </c>
      <c r="D1067" s="60" t="n">
        <v>1</v>
      </c>
      <c r="E1067" s="61" t="n">
        <v>0</v>
      </c>
      <c r="F1067" s="62" t="s">
        <v>68</v>
      </c>
      <c r="G1067" s="63" t="n">
        <f aca="false">(E1067/D1067)*100/100</f>
        <v>0</v>
      </c>
      <c r="H1067" s="64"/>
      <c r="I1067" s="64"/>
      <c r="J1067" s="65" t="n">
        <v>1</v>
      </c>
      <c r="K1067" s="66" t="n">
        <f aca="false">D1067*J1067</f>
        <v>1</v>
      </c>
      <c r="L1067" s="67" t="n">
        <v>1</v>
      </c>
      <c r="M1067" s="67"/>
      <c r="N1067" s="67"/>
      <c r="O1067" s="67"/>
      <c r="P1067" s="67"/>
      <c r="Q1067" s="67"/>
      <c r="R1067" s="67"/>
      <c r="S1067" s="67"/>
      <c r="T1067" s="67"/>
      <c r="U1067" s="67"/>
      <c r="V1067" s="67"/>
      <c r="W1067" s="67"/>
      <c r="X1067" s="67"/>
      <c r="Y1067" s="67"/>
      <c r="Z1067" s="67"/>
      <c r="AA1067" s="67"/>
      <c r="AB1067" s="67"/>
      <c r="AC1067" s="67"/>
      <c r="AD1067" s="67"/>
      <c r="AE1067" s="67"/>
      <c r="AF1067" s="67"/>
      <c r="AG1067" s="67"/>
      <c r="AH1067" s="67"/>
      <c r="AI1067" s="67"/>
      <c r="AJ1067" s="67"/>
      <c r="AK1067" s="67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  <c r="BQ1067" s="11"/>
      <c r="BR1067" s="11"/>
      <c r="BS1067" s="11"/>
      <c r="BT1067" s="11"/>
    </row>
    <row r="1068" customFormat="false" ht="24.4" hidden="false" customHeight="false" outlineLevel="0" collapsed="false">
      <c r="A1068" s="57" t="s">
        <v>1161</v>
      </c>
      <c r="B1068" s="58" t="n">
        <v>19</v>
      </c>
      <c r="C1068" s="59" t="s">
        <v>71</v>
      </c>
      <c r="D1068" s="60" t="n">
        <v>19</v>
      </c>
      <c r="E1068" s="61" t="n">
        <v>0</v>
      </c>
      <c r="F1068" s="62" t="s">
        <v>66</v>
      </c>
      <c r="G1068" s="63" t="n">
        <f aca="false">(E1068/D1068)*100/100</f>
        <v>0</v>
      </c>
      <c r="H1068" s="64"/>
      <c r="I1068" s="64"/>
      <c r="J1068" s="65" t="n">
        <v>1</v>
      </c>
      <c r="K1068" s="66" t="n">
        <f aca="false">D1068*J1068</f>
        <v>19</v>
      </c>
      <c r="L1068" s="67" t="n">
        <v>19</v>
      </c>
      <c r="M1068" s="67"/>
      <c r="N1068" s="67"/>
      <c r="O1068" s="67"/>
      <c r="P1068" s="67"/>
      <c r="Q1068" s="67"/>
      <c r="R1068" s="67"/>
      <c r="S1068" s="67"/>
      <c r="T1068" s="67"/>
      <c r="U1068" s="67"/>
      <c r="V1068" s="67"/>
      <c r="W1068" s="67"/>
      <c r="X1068" s="67"/>
      <c r="Y1068" s="67"/>
      <c r="Z1068" s="67"/>
      <c r="AA1068" s="67"/>
      <c r="AB1068" s="67"/>
      <c r="AC1068" s="67"/>
      <c r="AD1068" s="67"/>
      <c r="AE1068" s="67"/>
      <c r="AF1068" s="67"/>
      <c r="AG1068" s="67"/>
      <c r="AH1068" s="67"/>
      <c r="AI1068" s="67"/>
      <c r="AJ1068" s="67"/>
      <c r="AK1068" s="67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1"/>
      <c r="BS1068" s="11"/>
      <c r="BT1068" s="11"/>
    </row>
    <row r="1069" customFormat="false" ht="24.4" hidden="false" customHeight="false" outlineLevel="0" collapsed="false">
      <c r="A1069" s="57" t="s">
        <v>1162</v>
      </c>
      <c r="B1069" s="58" t="n">
        <v>2</v>
      </c>
      <c r="C1069" s="59" t="s">
        <v>82</v>
      </c>
      <c r="D1069" s="60" t="n">
        <v>2</v>
      </c>
      <c r="E1069" s="61" t="n">
        <v>0</v>
      </c>
      <c r="F1069" s="62" t="s">
        <v>68</v>
      </c>
      <c r="G1069" s="63" t="n">
        <f aca="false">(E1069/D1069)*100/100</f>
        <v>0</v>
      </c>
      <c r="H1069" s="64"/>
      <c r="I1069" s="64"/>
      <c r="J1069" s="65" t="n">
        <v>1</v>
      </c>
      <c r="K1069" s="66" t="n">
        <f aca="false">D1069*J1069</f>
        <v>2</v>
      </c>
      <c r="L1069" s="67" t="n">
        <v>2</v>
      </c>
      <c r="M1069" s="67"/>
      <c r="N1069" s="67"/>
      <c r="O1069" s="67"/>
      <c r="P1069" s="67"/>
      <c r="Q1069" s="67"/>
      <c r="R1069" s="67"/>
      <c r="S1069" s="67"/>
      <c r="T1069" s="67"/>
      <c r="U1069" s="67"/>
      <c r="V1069" s="67"/>
      <c r="W1069" s="67"/>
      <c r="X1069" s="67"/>
      <c r="Y1069" s="67"/>
      <c r="Z1069" s="67"/>
      <c r="AA1069" s="67"/>
      <c r="AB1069" s="67"/>
      <c r="AC1069" s="67"/>
      <c r="AD1069" s="67"/>
      <c r="AE1069" s="67"/>
      <c r="AF1069" s="67"/>
      <c r="AG1069" s="67"/>
      <c r="AH1069" s="67"/>
      <c r="AI1069" s="67"/>
      <c r="AJ1069" s="67"/>
      <c r="AK1069" s="67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  <c r="BQ1069" s="11"/>
      <c r="BR1069" s="11"/>
      <c r="BS1069" s="11"/>
      <c r="BT1069" s="11"/>
    </row>
    <row r="1070" customFormat="false" ht="24.4" hidden="false" customHeight="false" outlineLevel="0" collapsed="false">
      <c r="A1070" s="57" t="s">
        <v>1163</v>
      </c>
      <c r="B1070" s="58" t="n">
        <v>6</v>
      </c>
      <c r="C1070" s="59" t="s">
        <v>82</v>
      </c>
      <c r="D1070" s="60" t="n">
        <v>6</v>
      </c>
      <c r="E1070" s="61" t="n">
        <v>0</v>
      </c>
      <c r="F1070" s="62" t="s">
        <v>69</v>
      </c>
      <c r="G1070" s="63" t="n">
        <f aca="false">(E1070/D1070)*100/100</f>
        <v>0</v>
      </c>
      <c r="H1070" s="64"/>
      <c r="I1070" s="64"/>
      <c r="J1070" s="65" t="n">
        <v>1</v>
      </c>
      <c r="K1070" s="66" t="n">
        <f aca="false">D1070*J1070</f>
        <v>6</v>
      </c>
      <c r="L1070" s="67" t="n">
        <v>6</v>
      </c>
      <c r="M1070" s="67"/>
      <c r="N1070" s="67"/>
      <c r="O1070" s="67"/>
      <c r="P1070" s="67"/>
      <c r="Q1070" s="67"/>
      <c r="R1070" s="67"/>
      <c r="S1070" s="67"/>
      <c r="T1070" s="67"/>
      <c r="U1070" s="67"/>
      <c r="V1070" s="67"/>
      <c r="W1070" s="67"/>
      <c r="X1070" s="67"/>
      <c r="Y1070" s="67"/>
      <c r="Z1070" s="67"/>
      <c r="AA1070" s="67"/>
      <c r="AB1070" s="67"/>
      <c r="AC1070" s="67"/>
      <c r="AD1070" s="67"/>
      <c r="AE1070" s="67"/>
      <c r="AF1070" s="67"/>
      <c r="AG1070" s="67"/>
      <c r="AH1070" s="67"/>
      <c r="AI1070" s="67"/>
      <c r="AJ1070" s="67"/>
      <c r="AK1070" s="67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  <c r="BQ1070" s="11"/>
      <c r="BR1070" s="11"/>
      <c r="BS1070" s="11"/>
      <c r="BT1070" s="11"/>
    </row>
    <row r="1071" customFormat="false" ht="24.4" hidden="false" customHeight="false" outlineLevel="0" collapsed="false">
      <c r="A1071" s="57" t="s">
        <v>1164</v>
      </c>
      <c r="B1071" s="58" t="n">
        <v>1</v>
      </c>
      <c r="C1071" s="59" t="s">
        <v>82</v>
      </c>
      <c r="D1071" s="60" t="n">
        <v>1</v>
      </c>
      <c r="E1071" s="61" t="n">
        <v>0</v>
      </c>
      <c r="F1071" s="62" t="s">
        <v>68</v>
      </c>
      <c r="G1071" s="63" t="n">
        <f aca="false">(E1071/D1071)*100/100</f>
        <v>0</v>
      </c>
      <c r="H1071" s="64"/>
      <c r="I1071" s="64"/>
      <c r="J1071" s="65" t="n">
        <v>1</v>
      </c>
      <c r="K1071" s="66" t="n">
        <f aca="false">D1071*J1071</f>
        <v>1</v>
      </c>
      <c r="L1071" s="67" t="n">
        <v>1</v>
      </c>
      <c r="M1071" s="67"/>
      <c r="N1071" s="67"/>
      <c r="O1071" s="67"/>
      <c r="P1071" s="67"/>
      <c r="Q1071" s="67"/>
      <c r="R1071" s="67"/>
      <c r="S1071" s="67"/>
      <c r="T1071" s="67"/>
      <c r="U1071" s="67"/>
      <c r="V1071" s="67"/>
      <c r="W1071" s="67"/>
      <c r="X1071" s="67"/>
      <c r="Y1071" s="67"/>
      <c r="Z1071" s="67"/>
      <c r="AA1071" s="67"/>
      <c r="AB1071" s="67"/>
      <c r="AC1071" s="67"/>
      <c r="AD1071" s="67"/>
      <c r="AE1071" s="67"/>
      <c r="AF1071" s="67"/>
      <c r="AG1071" s="67"/>
      <c r="AH1071" s="67"/>
      <c r="AI1071" s="67"/>
      <c r="AJ1071" s="67"/>
      <c r="AK1071" s="67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  <c r="BQ1071" s="11"/>
      <c r="BR1071" s="11"/>
      <c r="BS1071" s="11"/>
      <c r="BT1071" s="11"/>
    </row>
    <row r="1072" customFormat="false" ht="24.4" hidden="false" customHeight="false" outlineLevel="0" collapsed="false">
      <c r="A1072" s="57" t="s">
        <v>1165</v>
      </c>
      <c r="B1072" s="58" t="n">
        <v>3</v>
      </c>
      <c r="C1072" s="59" t="s">
        <v>68</v>
      </c>
      <c r="D1072" s="60" t="n">
        <v>3</v>
      </c>
      <c r="E1072" s="61" t="n">
        <v>0</v>
      </c>
      <c r="F1072" s="62" t="s">
        <v>82</v>
      </c>
      <c r="G1072" s="63" t="n">
        <f aca="false">(E1072/D1072)*100/100</f>
        <v>0</v>
      </c>
      <c r="H1072" s="64"/>
      <c r="I1072" s="64"/>
      <c r="J1072" s="65" t="n">
        <v>1</v>
      </c>
      <c r="K1072" s="66" t="n">
        <f aca="false">D1072*J1072</f>
        <v>3</v>
      </c>
      <c r="L1072" s="67" t="n">
        <v>3</v>
      </c>
      <c r="M1072" s="67"/>
      <c r="N1072" s="67"/>
      <c r="O1072" s="67"/>
      <c r="P1072" s="67"/>
      <c r="Q1072" s="67"/>
      <c r="R1072" s="67"/>
      <c r="S1072" s="67"/>
      <c r="T1072" s="67"/>
      <c r="U1072" s="67"/>
      <c r="V1072" s="67"/>
      <c r="W1072" s="67"/>
      <c r="X1072" s="67"/>
      <c r="Y1072" s="67"/>
      <c r="Z1072" s="67"/>
      <c r="AA1072" s="67"/>
      <c r="AB1072" s="67"/>
      <c r="AC1072" s="67"/>
      <c r="AD1072" s="67"/>
      <c r="AE1072" s="67"/>
      <c r="AF1072" s="67"/>
      <c r="AG1072" s="67"/>
      <c r="AH1072" s="67"/>
      <c r="AI1072" s="67"/>
      <c r="AJ1072" s="67"/>
      <c r="AK1072" s="67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1"/>
      <c r="BS1072" s="11"/>
      <c r="BT1072" s="11"/>
    </row>
    <row r="1073" customFormat="false" ht="24.4" hidden="false" customHeight="false" outlineLevel="0" collapsed="false">
      <c r="A1073" s="57" t="s">
        <v>1166</v>
      </c>
      <c r="B1073" s="58" t="n">
        <v>5</v>
      </c>
      <c r="C1073" s="59" t="s">
        <v>68</v>
      </c>
      <c r="D1073" s="60" t="n">
        <v>5</v>
      </c>
      <c r="E1073" s="61" t="n">
        <v>0</v>
      </c>
      <c r="F1073" s="62" t="s">
        <v>69</v>
      </c>
      <c r="G1073" s="63" t="n">
        <f aca="false">(E1073/D1073)*100/100</f>
        <v>0</v>
      </c>
      <c r="H1073" s="64"/>
      <c r="I1073" s="64"/>
      <c r="J1073" s="65" t="n">
        <v>1</v>
      </c>
      <c r="K1073" s="66" t="n">
        <f aca="false">D1073*J1073</f>
        <v>5</v>
      </c>
      <c r="L1073" s="67" t="n">
        <v>5</v>
      </c>
      <c r="M1073" s="67"/>
      <c r="N1073" s="67"/>
      <c r="O1073" s="67"/>
      <c r="P1073" s="67"/>
      <c r="Q1073" s="67"/>
      <c r="R1073" s="67"/>
      <c r="S1073" s="67"/>
      <c r="T1073" s="67"/>
      <c r="U1073" s="67"/>
      <c r="V1073" s="67"/>
      <c r="W1073" s="67"/>
      <c r="X1073" s="67"/>
      <c r="Y1073" s="67"/>
      <c r="Z1073" s="67"/>
      <c r="AA1073" s="67"/>
      <c r="AB1073" s="67"/>
      <c r="AC1073" s="67"/>
      <c r="AD1073" s="67"/>
      <c r="AE1073" s="67"/>
      <c r="AF1073" s="67"/>
      <c r="AG1073" s="67"/>
      <c r="AH1073" s="67"/>
      <c r="AI1073" s="67"/>
      <c r="AJ1073" s="67"/>
      <c r="AK1073" s="67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  <c r="BQ1073" s="11"/>
      <c r="BR1073" s="11"/>
      <c r="BS1073" s="11"/>
      <c r="BT1073" s="11"/>
    </row>
    <row r="1074" customFormat="false" ht="24.4" hidden="false" customHeight="false" outlineLevel="0" collapsed="false">
      <c r="A1074" s="57" t="s">
        <v>1167</v>
      </c>
      <c r="B1074" s="58" t="n">
        <v>3</v>
      </c>
      <c r="C1074" s="59" t="s">
        <v>68</v>
      </c>
      <c r="D1074" s="60" t="n">
        <v>3</v>
      </c>
      <c r="E1074" s="61" t="n">
        <v>0</v>
      </c>
      <c r="F1074" s="62" t="s">
        <v>82</v>
      </c>
      <c r="G1074" s="63" t="n">
        <f aca="false">(E1074/D1074)*100/100</f>
        <v>0</v>
      </c>
      <c r="H1074" s="64"/>
      <c r="I1074" s="64"/>
      <c r="J1074" s="65" t="n">
        <v>1</v>
      </c>
      <c r="K1074" s="66" t="n">
        <f aca="false">D1074*J1074</f>
        <v>3</v>
      </c>
      <c r="L1074" s="67" t="n">
        <v>3</v>
      </c>
      <c r="M1074" s="67"/>
      <c r="N1074" s="67"/>
      <c r="O1074" s="67"/>
      <c r="P1074" s="67"/>
      <c r="Q1074" s="67"/>
      <c r="R1074" s="67"/>
      <c r="S1074" s="67"/>
      <c r="T1074" s="67"/>
      <c r="U1074" s="67"/>
      <c r="V1074" s="67"/>
      <c r="W1074" s="67"/>
      <c r="X1074" s="67"/>
      <c r="Y1074" s="67"/>
      <c r="Z1074" s="67"/>
      <c r="AA1074" s="67"/>
      <c r="AB1074" s="67"/>
      <c r="AC1074" s="67"/>
      <c r="AD1074" s="67"/>
      <c r="AE1074" s="67"/>
      <c r="AF1074" s="67"/>
      <c r="AG1074" s="67"/>
      <c r="AH1074" s="67"/>
      <c r="AI1074" s="67"/>
      <c r="AJ1074" s="67"/>
      <c r="AK1074" s="67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  <c r="BQ1074" s="11"/>
      <c r="BR1074" s="11"/>
      <c r="BS1074" s="11"/>
      <c r="BT1074" s="11"/>
    </row>
    <row r="1075" customFormat="false" ht="24.4" hidden="false" customHeight="false" outlineLevel="0" collapsed="false">
      <c r="A1075" s="57" t="s">
        <v>1168</v>
      </c>
      <c r="B1075" s="58" t="n">
        <v>6</v>
      </c>
      <c r="C1075" s="59" t="s">
        <v>72</v>
      </c>
      <c r="D1075" s="60" t="n">
        <v>6</v>
      </c>
      <c r="E1075" s="61" t="n">
        <v>0</v>
      </c>
      <c r="F1075" s="62" t="s">
        <v>82</v>
      </c>
      <c r="G1075" s="63" t="n">
        <f aca="false">(E1075/D1075)*100/100</f>
        <v>0</v>
      </c>
      <c r="H1075" s="64"/>
      <c r="I1075" s="64"/>
      <c r="J1075" s="65" t="n">
        <v>1</v>
      </c>
      <c r="K1075" s="66" t="n">
        <f aca="false">D1075*J1075</f>
        <v>6</v>
      </c>
      <c r="L1075" s="67" t="n">
        <v>6</v>
      </c>
      <c r="M1075" s="67"/>
      <c r="N1075" s="67"/>
      <c r="O1075" s="67"/>
      <c r="P1075" s="67"/>
      <c r="Q1075" s="67"/>
      <c r="R1075" s="67"/>
      <c r="S1075" s="67"/>
      <c r="T1075" s="67"/>
      <c r="U1075" s="67"/>
      <c r="V1075" s="67"/>
      <c r="W1075" s="67"/>
      <c r="X1075" s="67"/>
      <c r="Y1075" s="67"/>
      <c r="Z1075" s="67"/>
      <c r="AA1075" s="67"/>
      <c r="AB1075" s="67"/>
      <c r="AC1075" s="67"/>
      <c r="AD1075" s="67"/>
      <c r="AE1075" s="67"/>
      <c r="AF1075" s="67"/>
      <c r="AG1075" s="67"/>
      <c r="AH1075" s="67"/>
      <c r="AI1075" s="67"/>
      <c r="AJ1075" s="67"/>
      <c r="AK1075" s="67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1"/>
      <c r="BS1075" s="11"/>
      <c r="BT1075" s="11"/>
    </row>
    <row r="1076" customFormat="false" ht="24.4" hidden="false" customHeight="false" outlineLevel="0" collapsed="false">
      <c r="A1076" s="57" t="s">
        <v>1169</v>
      </c>
      <c r="B1076" s="58" t="n">
        <v>1</v>
      </c>
      <c r="C1076" s="59" t="s">
        <v>72</v>
      </c>
      <c r="D1076" s="60" t="n">
        <v>1</v>
      </c>
      <c r="E1076" s="61" t="n">
        <v>0</v>
      </c>
      <c r="F1076" s="62" t="s">
        <v>69</v>
      </c>
      <c r="G1076" s="63" t="n">
        <f aca="false">(E1076/D1076)*100/100</f>
        <v>0</v>
      </c>
      <c r="H1076" s="64"/>
      <c r="I1076" s="64"/>
      <c r="J1076" s="65" t="n">
        <v>1</v>
      </c>
      <c r="K1076" s="66" t="n">
        <f aca="false">D1076*J1076</f>
        <v>1</v>
      </c>
      <c r="L1076" s="67" t="n">
        <v>1</v>
      </c>
      <c r="M1076" s="67"/>
      <c r="N1076" s="67"/>
      <c r="O1076" s="67"/>
      <c r="P1076" s="67"/>
      <c r="Q1076" s="67"/>
      <c r="R1076" s="67"/>
      <c r="S1076" s="67"/>
      <c r="T1076" s="67"/>
      <c r="U1076" s="67"/>
      <c r="V1076" s="67"/>
      <c r="W1076" s="67"/>
      <c r="X1076" s="67"/>
      <c r="Y1076" s="67"/>
      <c r="Z1076" s="67"/>
      <c r="AA1076" s="67"/>
      <c r="AB1076" s="67"/>
      <c r="AC1076" s="67"/>
      <c r="AD1076" s="67"/>
      <c r="AE1076" s="67"/>
      <c r="AF1076" s="67"/>
      <c r="AG1076" s="67"/>
      <c r="AH1076" s="67"/>
      <c r="AI1076" s="67"/>
      <c r="AJ1076" s="67"/>
      <c r="AK1076" s="67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  <c r="BQ1076" s="11"/>
      <c r="BR1076" s="11"/>
      <c r="BS1076" s="11"/>
      <c r="BT1076" s="11"/>
    </row>
    <row r="1077" customFormat="false" ht="24.4" hidden="false" customHeight="false" outlineLevel="0" collapsed="false">
      <c r="A1077" s="57" t="s">
        <v>1170</v>
      </c>
      <c r="B1077" s="58" t="n">
        <v>4</v>
      </c>
      <c r="C1077" s="59" t="s">
        <v>72</v>
      </c>
      <c r="D1077" s="60" t="n">
        <v>4</v>
      </c>
      <c r="E1077" s="61" t="n">
        <v>0</v>
      </c>
      <c r="F1077" s="62" t="s">
        <v>68</v>
      </c>
      <c r="G1077" s="63" t="n">
        <f aca="false">(E1077/D1077)*100/100</f>
        <v>0</v>
      </c>
      <c r="H1077" s="64"/>
      <c r="I1077" s="64"/>
      <c r="J1077" s="65" t="n">
        <v>1</v>
      </c>
      <c r="K1077" s="66" t="n">
        <f aca="false">D1077*J1077</f>
        <v>4</v>
      </c>
      <c r="L1077" s="67" t="n">
        <v>4</v>
      </c>
      <c r="M1077" s="67"/>
      <c r="N1077" s="67"/>
      <c r="O1077" s="67"/>
      <c r="P1077" s="67"/>
      <c r="Q1077" s="67"/>
      <c r="R1077" s="67"/>
      <c r="S1077" s="67"/>
      <c r="T1077" s="67"/>
      <c r="U1077" s="67"/>
      <c r="V1077" s="67"/>
      <c r="W1077" s="67"/>
      <c r="X1077" s="67"/>
      <c r="Y1077" s="67"/>
      <c r="Z1077" s="67"/>
      <c r="AA1077" s="67"/>
      <c r="AB1077" s="67"/>
      <c r="AC1077" s="67"/>
      <c r="AD1077" s="67"/>
      <c r="AE1077" s="67"/>
      <c r="AF1077" s="67"/>
      <c r="AG1077" s="67"/>
      <c r="AH1077" s="67"/>
      <c r="AI1077" s="67"/>
      <c r="AJ1077" s="67"/>
      <c r="AK1077" s="67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  <c r="BQ1077" s="11"/>
      <c r="BR1077" s="11"/>
      <c r="BS1077" s="11"/>
      <c r="BT1077" s="11"/>
    </row>
    <row r="1078" customFormat="false" ht="24.4" hidden="false" customHeight="false" outlineLevel="0" collapsed="false">
      <c r="A1078" s="57" t="s">
        <v>1171</v>
      </c>
      <c r="B1078" s="58" t="n">
        <v>3</v>
      </c>
      <c r="C1078" s="59" t="s">
        <v>69</v>
      </c>
      <c r="D1078" s="60" t="n">
        <v>3</v>
      </c>
      <c r="E1078" s="61" t="n">
        <v>0</v>
      </c>
      <c r="F1078" s="62" t="s">
        <v>82</v>
      </c>
      <c r="G1078" s="63" t="n">
        <f aca="false">(E1078/D1078)*100/100</f>
        <v>0</v>
      </c>
      <c r="H1078" s="64"/>
      <c r="I1078" s="64"/>
      <c r="J1078" s="65" t="n">
        <v>1</v>
      </c>
      <c r="K1078" s="66" t="n">
        <f aca="false">D1078*J1078</f>
        <v>3</v>
      </c>
      <c r="L1078" s="67" t="n">
        <v>3</v>
      </c>
      <c r="M1078" s="67"/>
      <c r="N1078" s="67"/>
      <c r="O1078" s="67"/>
      <c r="P1078" s="67"/>
      <c r="Q1078" s="67"/>
      <c r="R1078" s="67"/>
      <c r="S1078" s="67"/>
      <c r="T1078" s="67"/>
      <c r="U1078" s="67"/>
      <c r="V1078" s="67"/>
      <c r="W1078" s="67"/>
      <c r="X1078" s="67"/>
      <c r="Y1078" s="67"/>
      <c r="Z1078" s="67"/>
      <c r="AA1078" s="67"/>
      <c r="AB1078" s="67"/>
      <c r="AC1078" s="67"/>
      <c r="AD1078" s="67"/>
      <c r="AE1078" s="67"/>
      <c r="AF1078" s="67"/>
      <c r="AG1078" s="67"/>
      <c r="AH1078" s="67"/>
      <c r="AI1078" s="67"/>
      <c r="AJ1078" s="67"/>
      <c r="AK1078" s="67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  <c r="BQ1078" s="11"/>
      <c r="BR1078" s="11"/>
      <c r="BS1078" s="11"/>
      <c r="BT1078" s="11"/>
    </row>
    <row r="1079" customFormat="false" ht="24.4" hidden="false" customHeight="false" outlineLevel="0" collapsed="false">
      <c r="A1079" s="57" t="s">
        <v>1172</v>
      </c>
      <c r="B1079" s="58" t="n">
        <v>1</v>
      </c>
      <c r="C1079" s="59" t="s">
        <v>69</v>
      </c>
      <c r="D1079" s="60" t="n">
        <v>1</v>
      </c>
      <c r="E1079" s="61" t="n">
        <v>0</v>
      </c>
      <c r="F1079" s="62" t="s">
        <v>68</v>
      </c>
      <c r="G1079" s="63" t="n">
        <f aca="false">(E1079/D1079)*100/100</f>
        <v>0</v>
      </c>
      <c r="H1079" s="64"/>
      <c r="I1079" s="64"/>
      <c r="J1079" s="65" t="n">
        <v>1</v>
      </c>
      <c r="K1079" s="66" t="n">
        <f aca="false">D1079*J1079</f>
        <v>1</v>
      </c>
      <c r="L1079" s="67" t="n">
        <v>1</v>
      </c>
      <c r="M1079" s="67"/>
      <c r="N1079" s="67"/>
      <c r="O1079" s="67"/>
      <c r="P1079" s="67"/>
      <c r="Q1079" s="67"/>
      <c r="R1079" s="67"/>
      <c r="S1079" s="67"/>
      <c r="T1079" s="67"/>
      <c r="U1079" s="67"/>
      <c r="V1079" s="67"/>
      <c r="W1079" s="67"/>
      <c r="X1079" s="67"/>
      <c r="Y1079" s="67"/>
      <c r="Z1079" s="67"/>
      <c r="AA1079" s="67"/>
      <c r="AB1079" s="67"/>
      <c r="AC1079" s="67"/>
      <c r="AD1079" s="67"/>
      <c r="AE1079" s="67"/>
      <c r="AF1079" s="67"/>
      <c r="AG1079" s="67"/>
      <c r="AH1079" s="67"/>
      <c r="AI1079" s="67"/>
      <c r="AJ1079" s="67"/>
      <c r="AK1079" s="67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  <c r="BQ1079" s="11"/>
      <c r="BR1079" s="11"/>
      <c r="BS1079" s="11"/>
      <c r="BT1079" s="11"/>
    </row>
    <row r="1080" customFormat="false" ht="24.4" hidden="false" customHeight="false" outlineLevel="0" collapsed="false">
      <c r="A1080" s="57" t="s">
        <v>1173</v>
      </c>
      <c r="B1080" s="58" t="n">
        <v>2</v>
      </c>
      <c r="C1080" s="59" t="s">
        <v>69</v>
      </c>
      <c r="D1080" s="60" t="n">
        <v>2</v>
      </c>
      <c r="E1080" s="61" t="n">
        <v>0</v>
      </c>
      <c r="F1080" s="62" t="s">
        <v>82</v>
      </c>
      <c r="G1080" s="63" t="n">
        <f aca="false">(E1080/D1080)*100/100</f>
        <v>0</v>
      </c>
      <c r="H1080" s="64"/>
      <c r="I1080" s="64"/>
      <c r="J1080" s="65" t="n">
        <v>1</v>
      </c>
      <c r="K1080" s="66" t="n">
        <f aca="false">D1080*J1080</f>
        <v>2</v>
      </c>
      <c r="L1080" s="67" t="n">
        <v>2</v>
      </c>
      <c r="M1080" s="67"/>
      <c r="N1080" s="67"/>
      <c r="O1080" s="67"/>
      <c r="P1080" s="67"/>
      <c r="Q1080" s="67"/>
      <c r="R1080" s="67"/>
      <c r="S1080" s="67"/>
      <c r="T1080" s="67"/>
      <c r="U1080" s="67"/>
      <c r="V1080" s="67"/>
      <c r="W1080" s="67"/>
      <c r="X1080" s="67"/>
      <c r="Y1080" s="67"/>
      <c r="Z1080" s="67"/>
      <c r="AA1080" s="67"/>
      <c r="AB1080" s="67"/>
      <c r="AC1080" s="67"/>
      <c r="AD1080" s="67"/>
      <c r="AE1080" s="67"/>
      <c r="AF1080" s="67"/>
      <c r="AG1080" s="67"/>
      <c r="AH1080" s="67"/>
      <c r="AI1080" s="67"/>
      <c r="AJ1080" s="67"/>
      <c r="AK1080" s="67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  <c r="BQ1080" s="11"/>
      <c r="BR1080" s="11"/>
      <c r="BS1080" s="11"/>
      <c r="BT1080" s="11"/>
    </row>
    <row r="1081" customFormat="false" ht="24.4" hidden="false" customHeight="false" outlineLevel="0" collapsed="false">
      <c r="A1081" s="57" t="s">
        <v>1174</v>
      </c>
      <c r="B1081" s="58" t="n">
        <v>4</v>
      </c>
      <c r="C1081" s="59" t="s">
        <v>68</v>
      </c>
      <c r="D1081" s="60" t="n">
        <v>4</v>
      </c>
      <c r="E1081" s="61" t="n">
        <v>0</v>
      </c>
      <c r="F1081" s="62" t="s">
        <v>69</v>
      </c>
      <c r="G1081" s="63" t="n">
        <f aca="false">(E1081/D1081)*100/100</f>
        <v>0</v>
      </c>
      <c r="H1081" s="64"/>
      <c r="I1081" s="64"/>
      <c r="J1081" s="65" t="n">
        <v>1</v>
      </c>
      <c r="K1081" s="66" t="n">
        <f aca="false">D1081*J1081</f>
        <v>4</v>
      </c>
      <c r="L1081" s="67" t="n">
        <v>4</v>
      </c>
      <c r="M1081" s="67"/>
      <c r="N1081" s="67"/>
      <c r="O1081" s="67"/>
      <c r="P1081" s="67"/>
      <c r="Q1081" s="67"/>
      <c r="R1081" s="67"/>
      <c r="S1081" s="67"/>
      <c r="T1081" s="67"/>
      <c r="U1081" s="67"/>
      <c r="V1081" s="67"/>
      <c r="W1081" s="67"/>
      <c r="X1081" s="67"/>
      <c r="Y1081" s="67"/>
      <c r="Z1081" s="67"/>
      <c r="AA1081" s="67"/>
      <c r="AB1081" s="67"/>
      <c r="AC1081" s="67"/>
      <c r="AD1081" s="67"/>
      <c r="AE1081" s="67"/>
      <c r="AF1081" s="67"/>
      <c r="AG1081" s="67"/>
      <c r="AH1081" s="67"/>
      <c r="AI1081" s="67"/>
      <c r="AJ1081" s="67"/>
      <c r="AK1081" s="67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  <c r="BQ1081" s="11"/>
      <c r="BR1081" s="11"/>
      <c r="BS1081" s="11"/>
      <c r="BT1081" s="11"/>
    </row>
    <row r="1082" customFormat="false" ht="24.4" hidden="false" customHeight="false" outlineLevel="0" collapsed="false">
      <c r="A1082" s="57" t="s">
        <v>1175</v>
      </c>
      <c r="B1082" s="58" t="n">
        <v>1</v>
      </c>
      <c r="C1082" s="59" t="s">
        <v>68</v>
      </c>
      <c r="D1082" s="60" t="n">
        <v>1</v>
      </c>
      <c r="E1082" s="61" t="n">
        <v>0</v>
      </c>
      <c r="F1082" s="62" t="s">
        <v>82</v>
      </c>
      <c r="G1082" s="63" t="n">
        <f aca="false">(E1082/D1082)*100/100</f>
        <v>0</v>
      </c>
      <c r="H1082" s="64"/>
      <c r="I1082" s="64"/>
      <c r="J1082" s="65" t="n">
        <v>1</v>
      </c>
      <c r="K1082" s="66" t="n">
        <f aca="false">D1082*J1082</f>
        <v>1</v>
      </c>
      <c r="L1082" s="67" t="n">
        <v>1</v>
      </c>
      <c r="M1082" s="67"/>
      <c r="N1082" s="67"/>
      <c r="O1082" s="67"/>
      <c r="P1082" s="67"/>
      <c r="Q1082" s="67"/>
      <c r="R1082" s="67"/>
      <c r="S1082" s="67"/>
      <c r="T1082" s="67"/>
      <c r="U1082" s="67"/>
      <c r="V1082" s="67"/>
      <c r="W1082" s="67"/>
      <c r="X1082" s="67"/>
      <c r="Y1082" s="67"/>
      <c r="Z1082" s="67"/>
      <c r="AA1082" s="67"/>
      <c r="AB1082" s="67"/>
      <c r="AC1082" s="67"/>
      <c r="AD1082" s="67"/>
      <c r="AE1082" s="67"/>
      <c r="AF1082" s="67"/>
      <c r="AG1082" s="67"/>
      <c r="AH1082" s="67"/>
      <c r="AI1082" s="67"/>
      <c r="AJ1082" s="67"/>
      <c r="AK1082" s="67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  <c r="BQ1082" s="11"/>
      <c r="BR1082" s="11"/>
      <c r="BS1082" s="11"/>
      <c r="BT1082" s="11"/>
    </row>
    <row r="1083" customFormat="false" ht="24.4" hidden="false" customHeight="false" outlineLevel="0" collapsed="false">
      <c r="A1083" s="57" t="s">
        <v>1176</v>
      </c>
      <c r="B1083" s="58" t="n">
        <v>1</v>
      </c>
      <c r="C1083" s="59" t="s">
        <v>68</v>
      </c>
      <c r="D1083" s="60" t="n">
        <v>1</v>
      </c>
      <c r="E1083" s="61" t="n">
        <v>0</v>
      </c>
      <c r="F1083" s="62" t="s">
        <v>69</v>
      </c>
      <c r="G1083" s="63" t="n">
        <f aca="false">(E1083/D1083)*100/100</f>
        <v>0</v>
      </c>
      <c r="H1083" s="64"/>
      <c r="I1083" s="64"/>
      <c r="J1083" s="65" t="n">
        <v>1</v>
      </c>
      <c r="K1083" s="66" t="n">
        <f aca="false">D1083*J1083</f>
        <v>1</v>
      </c>
      <c r="L1083" s="67" t="n">
        <v>1</v>
      </c>
      <c r="M1083" s="67"/>
      <c r="N1083" s="67"/>
      <c r="O1083" s="67"/>
      <c r="P1083" s="67"/>
      <c r="Q1083" s="67"/>
      <c r="R1083" s="67"/>
      <c r="S1083" s="67"/>
      <c r="T1083" s="67"/>
      <c r="U1083" s="67"/>
      <c r="V1083" s="67"/>
      <c r="W1083" s="67"/>
      <c r="X1083" s="67"/>
      <c r="Y1083" s="67"/>
      <c r="Z1083" s="67"/>
      <c r="AA1083" s="67"/>
      <c r="AB1083" s="67"/>
      <c r="AC1083" s="67"/>
      <c r="AD1083" s="67"/>
      <c r="AE1083" s="67"/>
      <c r="AF1083" s="67"/>
      <c r="AG1083" s="67"/>
      <c r="AH1083" s="67"/>
      <c r="AI1083" s="67"/>
      <c r="AJ1083" s="67"/>
      <c r="AK1083" s="67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  <c r="BQ1083" s="11"/>
      <c r="BR1083" s="11"/>
      <c r="BS1083" s="11"/>
      <c r="BT1083" s="11"/>
    </row>
    <row r="1084" customFormat="false" ht="24.4" hidden="false" customHeight="false" outlineLevel="0" collapsed="false">
      <c r="A1084" s="57" t="s">
        <v>1177</v>
      </c>
      <c r="B1084" s="58" t="n">
        <v>2</v>
      </c>
      <c r="C1084" s="59" t="s">
        <v>69</v>
      </c>
      <c r="D1084" s="60" t="n">
        <v>2</v>
      </c>
      <c r="E1084" s="61" t="n">
        <v>0</v>
      </c>
      <c r="F1084" s="62" t="s">
        <v>68</v>
      </c>
      <c r="G1084" s="63" t="n">
        <f aca="false">(E1084/D1084)*100/100</f>
        <v>0</v>
      </c>
      <c r="H1084" s="64"/>
      <c r="I1084" s="64"/>
      <c r="J1084" s="65" t="n">
        <v>1</v>
      </c>
      <c r="K1084" s="66" t="n">
        <f aca="false">D1084*J1084</f>
        <v>2</v>
      </c>
      <c r="L1084" s="67" t="n">
        <v>2</v>
      </c>
      <c r="M1084" s="67"/>
      <c r="N1084" s="67"/>
      <c r="O1084" s="67"/>
      <c r="P1084" s="67"/>
      <c r="Q1084" s="67"/>
      <c r="R1084" s="67"/>
      <c r="S1084" s="67"/>
      <c r="T1084" s="67"/>
      <c r="U1084" s="67"/>
      <c r="V1084" s="67"/>
      <c r="W1084" s="67"/>
      <c r="X1084" s="67"/>
      <c r="Y1084" s="67"/>
      <c r="Z1084" s="67"/>
      <c r="AA1084" s="67"/>
      <c r="AB1084" s="67"/>
      <c r="AC1084" s="67"/>
      <c r="AD1084" s="67"/>
      <c r="AE1084" s="67"/>
      <c r="AF1084" s="67"/>
      <c r="AG1084" s="67"/>
      <c r="AH1084" s="67"/>
      <c r="AI1084" s="67"/>
      <c r="AJ1084" s="67"/>
      <c r="AK1084" s="67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1"/>
      <c r="BS1084" s="11"/>
      <c r="BT1084" s="11"/>
    </row>
    <row r="1085" customFormat="false" ht="24.4" hidden="false" customHeight="false" outlineLevel="0" collapsed="false">
      <c r="A1085" s="57" t="s">
        <v>1178</v>
      </c>
      <c r="B1085" s="58" t="n">
        <v>2</v>
      </c>
      <c r="C1085" s="59" t="s">
        <v>69</v>
      </c>
      <c r="D1085" s="60" t="n">
        <v>2</v>
      </c>
      <c r="E1085" s="61" t="n">
        <v>0</v>
      </c>
      <c r="F1085" s="62" t="s">
        <v>82</v>
      </c>
      <c r="G1085" s="63" t="n">
        <f aca="false">(E1085/D1085)*100/100</f>
        <v>0</v>
      </c>
      <c r="H1085" s="64"/>
      <c r="I1085" s="64"/>
      <c r="J1085" s="65" t="n">
        <v>1</v>
      </c>
      <c r="K1085" s="66" t="n">
        <f aca="false">D1085*J1085</f>
        <v>2</v>
      </c>
      <c r="L1085" s="67" t="n">
        <v>2</v>
      </c>
      <c r="M1085" s="67"/>
      <c r="N1085" s="67"/>
      <c r="O1085" s="67"/>
      <c r="P1085" s="67"/>
      <c r="Q1085" s="67"/>
      <c r="R1085" s="67"/>
      <c r="S1085" s="67"/>
      <c r="T1085" s="67"/>
      <c r="U1085" s="67"/>
      <c r="V1085" s="67"/>
      <c r="W1085" s="67"/>
      <c r="X1085" s="67"/>
      <c r="Y1085" s="67"/>
      <c r="Z1085" s="67"/>
      <c r="AA1085" s="67"/>
      <c r="AB1085" s="67"/>
      <c r="AC1085" s="67"/>
      <c r="AD1085" s="67"/>
      <c r="AE1085" s="67"/>
      <c r="AF1085" s="67"/>
      <c r="AG1085" s="67"/>
      <c r="AH1085" s="67"/>
      <c r="AI1085" s="67"/>
      <c r="AJ1085" s="67"/>
      <c r="AK1085" s="67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1"/>
      <c r="BS1085" s="11"/>
      <c r="BT1085" s="11"/>
    </row>
    <row r="1086" customFormat="false" ht="24.4" hidden="false" customHeight="false" outlineLevel="0" collapsed="false">
      <c r="A1086" s="57" t="s">
        <v>1179</v>
      </c>
      <c r="B1086" s="58" t="n">
        <v>2</v>
      </c>
      <c r="C1086" s="59" t="s">
        <v>69</v>
      </c>
      <c r="D1086" s="60" t="n">
        <v>2</v>
      </c>
      <c r="E1086" s="61" t="n">
        <v>0</v>
      </c>
      <c r="F1086" s="62" t="s">
        <v>68</v>
      </c>
      <c r="G1086" s="63" t="n">
        <f aca="false">(E1086/D1086)*100/100</f>
        <v>0</v>
      </c>
      <c r="H1086" s="64"/>
      <c r="I1086" s="64"/>
      <c r="J1086" s="65" t="n">
        <v>1</v>
      </c>
      <c r="K1086" s="66" t="n">
        <f aca="false">D1086*J1086</f>
        <v>2</v>
      </c>
      <c r="L1086" s="67" t="n">
        <v>2</v>
      </c>
      <c r="M1086" s="67"/>
      <c r="N1086" s="67"/>
      <c r="O1086" s="67"/>
      <c r="P1086" s="67"/>
      <c r="Q1086" s="67"/>
      <c r="R1086" s="67"/>
      <c r="S1086" s="67"/>
      <c r="T1086" s="67"/>
      <c r="U1086" s="67"/>
      <c r="V1086" s="67"/>
      <c r="W1086" s="67"/>
      <c r="X1086" s="67"/>
      <c r="Y1086" s="67"/>
      <c r="Z1086" s="67"/>
      <c r="AA1086" s="67"/>
      <c r="AB1086" s="67"/>
      <c r="AC1086" s="67"/>
      <c r="AD1086" s="67"/>
      <c r="AE1086" s="67"/>
      <c r="AF1086" s="67"/>
      <c r="AG1086" s="67"/>
      <c r="AH1086" s="67"/>
      <c r="AI1086" s="67"/>
      <c r="AJ1086" s="67"/>
      <c r="AK1086" s="67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  <c r="BT1086" s="11"/>
    </row>
    <row r="1087" customFormat="false" ht="24.4" hidden="false" customHeight="false" outlineLevel="0" collapsed="false">
      <c r="A1087" s="57" t="s">
        <v>1180</v>
      </c>
      <c r="B1087" s="58" t="n">
        <v>1</v>
      </c>
      <c r="C1087" s="59" t="s">
        <v>72</v>
      </c>
      <c r="D1087" s="60" t="n">
        <v>1</v>
      </c>
      <c r="E1087" s="61" t="n">
        <v>0</v>
      </c>
      <c r="F1087" s="62" t="s">
        <v>82</v>
      </c>
      <c r="G1087" s="63" t="n">
        <f aca="false">(E1087/D1087)*100/100</f>
        <v>0</v>
      </c>
      <c r="H1087" s="64"/>
      <c r="I1087" s="64"/>
      <c r="J1087" s="65" t="n">
        <v>1</v>
      </c>
      <c r="K1087" s="66" t="n">
        <f aca="false">D1087*J1087</f>
        <v>1</v>
      </c>
      <c r="L1087" s="67" t="n">
        <v>1</v>
      </c>
      <c r="M1087" s="67"/>
      <c r="N1087" s="67"/>
      <c r="O1087" s="67"/>
      <c r="P1087" s="67"/>
      <c r="Q1087" s="67"/>
      <c r="R1087" s="67"/>
      <c r="S1087" s="67"/>
      <c r="T1087" s="67"/>
      <c r="U1087" s="67"/>
      <c r="V1087" s="67"/>
      <c r="W1087" s="67"/>
      <c r="X1087" s="67"/>
      <c r="Y1087" s="67"/>
      <c r="Z1087" s="67"/>
      <c r="AA1087" s="67"/>
      <c r="AB1087" s="67"/>
      <c r="AC1087" s="67"/>
      <c r="AD1087" s="67"/>
      <c r="AE1087" s="67"/>
      <c r="AF1087" s="67"/>
      <c r="AG1087" s="67"/>
      <c r="AH1087" s="67"/>
      <c r="AI1087" s="67"/>
      <c r="AJ1087" s="67"/>
      <c r="AK1087" s="67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</row>
    <row r="1088" customFormat="false" ht="24.4" hidden="false" customHeight="false" outlineLevel="0" collapsed="false">
      <c r="A1088" s="57" t="s">
        <v>1181</v>
      </c>
      <c r="B1088" s="58" t="n">
        <v>2</v>
      </c>
      <c r="C1088" s="59" t="s">
        <v>72</v>
      </c>
      <c r="D1088" s="60" t="n">
        <v>2</v>
      </c>
      <c r="E1088" s="61" t="n">
        <v>0</v>
      </c>
      <c r="F1088" s="62" t="s">
        <v>69</v>
      </c>
      <c r="G1088" s="63" t="n">
        <f aca="false">(E1088/D1088)*100/100</f>
        <v>0</v>
      </c>
      <c r="H1088" s="64"/>
      <c r="I1088" s="64"/>
      <c r="J1088" s="65" t="n">
        <v>1</v>
      </c>
      <c r="K1088" s="66" t="n">
        <f aca="false">D1088*J1088</f>
        <v>2</v>
      </c>
      <c r="L1088" s="67" t="n">
        <v>2</v>
      </c>
      <c r="M1088" s="67"/>
      <c r="N1088" s="67"/>
      <c r="O1088" s="67"/>
      <c r="P1088" s="67"/>
      <c r="Q1088" s="67"/>
      <c r="R1088" s="67"/>
      <c r="S1088" s="67"/>
      <c r="T1088" s="67"/>
      <c r="U1088" s="67"/>
      <c r="V1088" s="67"/>
      <c r="W1088" s="67"/>
      <c r="X1088" s="67"/>
      <c r="Y1088" s="67"/>
      <c r="Z1088" s="67"/>
      <c r="AA1088" s="67"/>
      <c r="AB1088" s="67"/>
      <c r="AC1088" s="67"/>
      <c r="AD1088" s="67"/>
      <c r="AE1088" s="67"/>
      <c r="AF1088" s="67"/>
      <c r="AG1088" s="67"/>
      <c r="AH1088" s="67"/>
      <c r="AI1088" s="67"/>
      <c r="AJ1088" s="67"/>
      <c r="AK1088" s="67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  <c r="BT1088" s="11"/>
    </row>
    <row r="1089" customFormat="false" ht="24.4" hidden="false" customHeight="false" outlineLevel="0" collapsed="false">
      <c r="A1089" s="57" t="s">
        <v>1182</v>
      </c>
      <c r="B1089" s="58" t="n">
        <v>1</v>
      </c>
      <c r="C1089" s="59" t="s">
        <v>72</v>
      </c>
      <c r="D1089" s="60" t="n">
        <v>1</v>
      </c>
      <c r="E1089" s="61" t="n">
        <v>0</v>
      </c>
      <c r="F1089" s="62" t="s">
        <v>68</v>
      </c>
      <c r="G1089" s="63" t="n">
        <f aca="false">(E1089/D1089)*100/100</f>
        <v>0</v>
      </c>
      <c r="H1089" s="64"/>
      <c r="I1089" s="64"/>
      <c r="J1089" s="65" t="n">
        <v>1</v>
      </c>
      <c r="K1089" s="66" t="n">
        <f aca="false">D1089*J1089</f>
        <v>1</v>
      </c>
      <c r="L1089" s="67" t="n">
        <v>1</v>
      </c>
      <c r="M1089" s="67"/>
      <c r="N1089" s="67"/>
      <c r="O1089" s="67"/>
      <c r="P1089" s="67"/>
      <c r="Q1089" s="67"/>
      <c r="R1089" s="67"/>
      <c r="S1089" s="67"/>
      <c r="T1089" s="67"/>
      <c r="U1089" s="67"/>
      <c r="V1089" s="67"/>
      <c r="W1089" s="67"/>
      <c r="X1089" s="67"/>
      <c r="Y1089" s="67"/>
      <c r="Z1089" s="67"/>
      <c r="AA1089" s="67"/>
      <c r="AB1089" s="67"/>
      <c r="AC1089" s="67"/>
      <c r="AD1089" s="67"/>
      <c r="AE1089" s="67"/>
      <c r="AF1089" s="67"/>
      <c r="AG1089" s="67"/>
      <c r="AH1089" s="67"/>
      <c r="AI1089" s="67"/>
      <c r="AJ1089" s="67"/>
      <c r="AK1089" s="67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1"/>
      <c r="BS1089" s="11"/>
      <c r="BT1089" s="11"/>
    </row>
    <row r="1090" customFormat="false" ht="24.4" hidden="false" customHeight="false" outlineLevel="0" collapsed="false">
      <c r="A1090" s="57" t="s">
        <v>1183</v>
      </c>
      <c r="B1090" s="58" t="n">
        <v>1</v>
      </c>
      <c r="C1090" s="59" t="s">
        <v>68</v>
      </c>
      <c r="D1090" s="60" t="n">
        <v>1</v>
      </c>
      <c r="E1090" s="61" t="n">
        <v>0</v>
      </c>
      <c r="F1090" s="62" t="s">
        <v>82</v>
      </c>
      <c r="G1090" s="63" t="n">
        <f aca="false">(E1090/D1090)*100/100</f>
        <v>0</v>
      </c>
      <c r="H1090" s="64"/>
      <c r="I1090" s="64"/>
      <c r="J1090" s="65" t="n">
        <v>1</v>
      </c>
      <c r="K1090" s="66" t="n">
        <f aca="false">D1090*J1090</f>
        <v>1</v>
      </c>
      <c r="L1090" s="67" t="n">
        <v>1</v>
      </c>
      <c r="M1090" s="67"/>
      <c r="N1090" s="67"/>
      <c r="O1090" s="67"/>
      <c r="P1090" s="67"/>
      <c r="Q1090" s="67"/>
      <c r="R1090" s="67"/>
      <c r="S1090" s="67"/>
      <c r="T1090" s="67"/>
      <c r="U1090" s="67"/>
      <c r="V1090" s="67"/>
      <c r="W1090" s="67"/>
      <c r="X1090" s="67"/>
      <c r="Y1090" s="67"/>
      <c r="Z1090" s="67"/>
      <c r="AA1090" s="67"/>
      <c r="AB1090" s="67"/>
      <c r="AC1090" s="67"/>
      <c r="AD1090" s="67"/>
      <c r="AE1090" s="67"/>
      <c r="AF1090" s="67"/>
      <c r="AG1090" s="67"/>
      <c r="AH1090" s="67"/>
      <c r="AI1090" s="67"/>
      <c r="AJ1090" s="67"/>
      <c r="AK1090" s="67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  <c r="BT1090" s="11"/>
    </row>
    <row r="1091" customFormat="false" ht="24.4" hidden="false" customHeight="false" outlineLevel="0" collapsed="false">
      <c r="A1091" s="57" t="s">
        <v>1184</v>
      </c>
      <c r="B1091" s="58" t="n">
        <v>2</v>
      </c>
      <c r="C1091" s="59" t="s">
        <v>68</v>
      </c>
      <c r="D1091" s="60" t="n">
        <v>2</v>
      </c>
      <c r="E1091" s="61" t="n">
        <v>0</v>
      </c>
      <c r="F1091" s="62" t="s">
        <v>69</v>
      </c>
      <c r="G1091" s="63" t="n">
        <f aca="false">(E1091/D1091)*100/100</f>
        <v>0</v>
      </c>
      <c r="H1091" s="64"/>
      <c r="I1091" s="64"/>
      <c r="J1091" s="65" t="n">
        <v>1</v>
      </c>
      <c r="K1091" s="66" t="n">
        <f aca="false">D1091*J1091</f>
        <v>2</v>
      </c>
      <c r="L1091" s="67" t="n">
        <v>2</v>
      </c>
      <c r="M1091" s="67"/>
      <c r="N1091" s="67"/>
      <c r="O1091" s="67"/>
      <c r="P1091" s="67"/>
      <c r="Q1091" s="67"/>
      <c r="R1091" s="67"/>
      <c r="S1091" s="67"/>
      <c r="T1091" s="67"/>
      <c r="U1091" s="67"/>
      <c r="V1091" s="67"/>
      <c r="W1091" s="67"/>
      <c r="X1091" s="67"/>
      <c r="Y1091" s="67"/>
      <c r="Z1091" s="67"/>
      <c r="AA1091" s="67"/>
      <c r="AB1091" s="67"/>
      <c r="AC1091" s="67"/>
      <c r="AD1091" s="67"/>
      <c r="AE1091" s="67"/>
      <c r="AF1091" s="67"/>
      <c r="AG1091" s="67"/>
      <c r="AH1091" s="67"/>
      <c r="AI1091" s="67"/>
      <c r="AJ1091" s="67"/>
      <c r="AK1091" s="67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</row>
    <row r="1092" customFormat="false" ht="24.4" hidden="false" customHeight="false" outlineLevel="0" collapsed="false">
      <c r="A1092" s="57" t="s">
        <v>1185</v>
      </c>
      <c r="B1092" s="58" t="n">
        <v>20</v>
      </c>
      <c r="C1092" s="59" t="s">
        <v>55</v>
      </c>
      <c r="D1092" s="60" t="n">
        <v>20</v>
      </c>
      <c r="E1092" s="61" t="n">
        <v>0</v>
      </c>
      <c r="F1092" s="62" t="s">
        <v>66</v>
      </c>
      <c r="G1092" s="63" t="n">
        <f aca="false">(E1092/D1092)*100/100</f>
        <v>0</v>
      </c>
      <c r="H1092" s="64"/>
      <c r="I1092" s="64"/>
      <c r="J1092" s="65" t="n">
        <v>1</v>
      </c>
      <c r="K1092" s="66" t="n">
        <f aca="false">D1092*J1092</f>
        <v>20</v>
      </c>
      <c r="L1092" s="67" t="n">
        <v>20</v>
      </c>
      <c r="M1092" s="67"/>
      <c r="N1092" s="67"/>
      <c r="O1092" s="67"/>
      <c r="P1092" s="67"/>
      <c r="Q1092" s="67"/>
      <c r="R1092" s="67"/>
      <c r="S1092" s="67"/>
      <c r="T1092" s="67"/>
      <c r="U1092" s="67"/>
      <c r="V1092" s="67"/>
      <c r="W1092" s="67"/>
      <c r="X1092" s="67"/>
      <c r="Y1092" s="67"/>
      <c r="Z1092" s="67"/>
      <c r="AA1092" s="67"/>
      <c r="AB1092" s="67"/>
      <c r="AC1092" s="67"/>
      <c r="AD1092" s="67"/>
      <c r="AE1092" s="67"/>
      <c r="AF1092" s="67"/>
      <c r="AG1092" s="67"/>
      <c r="AH1092" s="67"/>
      <c r="AI1092" s="67"/>
      <c r="AJ1092" s="67"/>
      <c r="AK1092" s="67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  <c r="BT1092" s="11"/>
    </row>
    <row r="1093" customFormat="false" ht="24.4" hidden="false" customHeight="false" outlineLevel="0" collapsed="false">
      <c r="A1093" s="57" t="s">
        <v>1186</v>
      </c>
      <c r="B1093" s="58" t="n">
        <v>4</v>
      </c>
      <c r="C1093" s="59" t="s">
        <v>68</v>
      </c>
      <c r="D1093" s="60" t="n">
        <v>4</v>
      </c>
      <c r="E1093" s="61" t="n">
        <v>0</v>
      </c>
      <c r="F1093" s="62" t="s">
        <v>82</v>
      </c>
      <c r="G1093" s="63" t="n">
        <f aca="false">(E1093/D1093)*100/100</f>
        <v>0</v>
      </c>
      <c r="H1093" s="64"/>
      <c r="I1093" s="64"/>
      <c r="J1093" s="65" t="n">
        <v>1</v>
      </c>
      <c r="K1093" s="66" t="n">
        <f aca="false">D1093*J1093</f>
        <v>4</v>
      </c>
      <c r="L1093" s="67" t="n">
        <v>4</v>
      </c>
      <c r="M1093" s="67"/>
      <c r="N1093" s="67"/>
      <c r="O1093" s="67"/>
      <c r="P1093" s="67"/>
      <c r="Q1093" s="67"/>
      <c r="R1093" s="67"/>
      <c r="S1093" s="67"/>
      <c r="T1093" s="67"/>
      <c r="U1093" s="67"/>
      <c r="V1093" s="67"/>
      <c r="W1093" s="67"/>
      <c r="X1093" s="67"/>
      <c r="Y1093" s="67"/>
      <c r="Z1093" s="67"/>
      <c r="AA1093" s="67"/>
      <c r="AB1093" s="67"/>
      <c r="AC1093" s="67"/>
      <c r="AD1093" s="67"/>
      <c r="AE1093" s="67"/>
      <c r="AF1093" s="67"/>
      <c r="AG1093" s="67"/>
      <c r="AH1093" s="67"/>
      <c r="AI1093" s="67"/>
      <c r="AJ1093" s="67"/>
      <c r="AK1093" s="67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</row>
    <row r="1094" customFormat="false" ht="24.4" hidden="false" customHeight="false" outlineLevel="0" collapsed="false">
      <c r="A1094" s="57" t="s">
        <v>1187</v>
      </c>
      <c r="B1094" s="58" t="n">
        <v>1</v>
      </c>
      <c r="C1094" s="59" t="s">
        <v>68</v>
      </c>
      <c r="D1094" s="60" t="n">
        <v>1</v>
      </c>
      <c r="E1094" s="61" t="n">
        <v>0</v>
      </c>
      <c r="F1094" s="62" t="s">
        <v>69</v>
      </c>
      <c r="G1094" s="63" t="n">
        <f aca="false">(E1094/D1094)*100/100</f>
        <v>0</v>
      </c>
      <c r="H1094" s="64"/>
      <c r="I1094" s="64"/>
      <c r="J1094" s="65" t="n">
        <v>1</v>
      </c>
      <c r="K1094" s="66" t="n">
        <f aca="false">D1094*J1094</f>
        <v>1</v>
      </c>
      <c r="L1094" s="67" t="n">
        <v>1</v>
      </c>
      <c r="M1094" s="67"/>
      <c r="N1094" s="67"/>
      <c r="O1094" s="67"/>
      <c r="P1094" s="67"/>
      <c r="Q1094" s="67"/>
      <c r="R1094" s="67"/>
      <c r="S1094" s="67"/>
      <c r="T1094" s="67"/>
      <c r="U1094" s="67"/>
      <c r="V1094" s="67"/>
      <c r="W1094" s="67"/>
      <c r="X1094" s="67"/>
      <c r="Y1094" s="67"/>
      <c r="Z1094" s="67"/>
      <c r="AA1094" s="67"/>
      <c r="AB1094" s="67"/>
      <c r="AC1094" s="67"/>
      <c r="AD1094" s="67"/>
      <c r="AE1094" s="67"/>
      <c r="AF1094" s="67"/>
      <c r="AG1094" s="67"/>
      <c r="AH1094" s="67"/>
      <c r="AI1094" s="67"/>
      <c r="AJ1094" s="67"/>
      <c r="AK1094" s="67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  <c r="BT1094" s="11"/>
    </row>
    <row r="1095" customFormat="false" ht="24.4" hidden="false" customHeight="false" outlineLevel="0" collapsed="false">
      <c r="A1095" s="57" t="s">
        <v>1188</v>
      </c>
      <c r="B1095" s="58" t="n">
        <v>1</v>
      </c>
      <c r="C1095" s="59" t="s">
        <v>68</v>
      </c>
      <c r="D1095" s="60" t="n">
        <v>1</v>
      </c>
      <c r="E1095" s="61" t="n">
        <v>0</v>
      </c>
      <c r="F1095" s="62" t="s">
        <v>82</v>
      </c>
      <c r="G1095" s="63" t="n">
        <f aca="false">(E1095/D1095)*100/100</f>
        <v>0</v>
      </c>
      <c r="H1095" s="64"/>
      <c r="I1095" s="64"/>
      <c r="J1095" s="65" t="n">
        <v>1</v>
      </c>
      <c r="K1095" s="66" t="n">
        <f aca="false">D1095*J1095</f>
        <v>1</v>
      </c>
      <c r="L1095" s="67" t="n">
        <v>1</v>
      </c>
      <c r="M1095" s="67"/>
      <c r="N1095" s="67"/>
      <c r="O1095" s="67"/>
      <c r="P1095" s="67"/>
      <c r="Q1095" s="67"/>
      <c r="R1095" s="67"/>
      <c r="S1095" s="67"/>
      <c r="T1095" s="67"/>
      <c r="U1095" s="67"/>
      <c r="V1095" s="67"/>
      <c r="W1095" s="67"/>
      <c r="X1095" s="67"/>
      <c r="Y1095" s="67"/>
      <c r="Z1095" s="67"/>
      <c r="AA1095" s="67"/>
      <c r="AB1095" s="67"/>
      <c r="AC1095" s="67"/>
      <c r="AD1095" s="67"/>
      <c r="AE1095" s="67"/>
      <c r="AF1095" s="67"/>
      <c r="AG1095" s="67"/>
      <c r="AH1095" s="67"/>
      <c r="AI1095" s="67"/>
      <c r="AJ1095" s="67"/>
      <c r="AK1095" s="67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  <c r="BT1095" s="11"/>
    </row>
    <row r="1096" customFormat="false" ht="24.4" hidden="false" customHeight="false" outlineLevel="0" collapsed="false">
      <c r="A1096" s="57" t="s">
        <v>1189</v>
      </c>
      <c r="B1096" s="58" t="n">
        <v>1</v>
      </c>
      <c r="C1096" s="59" t="s">
        <v>68</v>
      </c>
      <c r="D1096" s="60" t="n">
        <v>1</v>
      </c>
      <c r="E1096" s="61" t="n">
        <v>0</v>
      </c>
      <c r="F1096" s="62" t="s">
        <v>69</v>
      </c>
      <c r="G1096" s="63" t="n">
        <f aca="false">(E1096/D1096)*100/100</f>
        <v>0</v>
      </c>
      <c r="H1096" s="64"/>
      <c r="I1096" s="64"/>
      <c r="J1096" s="65" t="n">
        <v>1</v>
      </c>
      <c r="K1096" s="66" t="n">
        <f aca="false">D1096*J1096</f>
        <v>1</v>
      </c>
      <c r="L1096" s="67" t="n">
        <v>1</v>
      </c>
      <c r="M1096" s="67"/>
      <c r="N1096" s="67"/>
      <c r="O1096" s="67"/>
      <c r="P1096" s="67"/>
      <c r="Q1096" s="67"/>
      <c r="R1096" s="67"/>
      <c r="S1096" s="67"/>
      <c r="T1096" s="67"/>
      <c r="U1096" s="67"/>
      <c r="V1096" s="67"/>
      <c r="W1096" s="67"/>
      <c r="X1096" s="67"/>
      <c r="Y1096" s="67"/>
      <c r="Z1096" s="67"/>
      <c r="AA1096" s="67"/>
      <c r="AB1096" s="67"/>
      <c r="AC1096" s="67"/>
      <c r="AD1096" s="67"/>
      <c r="AE1096" s="67"/>
      <c r="AF1096" s="67"/>
      <c r="AG1096" s="67"/>
      <c r="AH1096" s="67"/>
      <c r="AI1096" s="67"/>
      <c r="AJ1096" s="67"/>
      <c r="AK1096" s="67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  <c r="BT1096" s="11"/>
    </row>
    <row r="1097" customFormat="false" ht="24.4" hidden="false" customHeight="false" outlineLevel="0" collapsed="false">
      <c r="A1097" s="57" t="s">
        <v>1190</v>
      </c>
      <c r="B1097" s="58" t="n">
        <v>20</v>
      </c>
      <c r="C1097" s="59" t="s">
        <v>60</v>
      </c>
      <c r="D1097" s="60" t="n">
        <v>20</v>
      </c>
      <c r="E1097" s="61" t="n">
        <v>0</v>
      </c>
      <c r="F1097" s="62" t="s">
        <v>66</v>
      </c>
      <c r="G1097" s="63" t="n">
        <f aca="false">(E1097/D1097)*100/100</f>
        <v>0</v>
      </c>
      <c r="H1097" s="64"/>
      <c r="I1097" s="64"/>
      <c r="J1097" s="65" t="n">
        <v>1</v>
      </c>
      <c r="K1097" s="66" t="n">
        <f aca="false">D1097*J1097</f>
        <v>20</v>
      </c>
      <c r="L1097" s="67" t="n">
        <v>20</v>
      </c>
      <c r="M1097" s="67"/>
      <c r="N1097" s="67"/>
      <c r="O1097" s="67"/>
      <c r="P1097" s="67"/>
      <c r="Q1097" s="67"/>
      <c r="R1097" s="67"/>
      <c r="S1097" s="67"/>
      <c r="T1097" s="67"/>
      <c r="U1097" s="67"/>
      <c r="V1097" s="67"/>
      <c r="W1097" s="67"/>
      <c r="X1097" s="67"/>
      <c r="Y1097" s="67"/>
      <c r="Z1097" s="67"/>
      <c r="AA1097" s="67"/>
      <c r="AB1097" s="67"/>
      <c r="AC1097" s="67"/>
      <c r="AD1097" s="67"/>
      <c r="AE1097" s="67"/>
      <c r="AF1097" s="67"/>
      <c r="AG1097" s="67"/>
      <c r="AH1097" s="67"/>
      <c r="AI1097" s="67"/>
      <c r="AJ1097" s="67"/>
      <c r="AK1097" s="67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  <c r="BT1097" s="11"/>
    </row>
    <row r="1098" customFormat="false" ht="24.4" hidden="false" customHeight="false" outlineLevel="0" collapsed="false">
      <c r="A1098" s="57" t="s">
        <v>1191</v>
      </c>
      <c r="B1098" s="58" t="n">
        <v>10</v>
      </c>
      <c r="C1098" s="59" t="s">
        <v>77</v>
      </c>
      <c r="D1098" s="60" t="n">
        <v>10</v>
      </c>
      <c r="E1098" s="61" t="n">
        <v>0</v>
      </c>
      <c r="F1098" s="62" t="s">
        <v>66</v>
      </c>
      <c r="G1098" s="63" t="n">
        <f aca="false">(E1098/D1098)*100/100</f>
        <v>0</v>
      </c>
      <c r="H1098" s="64"/>
      <c r="I1098" s="64"/>
      <c r="J1098" s="65" t="n">
        <v>1</v>
      </c>
      <c r="K1098" s="66" t="n">
        <f aca="false">D1098*J1098</f>
        <v>10</v>
      </c>
      <c r="L1098" s="67" t="n">
        <v>10</v>
      </c>
      <c r="M1098" s="67"/>
      <c r="N1098" s="67"/>
      <c r="O1098" s="67"/>
      <c r="P1098" s="67"/>
      <c r="Q1098" s="67"/>
      <c r="R1098" s="67"/>
      <c r="S1098" s="67"/>
      <c r="T1098" s="67"/>
      <c r="U1098" s="67"/>
      <c r="V1098" s="67"/>
      <c r="W1098" s="67"/>
      <c r="X1098" s="67"/>
      <c r="Y1098" s="67"/>
      <c r="Z1098" s="67"/>
      <c r="AA1098" s="67"/>
      <c r="AB1098" s="67"/>
      <c r="AC1098" s="67"/>
      <c r="AD1098" s="67"/>
      <c r="AE1098" s="67"/>
      <c r="AF1098" s="67"/>
      <c r="AG1098" s="67"/>
      <c r="AH1098" s="67"/>
      <c r="AI1098" s="67"/>
      <c r="AJ1098" s="67"/>
      <c r="AK1098" s="67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  <c r="BT1098" s="11"/>
    </row>
    <row r="1099" customFormat="false" ht="24.4" hidden="false" customHeight="false" outlineLevel="0" collapsed="false">
      <c r="A1099" s="57" t="s">
        <v>1192</v>
      </c>
      <c r="B1099" s="58" t="n">
        <v>3</v>
      </c>
      <c r="C1099" s="59" t="s">
        <v>82</v>
      </c>
      <c r="D1099" s="60" t="n">
        <v>3</v>
      </c>
      <c r="E1099" s="61" t="n">
        <v>0</v>
      </c>
      <c r="F1099" s="62" t="s">
        <v>69</v>
      </c>
      <c r="G1099" s="63" t="n">
        <f aca="false">(E1099/D1099)*100/100</f>
        <v>0</v>
      </c>
      <c r="H1099" s="64"/>
      <c r="I1099" s="64"/>
      <c r="J1099" s="65" t="n">
        <v>1</v>
      </c>
      <c r="K1099" s="66" t="n">
        <f aca="false">D1099*J1099</f>
        <v>3</v>
      </c>
      <c r="L1099" s="67" t="n">
        <v>3</v>
      </c>
      <c r="M1099" s="67"/>
      <c r="N1099" s="67"/>
      <c r="O1099" s="67"/>
      <c r="P1099" s="67"/>
      <c r="Q1099" s="67"/>
      <c r="R1099" s="67"/>
      <c r="S1099" s="67"/>
      <c r="T1099" s="67"/>
      <c r="U1099" s="67"/>
      <c r="V1099" s="67"/>
      <c r="W1099" s="67"/>
      <c r="X1099" s="67"/>
      <c r="Y1099" s="67"/>
      <c r="Z1099" s="67"/>
      <c r="AA1099" s="67"/>
      <c r="AB1099" s="67"/>
      <c r="AC1099" s="67"/>
      <c r="AD1099" s="67"/>
      <c r="AE1099" s="67"/>
      <c r="AF1099" s="67"/>
      <c r="AG1099" s="67"/>
      <c r="AH1099" s="67"/>
      <c r="AI1099" s="67"/>
      <c r="AJ1099" s="67"/>
      <c r="AK1099" s="67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  <c r="BT1099" s="11"/>
    </row>
    <row r="1100" customFormat="false" ht="24.4" hidden="false" customHeight="false" outlineLevel="0" collapsed="false">
      <c r="A1100" s="57" t="s">
        <v>1193</v>
      </c>
      <c r="B1100" s="58" t="n">
        <v>1</v>
      </c>
      <c r="C1100" s="59" t="s">
        <v>82</v>
      </c>
      <c r="D1100" s="60" t="n">
        <v>1</v>
      </c>
      <c r="E1100" s="61" t="n">
        <v>0</v>
      </c>
      <c r="F1100" s="62" t="s">
        <v>68</v>
      </c>
      <c r="G1100" s="63" t="n">
        <f aca="false">(E1100/D1100)*100/100</f>
        <v>0</v>
      </c>
      <c r="H1100" s="64"/>
      <c r="I1100" s="64"/>
      <c r="J1100" s="65" t="n">
        <v>1</v>
      </c>
      <c r="K1100" s="66" t="n">
        <f aca="false">D1100*J1100</f>
        <v>1</v>
      </c>
      <c r="L1100" s="67" t="n">
        <v>1</v>
      </c>
      <c r="M1100" s="67"/>
      <c r="N1100" s="67"/>
      <c r="O1100" s="67"/>
      <c r="P1100" s="67"/>
      <c r="Q1100" s="67"/>
      <c r="R1100" s="67"/>
      <c r="S1100" s="67"/>
      <c r="T1100" s="67"/>
      <c r="U1100" s="67"/>
      <c r="V1100" s="67"/>
      <c r="W1100" s="67"/>
      <c r="X1100" s="67"/>
      <c r="Y1100" s="67"/>
      <c r="Z1100" s="67"/>
      <c r="AA1100" s="67"/>
      <c r="AB1100" s="67"/>
      <c r="AC1100" s="67"/>
      <c r="AD1100" s="67"/>
      <c r="AE1100" s="67"/>
      <c r="AF1100" s="67"/>
      <c r="AG1100" s="67"/>
      <c r="AH1100" s="67"/>
      <c r="AI1100" s="67"/>
      <c r="AJ1100" s="67"/>
      <c r="AK1100" s="67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  <c r="BT1100" s="11"/>
    </row>
    <row r="1101" customFormat="false" ht="24.4" hidden="false" customHeight="false" outlineLevel="0" collapsed="false">
      <c r="A1101" s="57" t="s">
        <v>1194</v>
      </c>
      <c r="B1101" s="58" t="n">
        <v>1</v>
      </c>
      <c r="C1101" s="59" t="s">
        <v>82</v>
      </c>
      <c r="D1101" s="60" t="n">
        <v>1</v>
      </c>
      <c r="E1101" s="61" t="n">
        <v>0</v>
      </c>
      <c r="F1101" s="62" t="s">
        <v>69</v>
      </c>
      <c r="G1101" s="63" t="n">
        <f aca="false">(E1101/D1101)*100/100</f>
        <v>0</v>
      </c>
      <c r="H1101" s="64"/>
      <c r="I1101" s="64"/>
      <c r="J1101" s="65" t="n">
        <v>1</v>
      </c>
      <c r="K1101" s="66" t="n">
        <f aca="false">D1101*J1101</f>
        <v>1</v>
      </c>
      <c r="L1101" s="67" t="n">
        <v>1</v>
      </c>
      <c r="M1101" s="67"/>
      <c r="N1101" s="67"/>
      <c r="O1101" s="67"/>
      <c r="P1101" s="67"/>
      <c r="Q1101" s="67"/>
      <c r="R1101" s="67"/>
      <c r="S1101" s="67"/>
      <c r="T1101" s="67"/>
      <c r="U1101" s="67"/>
      <c r="V1101" s="67"/>
      <c r="W1101" s="67"/>
      <c r="X1101" s="67"/>
      <c r="Y1101" s="67"/>
      <c r="Z1101" s="67"/>
      <c r="AA1101" s="67"/>
      <c r="AB1101" s="67"/>
      <c r="AC1101" s="67"/>
      <c r="AD1101" s="67"/>
      <c r="AE1101" s="67"/>
      <c r="AF1101" s="67"/>
      <c r="AG1101" s="67"/>
      <c r="AH1101" s="67"/>
      <c r="AI1101" s="67"/>
      <c r="AJ1101" s="67"/>
      <c r="AK1101" s="67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</row>
    <row r="1102" customFormat="false" ht="24.4" hidden="false" customHeight="false" outlineLevel="0" collapsed="false">
      <c r="A1102" s="57" t="s">
        <v>1195</v>
      </c>
      <c r="B1102" s="58" t="n">
        <v>1</v>
      </c>
      <c r="C1102" s="59" t="s">
        <v>69</v>
      </c>
      <c r="D1102" s="60" t="n">
        <v>1</v>
      </c>
      <c r="E1102" s="61" t="n">
        <v>0</v>
      </c>
      <c r="F1102" s="62" t="s">
        <v>82</v>
      </c>
      <c r="G1102" s="63" t="n">
        <f aca="false">(E1102/D1102)*100/100</f>
        <v>0</v>
      </c>
      <c r="H1102" s="64"/>
      <c r="I1102" s="64"/>
      <c r="J1102" s="65" t="n">
        <v>1</v>
      </c>
      <c r="K1102" s="66" t="n">
        <f aca="false">D1102*J1102</f>
        <v>1</v>
      </c>
      <c r="L1102" s="67" t="n">
        <v>1</v>
      </c>
      <c r="M1102" s="67"/>
      <c r="N1102" s="67"/>
      <c r="O1102" s="67"/>
      <c r="P1102" s="67"/>
      <c r="Q1102" s="67"/>
      <c r="R1102" s="67"/>
      <c r="S1102" s="67"/>
      <c r="T1102" s="67"/>
      <c r="U1102" s="67"/>
      <c r="V1102" s="67"/>
      <c r="W1102" s="67"/>
      <c r="X1102" s="67"/>
      <c r="Y1102" s="67"/>
      <c r="Z1102" s="67"/>
      <c r="AA1102" s="67"/>
      <c r="AB1102" s="67"/>
      <c r="AC1102" s="67"/>
      <c r="AD1102" s="67"/>
      <c r="AE1102" s="67"/>
      <c r="AF1102" s="67"/>
      <c r="AG1102" s="67"/>
      <c r="AH1102" s="67"/>
      <c r="AI1102" s="67"/>
      <c r="AJ1102" s="67"/>
      <c r="AK1102" s="67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  <c r="BT1102" s="11"/>
    </row>
    <row r="1103" customFormat="false" ht="24.4" hidden="false" customHeight="false" outlineLevel="0" collapsed="false">
      <c r="A1103" s="57" t="s">
        <v>1196</v>
      </c>
      <c r="B1103" s="58" t="n">
        <v>1</v>
      </c>
      <c r="C1103" s="59" t="s">
        <v>69</v>
      </c>
      <c r="D1103" s="60" t="n">
        <v>1</v>
      </c>
      <c r="E1103" s="61" t="n">
        <v>0</v>
      </c>
      <c r="F1103" s="62" t="s">
        <v>68</v>
      </c>
      <c r="G1103" s="63" t="n">
        <f aca="false">(E1103/D1103)*100/100</f>
        <v>0</v>
      </c>
      <c r="H1103" s="64"/>
      <c r="I1103" s="64"/>
      <c r="J1103" s="65" t="n">
        <v>1</v>
      </c>
      <c r="K1103" s="66" t="n">
        <f aca="false">D1103*J1103</f>
        <v>1</v>
      </c>
      <c r="L1103" s="67" t="n">
        <v>1</v>
      </c>
      <c r="M1103" s="67"/>
      <c r="N1103" s="67"/>
      <c r="O1103" s="67"/>
      <c r="P1103" s="67"/>
      <c r="Q1103" s="67"/>
      <c r="R1103" s="67"/>
      <c r="S1103" s="67"/>
      <c r="T1103" s="67"/>
      <c r="U1103" s="67"/>
      <c r="V1103" s="67"/>
      <c r="W1103" s="67"/>
      <c r="X1103" s="67"/>
      <c r="Y1103" s="67"/>
      <c r="Z1103" s="67"/>
      <c r="AA1103" s="67"/>
      <c r="AB1103" s="67"/>
      <c r="AC1103" s="67"/>
      <c r="AD1103" s="67"/>
      <c r="AE1103" s="67"/>
      <c r="AF1103" s="67"/>
      <c r="AG1103" s="67"/>
      <c r="AH1103" s="67"/>
      <c r="AI1103" s="67"/>
      <c r="AJ1103" s="67"/>
      <c r="AK1103" s="67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</row>
    <row r="1104" customFormat="false" ht="24.4" hidden="false" customHeight="false" outlineLevel="0" collapsed="false">
      <c r="A1104" s="57" t="s">
        <v>1197</v>
      </c>
      <c r="B1104" s="58" t="n">
        <v>1</v>
      </c>
      <c r="C1104" s="59" t="s">
        <v>69</v>
      </c>
      <c r="D1104" s="60" t="n">
        <v>1</v>
      </c>
      <c r="E1104" s="61" t="n">
        <v>0</v>
      </c>
      <c r="F1104" s="62" t="s">
        <v>82</v>
      </c>
      <c r="G1104" s="63" t="n">
        <f aca="false">(E1104/D1104)*100/100</f>
        <v>0</v>
      </c>
      <c r="H1104" s="64"/>
      <c r="I1104" s="64"/>
      <c r="J1104" s="65" t="n">
        <v>1</v>
      </c>
      <c r="K1104" s="66" t="n">
        <f aca="false">D1104*J1104</f>
        <v>1</v>
      </c>
      <c r="L1104" s="67" t="n">
        <v>1</v>
      </c>
      <c r="M1104" s="67"/>
      <c r="N1104" s="67"/>
      <c r="O1104" s="67"/>
      <c r="P1104" s="67"/>
      <c r="Q1104" s="67"/>
      <c r="R1104" s="67"/>
      <c r="S1104" s="67"/>
      <c r="T1104" s="67"/>
      <c r="U1104" s="67"/>
      <c r="V1104" s="67"/>
      <c r="W1104" s="67"/>
      <c r="X1104" s="67"/>
      <c r="Y1104" s="67"/>
      <c r="Z1104" s="67"/>
      <c r="AA1104" s="67"/>
      <c r="AB1104" s="67"/>
      <c r="AC1104" s="67"/>
      <c r="AD1104" s="67"/>
      <c r="AE1104" s="67"/>
      <c r="AF1104" s="67"/>
      <c r="AG1104" s="67"/>
      <c r="AH1104" s="67"/>
      <c r="AI1104" s="67"/>
      <c r="AJ1104" s="67"/>
      <c r="AK1104" s="67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  <c r="BT1104" s="11"/>
    </row>
    <row r="1105" customFormat="false" ht="24.4" hidden="false" customHeight="false" outlineLevel="0" collapsed="false">
      <c r="A1105" s="57" t="s">
        <v>1198</v>
      </c>
      <c r="B1105" s="58" t="n">
        <v>1</v>
      </c>
      <c r="C1105" s="59" t="s">
        <v>68</v>
      </c>
      <c r="D1105" s="60" t="n">
        <v>1</v>
      </c>
      <c r="E1105" s="61" t="n">
        <v>0</v>
      </c>
      <c r="F1105" s="62" t="s">
        <v>82</v>
      </c>
      <c r="G1105" s="63" t="n">
        <f aca="false">(E1105/D1105)*100/100</f>
        <v>0</v>
      </c>
      <c r="H1105" s="64"/>
      <c r="I1105" s="64"/>
      <c r="J1105" s="65" t="n">
        <v>1</v>
      </c>
      <c r="K1105" s="66" t="n">
        <f aca="false">D1105*J1105</f>
        <v>1</v>
      </c>
      <c r="L1105" s="67" t="n">
        <v>1</v>
      </c>
      <c r="M1105" s="67"/>
      <c r="N1105" s="67"/>
      <c r="O1105" s="67"/>
      <c r="P1105" s="67"/>
      <c r="Q1105" s="67"/>
      <c r="R1105" s="67"/>
      <c r="S1105" s="67"/>
      <c r="T1105" s="67"/>
      <c r="U1105" s="67"/>
      <c r="V1105" s="67"/>
      <c r="W1105" s="67"/>
      <c r="X1105" s="67"/>
      <c r="Y1105" s="67"/>
      <c r="Z1105" s="67"/>
      <c r="AA1105" s="67"/>
      <c r="AB1105" s="67"/>
      <c r="AC1105" s="67"/>
      <c r="AD1105" s="67"/>
      <c r="AE1105" s="67"/>
      <c r="AF1105" s="67"/>
      <c r="AG1105" s="67"/>
      <c r="AH1105" s="67"/>
      <c r="AI1105" s="67"/>
      <c r="AJ1105" s="67"/>
      <c r="AK1105" s="67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1"/>
      <c r="BS1105" s="11"/>
      <c r="BT1105" s="11"/>
    </row>
    <row r="1106" customFormat="false" ht="24.4" hidden="false" customHeight="false" outlineLevel="0" collapsed="false">
      <c r="A1106" s="57" t="s">
        <v>1199</v>
      </c>
      <c r="B1106" s="58" t="n">
        <v>2</v>
      </c>
      <c r="C1106" s="59" t="s">
        <v>68</v>
      </c>
      <c r="D1106" s="60" t="n">
        <v>2</v>
      </c>
      <c r="E1106" s="61" t="n">
        <v>0</v>
      </c>
      <c r="F1106" s="62" t="s">
        <v>69</v>
      </c>
      <c r="G1106" s="63" t="n">
        <f aca="false">(E1106/D1106)*100/100</f>
        <v>0</v>
      </c>
      <c r="H1106" s="64"/>
      <c r="I1106" s="64"/>
      <c r="J1106" s="65" t="n">
        <v>1</v>
      </c>
      <c r="K1106" s="66" t="n">
        <f aca="false">D1106*J1106</f>
        <v>2</v>
      </c>
      <c r="L1106" s="67" t="n">
        <v>2</v>
      </c>
      <c r="M1106" s="67"/>
      <c r="N1106" s="67"/>
      <c r="O1106" s="67"/>
      <c r="P1106" s="67"/>
      <c r="Q1106" s="67"/>
      <c r="R1106" s="67"/>
      <c r="S1106" s="67"/>
      <c r="T1106" s="67"/>
      <c r="U1106" s="67"/>
      <c r="V1106" s="67"/>
      <c r="W1106" s="67"/>
      <c r="X1106" s="67"/>
      <c r="Y1106" s="67"/>
      <c r="Z1106" s="67"/>
      <c r="AA1106" s="67"/>
      <c r="AB1106" s="67"/>
      <c r="AC1106" s="67"/>
      <c r="AD1106" s="67"/>
      <c r="AE1106" s="67"/>
      <c r="AF1106" s="67"/>
      <c r="AG1106" s="67"/>
      <c r="AH1106" s="67"/>
      <c r="AI1106" s="67"/>
      <c r="AJ1106" s="67"/>
      <c r="AK1106" s="67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1"/>
      <c r="BS1106" s="11"/>
      <c r="BT1106" s="11"/>
    </row>
    <row r="1107" customFormat="false" ht="24.4" hidden="false" customHeight="false" outlineLevel="0" collapsed="false">
      <c r="A1107" s="57" t="s">
        <v>1200</v>
      </c>
      <c r="B1107" s="58" t="n">
        <v>1</v>
      </c>
      <c r="C1107" s="59" t="s">
        <v>68</v>
      </c>
      <c r="D1107" s="60" t="n">
        <v>1</v>
      </c>
      <c r="E1107" s="61" t="n">
        <v>0</v>
      </c>
      <c r="F1107" s="62" t="s">
        <v>82</v>
      </c>
      <c r="G1107" s="63" t="n">
        <f aca="false">(E1107/D1107)*100/100</f>
        <v>0</v>
      </c>
      <c r="H1107" s="64"/>
      <c r="I1107" s="64"/>
      <c r="J1107" s="65" t="n">
        <v>1</v>
      </c>
      <c r="K1107" s="66" t="n">
        <f aca="false">D1107*J1107</f>
        <v>1</v>
      </c>
      <c r="L1107" s="67" t="n">
        <v>1</v>
      </c>
      <c r="M1107" s="67"/>
      <c r="N1107" s="67"/>
      <c r="O1107" s="67"/>
      <c r="P1107" s="67"/>
      <c r="Q1107" s="67"/>
      <c r="R1107" s="67"/>
      <c r="S1107" s="67"/>
      <c r="T1107" s="67"/>
      <c r="U1107" s="67"/>
      <c r="V1107" s="67"/>
      <c r="W1107" s="67"/>
      <c r="X1107" s="67"/>
      <c r="Y1107" s="67"/>
      <c r="Z1107" s="67"/>
      <c r="AA1107" s="67"/>
      <c r="AB1107" s="67"/>
      <c r="AC1107" s="67"/>
      <c r="AD1107" s="67"/>
      <c r="AE1107" s="67"/>
      <c r="AF1107" s="67"/>
      <c r="AG1107" s="67"/>
      <c r="AH1107" s="67"/>
      <c r="AI1107" s="67"/>
      <c r="AJ1107" s="67"/>
      <c r="AK1107" s="67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  <c r="BT1107" s="11"/>
    </row>
    <row r="1108" customFormat="false" ht="24.4" hidden="false" customHeight="false" outlineLevel="0" collapsed="false">
      <c r="A1108" s="57" t="s">
        <v>1201</v>
      </c>
      <c r="B1108" s="58" t="n">
        <v>1</v>
      </c>
      <c r="C1108" s="59" t="s">
        <v>72</v>
      </c>
      <c r="D1108" s="60" t="n">
        <v>1</v>
      </c>
      <c r="E1108" s="61" t="n">
        <v>0</v>
      </c>
      <c r="F1108" s="62" t="s">
        <v>82</v>
      </c>
      <c r="G1108" s="63" t="n">
        <f aca="false">(E1108/D1108)*100/100</f>
        <v>0</v>
      </c>
      <c r="H1108" s="64"/>
      <c r="I1108" s="64"/>
      <c r="J1108" s="65" t="n">
        <v>1</v>
      </c>
      <c r="K1108" s="66" t="n">
        <f aca="false">D1108*J1108</f>
        <v>1</v>
      </c>
      <c r="L1108" s="67" t="n">
        <v>1</v>
      </c>
      <c r="M1108" s="67"/>
      <c r="N1108" s="67"/>
      <c r="O1108" s="67"/>
      <c r="P1108" s="67"/>
      <c r="Q1108" s="67"/>
      <c r="R1108" s="67"/>
      <c r="S1108" s="67"/>
      <c r="T1108" s="67"/>
      <c r="U1108" s="67"/>
      <c r="V1108" s="67"/>
      <c r="W1108" s="67"/>
      <c r="X1108" s="67"/>
      <c r="Y1108" s="67"/>
      <c r="Z1108" s="67"/>
      <c r="AA1108" s="67"/>
      <c r="AB1108" s="67"/>
      <c r="AC1108" s="67"/>
      <c r="AD1108" s="67"/>
      <c r="AE1108" s="67"/>
      <c r="AF1108" s="67"/>
      <c r="AG1108" s="67"/>
      <c r="AH1108" s="67"/>
      <c r="AI1108" s="67"/>
      <c r="AJ1108" s="67"/>
      <c r="AK1108" s="67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</row>
    <row r="1109" customFormat="false" ht="24.4" hidden="false" customHeight="false" outlineLevel="0" collapsed="false">
      <c r="A1109" s="57" t="s">
        <v>1202</v>
      </c>
      <c r="B1109" s="58" t="n">
        <v>5</v>
      </c>
      <c r="C1109" s="59" t="s">
        <v>72</v>
      </c>
      <c r="D1109" s="60" t="n">
        <v>5</v>
      </c>
      <c r="E1109" s="61" t="n">
        <v>0</v>
      </c>
      <c r="F1109" s="62" t="s">
        <v>69</v>
      </c>
      <c r="G1109" s="63" t="n">
        <f aca="false">(E1109/D1109)*100/100</f>
        <v>0</v>
      </c>
      <c r="H1109" s="64"/>
      <c r="I1109" s="64"/>
      <c r="J1109" s="65" t="n">
        <v>1</v>
      </c>
      <c r="K1109" s="66" t="n">
        <f aca="false">D1109*J1109</f>
        <v>5</v>
      </c>
      <c r="L1109" s="67" t="n">
        <v>5</v>
      </c>
      <c r="M1109" s="67"/>
      <c r="N1109" s="67"/>
      <c r="O1109" s="67"/>
      <c r="P1109" s="67"/>
      <c r="Q1109" s="67"/>
      <c r="R1109" s="67"/>
      <c r="S1109" s="67"/>
      <c r="T1109" s="67"/>
      <c r="U1109" s="67"/>
      <c r="V1109" s="67"/>
      <c r="W1109" s="67"/>
      <c r="X1109" s="67"/>
      <c r="Y1109" s="67"/>
      <c r="Z1109" s="67"/>
      <c r="AA1109" s="67"/>
      <c r="AB1109" s="67"/>
      <c r="AC1109" s="67"/>
      <c r="AD1109" s="67"/>
      <c r="AE1109" s="67"/>
      <c r="AF1109" s="67"/>
      <c r="AG1109" s="67"/>
      <c r="AH1109" s="67"/>
      <c r="AI1109" s="67"/>
      <c r="AJ1109" s="67"/>
      <c r="AK1109" s="67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  <c r="BT1109" s="11"/>
    </row>
    <row r="1110" customFormat="false" ht="24.4" hidden="false" customHeight="false" outlineLevel="0" collapsed="false">
      <c r="A1110" s="57" t="s">
        <v>1203</v>
      </c>
      <c r="B1110" s="58" t="n">
        <v>1</v>
      </c>
      <c r="C1110" s="59" t="s">
        <v>72</v>
      </c>
      <c r="D1110" s="60" t="n">
        <v>1</v>
      </c>
      <c r="E1110" s="61" t="n">
        <v>0</v>
      </c>
      <c r="F1110" s="62" t="s">
        <v>68</v>
      </c>
      <c r="G1110" s="63" t="n">
        <f aca="false">(E1110/D1110)*100/100</f>
        <v>0</v>
      </c>
      <c r="H1110" s="64"/>
      <c r="I1110" s="64"/>
      <c r="J1110" s="65" t="n">
        <v>1</v>
      </c>
      <c r="K1110" s="66" t="n">
        <f aca="false">D1110*J1110</f>
        <v>1</v>
      </c>
      <c r="L1110" s="67" t="n">
        <v>1</v>
      </c>
      <c r="M1110" s="67"/>
      <c r="N1110" s="67"/>
      <c r="O1110" s="67"/>
      <c r="P1110" s="67"/>
      <c r="Q1110" s="67"/>
      <c r="R1110" s="67"/>
      <c r="S1110" s="67"/>
      <c r="T1110" s="67"/>
      <c r="U1110" s="67"/>
      <c r="V1110" s="67"/>
      <c r="W1110" s="67"/>
      <c r="X1110" s="67"/>
      <c r="Y1110" s="67"/>
      <c r="Z1110" s="67"/>
      <c r="AA1110" s="67"/>
      <c r="AB1110" s="67"/>
      <c r="AC1110" s="67"/>
      <c r="AD1110" s="67"/>
      <c r="AE1110" s="67"/>
      <c r="AF1110" s="67"/>
      <c r="AG1110" s="67"/>
      <c r="AH1110" s="67"/>
      <c r="AI1110" s="67"/>
      <c r="AJ1110" s="67"/>
      <c r="AK1110" s="67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</row>
    <row r="1111" customFormat="false" ht="24.4" hidden="false" customHeight="false" outlineLevel="0" collapsed="false">
      <c r="A1111" s="57" t="s">
        <v>1204</v>
      </c>
      <c r="B1111" s="58" t="n">
        <v>3</v>
      </c>
      <c r="C1111" s="59" t="s">
        <v>82</v>
      </c>
      <c r="D1111" s="60" t="n">
        <v>3</v>
      </c>
      <c r="E1111" s="61" t="n">
        <v>0</v>
      </c>
      <c r="F1111" s="62" t="s">
        <v>68</v>
      </c>
      <c r="G1111" s="63" t="n">
        <f aca="false">(E1111/D1111)*100/100</f>
        <v>0</v>
      </c>
      <c r="H1111" s="64"/>
      <c r="I1111" s="64"/>
      <c r="J1111" s="65" t="n">
        <v>1</v>
      </c>
      <c r="K1111" s="66" t="n">
        <f aca="false">D1111*J1111</f>
        <v>3</v>
      </c>
      <c r="L1111" s="67" t="n">
        <v>3</v>
      </c>
      <c r="M1111" s="67"/>
      <c r="N1111" s="67"/>
      <c r="O1111" s="67"/>
      <c r="P1111" s="67"/>
      <c r="Q1111" s="67"/>
      <c r="R1111" s="67"/>
      <c r="S1111" s="67"/>
      <c r="T1111" s="67"/>
      <c r="U1111" s="67"/>
      <c r="V1111" s="67"/>
      <c r="W1111" s="67"/>
      <c r="X1111" s="67"/>
      <c r="Y1111" s="67"/>
      <c r="Z1111" s="67"/>
      <c r="AA1111" s="67"/>
      <c r="AB1111" s="67"/>
      <c r="AC1111" s="67"/>
      <c r="AD1111" s="67"/>
      <c r="AE1111" s="67"/>
      <c r="AF1111" s="67"/>
      <c r="AG1111" s="67"/>
      <c r="AH1111" s="67"/>
      <c r="AI1111" s="67"/>
      <c r="AJ1111" s="67"/>
      <c r="AK1111" s="67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1"/>
      <c r="BS1111" s="11"/>
      <c r="BT1111" s="11"/>
    </row>
    <row r="1112" customFormat="false" ht="24.4" hidden="false" customHeight="false" outlineLevel="0" collapsed="false">
      <c r="A1112" s="57" t="s">
        <v>1205</v>
      </c>
      <c r="B1112" s="58" t="n">
        <v>2</v>
      </c>
      <c r="C1112" s="59" t="s">
        <v>82</v>
      </c>
      <c r="D1112" s="60" t="n">
        <v>2</v>
      </c>
      <c r="E1112" s="61" t="n">
        <v>0</v>
      </c>
      <c r="F1112" s="62" t="s">
        <v>69</v>
      </c>
      <c r="G1112" s="63" t="n">
        <f aca="false">(E1112/D1112)*100/100</f>
        <v>0</v>
      </c>
      <c r="H1112" s="64"/>
      <c r="I1112" s="64"/>
      <c r="J1112" s="65" t="n">
        <v>1</v>
      </c>
      <c r="K1112" s="66" t="n">
        <f aca="false">D1112*J1112</f>
        <v>2</v>
      </c>
      <c r="L1112" s="67" t="n">
        <v>2</v>
      </c>
      <c r="M1112" s="67"/>
      <c r="N1112" s="67"/>
      <c r="O1112" s="67"/>
      <c r="P1112" s="67"/>
      <c r="Q1112" s="67"/>
      <c r="R1112" s="67"/>
      <c r="S1112" s="67"/>
      <c r="T1112" s="67"/>
      <c r="U1112" s="67"/>
      <c r="V1112" s="67"/>
      <c r="W1112" s="67"/>
      <c r="X1112" s="67"/>
      <c r="Y1112" s="67"/>
      <c r="Z1112" s="67"/>
      <c r="AA1112" s="67"/>
      <c r="AB1112" s="67"/>
      <c r="AC1112" s="67"/>
      <c r="AD1112" s="67"/>
      <c r="AE1112" s="67"/>
      <c r="AF1112" s="67"/>
      <c r="AG1112" s="67"/>
      <c r="AH1112" s="67"/>
      <c r="AI1112" s="67"/>
      <c r="AJ1112" s="67"/>
      <c r="AK1112" s="67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  <c r="BT1112" s="11"/>
    </row>
    <row r="1113" customFormat="false" ht="24.4" hidden="false" customHeight="false" outlineLevel="0" collapsed="false">
      <c r="A1113" s="57" t="s">
        <v>1206</v>
      </c>
      <c r="B1113" s="58" t="n">
        <v>2</v>
      </c>
      <c r="C1113" s="59" t="s">
        <v>82</v>
      </c>
      <c r="D1113" s="60" t="n">
        <v>2</v>
      </c>
      <c r="E1113" s="61" t="n">
        <v>0</v>
      </c>
      <c r="F1113" s="62" t="s">
        <v>68</v>
      </c>
      <c r="G1113" s="63" t="n">
        <f aca="false">(E1113/D1113)*100/100</f>
        <v>0</v>
      </c>
      <c r="H1113" s="64"/>
      <c r="I1113" s="64"/>
      <c r="J1113" s="65" t="n">
        <v>1</v>
      </c>
      <c r="K1113" s="66" t="n">
        <f aca="false">D1113*J1113</f>
        <v>2</v>
      </c>
      <c r="L1113" s="67" t="n">
        <v>2</v>
      </c>
      <c r="M1113" s="67"/>
      <c r="N1113" s="67"/>
      <c r="O1113" s="67"/>
      <c r="P1113" s="67"/>
      <c r="Q1113" s="67"/>
      <c r="R1113" s="67"/>
      <c r="S1113" s="67"/>
      <c r="T1113" s="67"/>
      <c r="U1113" s="67"/>
      <c r="V1113" s="67"/>
      <c r="W1113" s="67"/>
      <c r="X1113" s="67"/>
      <c r="Y1113" s="67"/>
      <c r="Z1113" s="67"/>
      <c r="AA1113" s="67"/>
      <c r="AB1113" s="67"/>
      <c r="AC1113" s="67"/>
      <c r="AD1113" s="67"/>
      <c r="AE1113" s="67"/>
      <c r="AF1113" s="67"/>
      <c r="AG1113" s="67"/>
      <c r="AH1113" s="67"/>
      <c r="AI1113" s="67"/>
      <c r="AJ1113" s="67"/>
      <c r="AK1113" s="67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1"/>
      <c r="BS1113" s="11"/>
      <c r="BT1113" s="11"/>
    </row>
    <row r="1114" customFormat="false" ht="24.4" hidden="false" customHeight="false" outlineLevel="0" collapsed="false">
      <c r="A1114" s="57" t="s">
        <v>1207</v>
      </c>
      <c r="B1114" s="58" t="n">
        <v>1</v>
      </c>
      <c r="C1114" s="59" t="s">
        <v>69</v>
      </c>
      <c r="D1114" s="60" t="n">
        <v>1</v>
      </c>
      <c r="E1114" s="61" t="n">
        <v>0</v>
      </c>
      <c r="F1114" s="62" t="s">
        <v>68</v>
      </c>
      <c r="G1114" s="63" t="n">
        <f aca="false">(E1114/D1114)*100/100</f>
        <v>0</v>
      </c>
      <c r="H1114" s="64"/>
      <c r="I1114" s="64"/>
      <c r="J1114" s="65" t="n">
        <v>1</v>
      </c>
      <c r="K1114" s="66" t="n">
        <f aca="false">D1114*J1114</f>
        <v>1</v>
      </c>
      <c r="L1114" s="67" t="n">
        <v>1</v>
      </c>
      <c r="M1114" s="67"/>
      <c r="N1114" s="67"/>
      <c r="O1114" s="67"/>
      <c r="P1114" s="67"/>
      <c r="Q1114" s="67"/>
      <c r="R1114" s="67"/>
      <c r="S1114" s="67"/>
      <c r="T1114" s="67"/>
      <c r="U1114" s="67"/>
      <c r="V1114" s="67"/>
      <c r="W1114" s="67"/>
      <c r="X1114" s="67"/>
      <c r="Y1114" s="67"/>
      <c r="Z1114" s="67"/>
      <c r="AA1114" s="67"/>
      <c r="AB1114" s="67"/>
      <c r="AC1114" s="67"/>
      <c r="AD1114" s="67"/>
      <c r="AE1114" s="67"/>
      <c r="AF1114" s="67"/>
      <c r="AG1114" s="67"/>
      <c r="AH1114" s="67"/>
      <c r="AI1114" s="67"/>
      <c r="AJ1114" s="67"/>
      <c r="AK1114" s="67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  <c r="BT1114" s="11"/>
    </row>
    <row r="1115" customFormat="false" ht="24.4" hidden="false" customHeight="false" outlineLevel="0" collapsed="false">
      <c r="A1115" s="57" t="s">
        <v>1208</v>
      </c>
      <c r="B1115" s="58" t="n">
        <v>2</v>
      </c>
      <c r="C1115" s="59" t="s">
        <v>69</v>
      </c>
      <c r="D1115" s="60" t="n">
        <v>2</v>
      </c>
      <c r="E1115" s="61" t="n">
        <v>0</v>
      </c>
      <c r="F1115" s="62" t="s">
        <v>82</v>
      </c>
      <c r="G1115" s="63" t="n">
        <f aca="false">(E1115/D1115)*100/100</f>
        <v>0</v>
      </c>
      <c r="H1115" s="64"/>
      <c r="I1115" s="64"/>
      <c r="J1115" s="65" t="n">
        <v>1</v>
      </c>
      <c r="K1115" s="66" t="n">
        <f aca="false">D1115*J1115</f>
        <v>2</v>
      </c>
      <c r="L1115" s="67" t="n">
        <v>2</v>
      </c>
      <c r="M1115" s="67"/>
      <c r="N1115" s="67"/>
      <c r="O1115" s="67"/>
      <c r="P1115" s="67"/>
      <c r="Q1115" s="67"/>
      <c r="R1115" s="67"/>
      <c r="S1115" s="67"/>
      <c r="T1115" s="67"/>
      <c r="U1115" s="67"/>
      <c r="V1115" s="67"/>
      <c r="W1115" s="67"/>
      <c r="X1115" s="67"/>
      <c r="Y1115" s="67"/>
      <c r="Z1115" s="67"/>
      <c r="AA1115" s="67"/>
      <c r="AB1115" s="67"/>
      <c r="AC1115" s="67"/>
      <c r="AD1115" s="67"/>
      <c r="AE1115" s="67"/>
      <c r="AF1115" s="67"/>
      <c r="AG1115" s="67"/>
      <c r="AH1115" s="67"/>
      <c r="AI1115" s="67"/>
      <c r="AJ1115" s="67"/>
      <c r="AK1115" s="67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  <c r="BT1115" s="11"/>
    </row>
    <row r="1116" customFormat="false" ht="24.4" hidden="false" customHeight="false" outlineLevel="0" collapsed="false">
      <c r="A1116" s="57" t="s">
        <v>1209</v>
      </c>
      <c r="B1116" s="58" t="n">
        <v>9</v>
      </c>
      <c r="C1116" s="59" t="s">
        <v>69</v>
      </c>
      <c r="D1116" s="60" t="n">
        <v>9</v>
      </c>
      <c r="E1116" s="61" t="n">
        <v>0</v>
      </c>
      <c r="F1116" s="62" t="s">
        <v>68</v>
      </c>
      <c r="G1116" s="63" t="n">
        <f aca="false">(E1116/D1116)*100/100</f>
        <v>0</v>
      </c>
      <c r="H1116" s="64"/>
      <c r="I1116" s="64"/>
      <c r="J1116" s="65" t="n">
        <v>1</v>
      </c>
      <c r="K1116" s="66" t="n">
        <f aca="false">D1116*J1116</f>
        <v>9</v>
      </c>
      <c r="L1116" s="67" t="n">
        <v>9</v>
      </c>
      <c r="M1116" s="67"/>
      <c r="N1116" s="67"/>
      <c r="O1116" s="67"/>
      <c r="P1116" s="67"/>
      <c r="Q1116" s="67"/>
      <c r="R1116" s="67"/>
      <c r="S1116" s="67"/>
      <c r="T1116" s="67"/>
      <c r="U1116" s="67"/>
      <c r="V1116" s="67"/>
      <c r="W1116" s="67"/>
      <c r="X1116" s="67"/>
      <c r="Y1116" s="67"/>
      <c r="Z1116" s="67"/>
      <c r="AA1116" s="67"/>
      <c r="AB1116" s="67"/>
      <c r="AC1116" s="67"/>
      <c r="AD1116" s="67"/>
      <c r="AE1116" s="67"/>
      <c r="AF1116" s="67"/>
      <c r="AG1116" s="67"/>
      <c r="AH1116" s="67"/>
      <c r="AI1116" s="67"/>
      <c r="AJ1116" s="67"/>
      <c r="AK1116" s="67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</row>
    <row r="1117" customFormat="false" ht="24.4" hidden="false" customHeight="false" outlineLevel="0" collapsed="false">
      <c r="A1117" s="57" t="s">
        <v>1210</v>
      </c>
      <c r="B1117" s="58" t="n">
        <v>1</v>
      </c>
      <c r="C1117" s="59" t="s">
        <v>82</v>
      </c>
      <c r="D1117" s="60" t="n">
        <v>1</v>
      </c>
      <c r="E1117" s="61" t="n">
        <v>0</v>
      </c>
      <c r="F1117" s="62" t="s">
        <v>69</v>
      </c>
      <c r="G1117" s="63" t="n">
        <f aca="false">(E1117/D1117)*100/100</f>
        <v>0</v>
      </c>
      <c r="H1117" s="64"/>
      <c r="I1117" s="64"/>
      <c r="J1117" s="65" t="n">
        <v>1</v>
      </c>
      <c r="K1117" s="66" t="n">
        <f aca="false">D1117*J1117</f>
        <v>1</v>
      </c>
      <c r="L1117" s="67" t="n">
        <v>1</v>
      </c>
      <c r="M1117" s="67"/>
      <c r="N1117" s="67"/>
      <c r="O1117" s="67"/>
      <c r="P1117" s="67"/>
      <c r="Q1117" s="67"/>
      <c r="R1117" s="67"/>
      <c r="S1117" s="67"/>
      <c r="T1117" s="67"/>
      <c r="U1117" s="67"/>
      <c r="V1117" s="67"/>
      <c r="W1117" s="67"/>
      <c r="X1117" s="67"/>
      <c r="Y1117" s="67"/>
      <c r="Z1117" s="67"/>
      <c r="AA1117" s="67"/>
      <c r="AB1117" s="67"/>
      <c r="AC1117" s="67"/>
      <c r="AD1117" s="67"/>
      <c r="AE1117" s="67"/>
      <c r="AF1117" s="67"/>
      <c r="AG1117" s="67"/>
      <c r="AH1117" s="67"/>
      <c r="AI1117" s="67"/>
      <c r="AJ1117" s="67"/>
      <c r="AK1117" s="67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1"/>
      <c r="BS1117" s="11"/>
      <c r="BT1117" s="11"/>
    </row>
    <row r="1118" customFormat="false" ht="24.4" hidden="false" customHeight="false" outlineLevel="0" collapsed="false">
      <c r="A1118" s="57" t="s">
        <v>1211</v>
      </c>
      <c r="B1118" s="58" t="n">
        <v>13</v>
      </c>
      <c r="C1118" s="59" t="s">
        <v>82</v>
      </c>
      <c r="D1118" s="60" t="n">
        <v>13</v>
      </c>
      <c r="E1118" s="61" t="n">
        <v>0</v>
      </c>
      <c r="F1118" s="62" t="s">
        <v>68</v>
      </c>
      <c r="G1118" s="63" t="n">
        <f aca="false">(E1118/D1118)*100/100</f>
        <v>0</v>
      </c>
      <c r="H1118" s="64"/>
      <c r="I1118" s="64"/>
      <c r="J1118" s="65" t="n">
        <v>1</v>
      </c>
      <c r="K1118" s="66" t="n">
        <f aca="false">D1118*J1118</f>
        <v>13</v>
      </c>
      <c r="L1118" s="67" t="n">
        <v>13</v>
      </c>
      <c r="M1118" s="67"/>
      <c r="N1118" s="67"/>
      <c r="O1118" s="67"/>
      <c r="P1118" s="67"/>
      <c r="Q1118" s="67"/>
      <c r="R1118" s="67"/>
      <c r="S1118" s="67"/>
      <c r="T1118" s="67"/>
      <c r="U1118" s="67"/>
      <c r="V1118" s="67"/>
      <c r="W1118" s="67"/>
      <c r="X1118" s="67"/>
      <c r="Y1118" s="67"/>
      <c r="Z1118" s="67"/>
      <c r="AA1118" s="67"/>
      <c r="AB1118" s="67"/>
      <c r="AC1118" s="67"/>
      <c r="AD1118" s="67"/>
      <c r="AE1118" s="67"/>
      <c r="AF1118" s="67"/>
      <c r="AG1118" s="67"/>
      <c r="AH1118" s="67"/>
      <c r="AI1118" s="67"/>
      <c r="AJ1118" s="67"/>
      <c r="AK1118" s="67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1"/>
      <c r="BS1118" s="11"/>
      <c r="BT1118" s="11"/>
    </row>
    <row r="1119" customFormat="false" ht="24.4" hidden="false" customHeight="false" outlineLevel="0" collapsed="false">
      <c r="A1119" s="57" t="s">
        <v>1212</v>
      </c>
      <c r="B1119" s="58" t="n">
        <v>5</v>
      </c>
      <c r="C1119" s="59" t="s">
        <v>82</v>
      </c>
      <c r="D1119" s="60" t="n">
        <v>5</v>
      </c>
      <c r="E1119" s="61" t="n">
        <v>0</v>
      </c>
      <c r="F1119" s="62" t="s">
        <v>69</v>
      </c>
      <c r="G1119" s="63" t="n">
        <f aca="false">(E1119/D1119)*100/100</f>
        <v>0</v>
      </c>
      <c r="H1119" s="64"/>
      <c r="I1119" s="64"/>
      <c r="J1119" s="65" t="n">
        <v>1</v>
      </c>
      <c r="K1119" s="66" t="n">
        <f aca="false">D1119*J1119</f>
        <v>5</v>
      </c>
      <c r="L1119" s="67" t="n">
        <v>5</v>
      </c>
      <c r="M1119" s="67"/>
      <c r="N1119" s="67"/>
      <c r="O1119" s="67"/>
      <c r="P1119" s="67"/>
      <c r="Q1119" s="67"/>
      <c r="R1119" s="67"/>
      <c r="S1119" s="67"/>
      <c r="T1119" s="67"/>
      <c r="U1119" s="67"/>
      <c r="V1119" s="67"/>
      <c r="W1119" s="67"/>
      <c r="X1119" s="67"/>
      <c r="Y1119" s="67"/>
      <c r="Z1119" s="67"/>
      <c r="AA1119" s="67"/>
      <c r="AB1119" s="67"/>
      <c r="AC1119" s="67"/>
      <c r="AD1119" s="67"/>
      <c r="AE1119" s="67"/>
      <c r="AF1119" s="67"/>
      <c r="AG1119" s="67"/>
      <c r="AH1119" s="67"/>
      <c r="AI1119" s="67"/>
      <c r="AJ1119" s="67"/>
      <c r="AK1119" s="67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1"/>
      <c r="BS1119" s="11"/>
      <c r="BT1119" s="11"/>
    </row>
    <row r="1120" customFormat="false" ht="24.4" hidden="false" customHeight="false" outlineLevel="0" collapsed="false">
      <c r="A1120" s="57" t="s">
        <v>1213</v>
      </c>
      <c r="B1120" s="58" t="n">
        <v>2</v>
      </c>
      <c r="C1120" s="59" t="s">
        <v>83</v>
      </c>
      <c r="D1120" s="60" t="n">
        <v>2</v>
      </c>
      <c r="E1120" s="61" t="n">
        <v>0</v>
      </c>
      <c r="F1120" s="62" t="s">
        <v>82</v>
      </c>
      <c r="G1120" s="63" t="n">
        <f aca="false">(E1120/D1120)*100/100</f>
        <v>0</v>
      </c>
      <c r="H1120" s="64"/>
      <c r="I1120" s="64"/>
      <c r="J1120" s="65" t="n">
        <v>1</v>
      </c>
      <c r="K1120" s="66" t="n">
        <f aca="false">D1120*J1120</f>
        <v>2</v>
      </c>
      <c r="L1120" s="67" t="n">
        <v>2</v>
      </c>
      <c r="M1120" s="67"/>
      <c r="N1120" s="67"/>
      <c r="O1120" s="67"/>
      <c r="P1120" s="67"/>
      <c r="Q1120" s="67"/>
      <c r="R1120" s="67"/>
      <c r="S1120" s="67"/>
      <c r="T1120" s="67"/>
      <c r="U1120" s="67"/>
      <c r="V1120" s="67"/>
      <c r="W1120" s="67"/>
      <c r="X1120" s="67"/>
      <c r="Y1120" s="67"/>
      <c r="Z1120" s="67"/>
      <c r="AA1120" s="67"/>
      <c r="AB1120" s="67"/>
      <c r="AC1120" s="67"/>
      <c r="AD1120" s="67"/>
      <c r="AE1120" s="67"/>
      <c r="AF1120" s="67"/>
      <c r="AG1120" s="67"/>
      <c r="AH1120" s="67"/>
      <c r="AI1120" s="67"/>
      <c r="AJ1120" s="67"/>
      <c r="AK1120" s="67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  <c r="BT1120" s="11"/>
    </row>
    <row r="1121" customFormat="false" ht="24.4" hidden="false" customHeight="false" outlineLevel="0" collapsed="false">
      <c r="A1121" s="57" t="s">
        <v>1214</v>
      </c>
      <c r="B1121" s="58" t="n">
        <v>2</v>
      </c>
      <c r="C1121" s="59" t="s">
        <v>83</v>
      </c>
      <c r="D1121" s="60" t="n">
        <v>2</v>
      </c>
      <c r="E1121" s="61" t="n">
        <v>0</v>
      </c>
      <c r="F1121" s="62" t="s">
        <v>69</v>
      </c>
      <c r="G1121" s="63" t="n">
        <f aca="false">(E1121/D1121)*100/100</f>
        <v>0</v>
      </c>
      <c r="H1121" s="64"/>
      <c r="I1121" s="64"/>
      <c r="J1121" s="65" t="n">
        <v>1</v>
      </c>
      <c r="K1121" s="66" t="n">
        <f aca="false">D1121*J1121</f>
        <v>2</v>
      </c>
      <c r="L1121" s="67" t="n">
        <v>2</v>
      </c>
      <c r="M1121" s="67"/>
      <c r="N1121" s="67"/>
      <c r="O1121" s="67"/>
      <c r="P1121" s="67"/>
      <c r="Q1121" s="67"/>
      <c r="R1121" s="67"/>
      <c r="S1121" s="67"/>
      <c r="T1121" s="67"/>
      <c r="U1121" s="67"/>
      <c r="V1121" s="67"/>
      <c r="W1121" s="67"/>
      <c r="X1121" s="67"/>
      <c r="Y1121" s="67"/>
      <c r="Z1121" s="67"/>
      <c r="AA1121" s="67"/>
      <c r="AB1121" s="67"/>
      <c r="AC1121" s="67"/>
      <c r="AD1121" s="67"/>
      <c r="AE1121" s="67"/>
      <c r="AF1121" s="67"/>
      <c r="AG1121" s="67"/>
      <c r="AH1121" s="67"/>
      <c r="AI1121" s="67"/>
      <c r="AJ1121" s="67"/>
      <c r="AK1121" s="67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  <c r="BT1121" s="11"/>
    </row>
    <row r="1122" customFormat="false" ht="24.4" hidden="false" customHeight="false" outlineLevel="0" collapsed="false">
      <c r="A1122" s="57" t="s">
        <v>1215</v>
      </c>
      <c r="B1122" s="58" t="n">
        <v>1</v>
      </c>
      <c r="C1122" s="59" t="s">
        <v>83</v>
      </c>
      <c r="D1122" s="60" t="n">
        <v>1</v>
      </c>
      <c r="E1122" s="61" t="n">
        <v>0</v>
      </c>
      <c r="F1122" s="62" t="s">
        <v>68</v>
      </c>
      <c r="G1122" s="63" t="n">
        <f aca="false">(E1122/D1122)*100/100</f>
        <v>0</v>
      </c>
      <c r="H1122" s="64"/>
      <c r="I1122" s="64"/>
      <c r="J1122" s="65" t="n">
        <v>1</v>
      </c>
      <c r="K1122" s="66" t="n">
        <f aca="false">D1122*J1122</f>
        <v>1</v>
      </c>
      <c r="L1122" s="67" t="n">
        <v>1</v>
      </c>
      <c r="M1122" s="67"/>
      <c r="N1122" s="67"/>
      <c r="O1122" s="67"/>
      <c r="P1122" s="67"/>
      <c r="Q1122" s="67"/>
      <c r="R1122" s="67"/>
      <c r="S1122" s="67"/>
      <c r="T1122" s="67"/>
      <c r="U1122" s="67"/>
      <c r="V1122" s="67"/>
      <c r="W1122" s="67"/>
      <c r="X1122" s="67"/>
      <c r="Y1122" s="67"/>
      <c r="Z1122" s="67"/>
      <c r="AA1122" s="67"/>
      <c r="AB1122" s="67"/>
      <c r="AC1122" s="67"/>
      <c r="AD1122" s="67"/>
      <c r="AE1122" s="67"/>
      <c r="AF1122" s="67"/>
      <c r="AG1122" s="67"/>
      <c r="AH1122" s="67"/>
      <c r="AI1122" s="67"/>
      <c r="AJ1122" s="67"/>
      <c r="AK1122" s="67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</row>
    <row r="1123" customFormat="false" ht="24.4" hidden="false" customHeight="false" outlineLevel="0" collapsed="false">
      <c r="A1123" s="57" t="s">
        <v>1216</v>
      </c>
      <c r="B1123" s="58" t="n">
        <v>1</v>
      </c>
      <c r="C1123" s="59" t="s">
        <v>68</v>
      </c>
      <c r="D1123" s="60" t="n">
        <v>1</v>
      </c>
      <c r="E1123" s="61" t="n">
        <v>0</v>
      </c>
      <c r="F1123" s="62" t="s">
        <v>69</v>
      </c>
      <c r="G1123" s="63" t="n">
        <f aca="false">(E1123/D1123)*100/100</f>
        <v>0</v>
      </c>
      <c r="H1123" s="64"/>
      <c r="I1123" s="64"/>
      <c r="J1123" s="65" t="n">
        <v>1</v>
      </c>
      <c r="K1123" s="66" t="n">
        <f aca="false">D1123*J1123</f>
        <v>1</v>
      </c>
      <c r="L1123" s="67" t="n">
        <v>1</v>
      </c>
      <c r="M1123" s="67"/>
      <c r="N1123" s="67"/>
      <c r="O1123" s="67"/>
      <c r="P1123" s="67"/>
      <c r="Q1123" s="67"/>
      <c r="R1123" s="67"/>
      <c r="S1123" s="67"/>
      <c r="T1123" s="67"/>
      <c r="U1123" s="67"/>
      <c r="V1123" s="67"/>
      <c r="W1123" s="67"/>
      <c r="X1123" s="67"/>
      <c r="Y1123" s="67"/>
      <c r="Z1123" s="67"/>
      <c r="AA1123" s="67"/>
      <c r="AB1123" s="67"/>
      <c r="AC1123" s="67"/>
      <c r="AD1123" s="67"/>
      <c r="AE1123" s="67"/>
      <c r="AF1123" s="67"/>
      <c r="AG1123" s="67"/>
      <c r="AH1123" s="67"/>
      <c r="AI1123" s="67"/>
      <c r="AJ1123" s="67"/>
      <c r="AK1123" s="67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</row>
    <row r="1124" customFormat="false" ht="24.4" hidden="false" customHeight="false" outlineLevel="0" collapsed="false">
      <c r="A1124" s="57" t="s">
        <v>1217</v>
      </c>
      <c r="B1124" s="58" t="n">
        <v>2</v>
      </c>
      <c r="C1124" s="59" t="s">
        <v>68</v>
      </c>
      <c r="D1124" s="60" t="n">
        <v>2</v>
      </c>
      <c r="E1124" s="61" t="n">
        <v>0</v>
      </c>
      <c r="F1124" s="62" t="s">
        <v>82</v>
      </c>
      <c r="G1124" s="63" t="n">
        <f aca="false">(E1124/D1124)*100/100</f>
        <v>0</v>
      </c>
      <c r="H1124" s="64"/>
      <c r="I1124" s="64"/>
      <c r="J1124" s="65" t="n">
        <v>1</v>
      </c>
      <c r="K1124" s="66" t="n">
        <f aca="false">D1124*J1124</f>
        <v>2</v>
      </c>
      <c r="L1124" s="67" t="n">
        <v>2</v>
      </c>
      <c r="M1124" s="67"/>
      <c r="N1124" s="67"/>
      <c r="O1124" s="67"/>
      <c r="P1124" s="67"/>
      <c r="Q1124" s="67"/>
      <c r="R1124" s="67"/>
      <c r="S1124" s="67"/>
      <c r="T1124" s="67"/>
      <c r="U1124" s="67"/>
      <c r="V1124" s="67"/>
      <c r="W1124" s="67"/>
      <c r="X1124" s="67"/>
      <c r="Y1124" s="67"/>
      <c r="Z1124" s="67"/>
      <c r="AA1124" s="67"/>
      <c r="AB1124" s="67"/>
      <c r="AC1124" s="67"/>
      <c r="AD1124" s="67"/>
      <c r="AE1124" s="67"/>
      <c r="AF1124" s="67"/>
      <c r="AG1124" s="67"/>
      <c r="AH1124" s="67"/>
      <c r="AI1124" s="67"/>
      <c r="AJ1124" s="67"/>
      <c r="AK1124" s="67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</row>
    <row r="1125" customFormat="false" ht="24.4" hidden="false" customHeight="false" outlineLevel="0" collapsed="false">
      <c r="A1125" s="57" t="s">
        <v>1218</v>
      </c>
      <c r="B1125" s="58" t="n">
        <v>4</v>
      </c>
      <c r="C1125" s="59" t="s">
        <v>68</v>
      </c>
      <c r="D1125" s="60" t="n">
        <v>4</v>
      </c>
      <c r="E1125" s="61" t="n">
        <v>0</v>
      </c>
      <c r="F1125" s="62" t="s">
        <v>69</v>
      </c>
      <c r="G1125" s="63" t="n">
        <f aca="false">(E1125/D1125)*100/100</f>
        <v>0</v>
      </c>
      <c r="H1125" s="64"/>
      <c r="I1125" s="64"/>
      <c r="J1125" s="65" t="n">
        <v>1</v>
      </c>
      <c r="K1125" s="66" t="n">
        <f aca="false">D1125*J1125</f>
        <v>4</v>
      </c>
      <c r="L1125" s="67" t="n">
        <v>4</v>
      </c>
      <c r="M1125" s="67"/>
      <c r="N1125" s="67"/>
      <c r="O1125" s="67"/>
      <c r="P1125" s="67"/>
      <c r="Q1125" s="67"/>
      <c r="R1125" s="67"/>
      <c r="S1125" s="67"/>
      <c r="T1125" s="67"/>
      <c r="U1125" s="67"/>
      <c r="V1125" s="67"/>
      <c r="W1125" s="67"/>
      <c r="X1125" s="67"/>
      <c r="Y1125" s="67"/>
      <c r="Z1125" s="67"/>
      <c r="AA1125" s="67"/>
      <c r="AB1125" s="67"/>
      <c r="AC1125" s="67"/>
      <c r="AD1125" s="67"/>
      <c r="AE1125" s="67"/>
      <c r="AF1125" s="67"/>
      <c r="AG1125" s="67"/>
      <c r="AH1125" s="67"/>
      <c r="AI1125" s="67"/>
      <c r="AJ1125" s="67"/>
      <c r="AK1125" s="67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</row>
    <row r="1126" customFormat="false" ht="24.4" hidden="false" customHeight="false" outlineLevel="0" collapsed="false">
      <c r="A1126" s="57" t="s">
        <v>1219</v>
      </c>
      <c r="B1126" s="58" t="n">
        <v>1</v>
      </c>
      <c r="C1126" s="59" t="s">
        <v>72</v>
      </c>
      <c r="D1126" s="60" t="n">
        <v>1</v>
      </c>
      <c r="E1126" s="61" t="n">
        <v>0</v>
      </c>
      <c r="F1126" s="62" t="s">
        <v>82</v>
      </c>
      <c r="G1126" s="63" t="n">
        <f aca="false">(E1126/D1126)*100/100</f>
        <v>0</v>
      </c>
      <c r="H1126" s="64"/>
      <c r="I1126" s="64"/>
      <c r="J1126" s="65" t="n">
        <v>1</v>
      </c>
      <c r="K1126" s="66" t="n">
        <f aca="false">D1126*J1126</f>
        <v>1</v>
      </c>
      <c r="L1126" s="67" t="n">
        <v>1</v>
      </c>
      <c r="M1126" s="67"/>
      <c r="N1126" s="67"/>
      <c r="O1126" s="67"/>
      <c r="P1126" s="67"/>
      <c r="Q1126" s="67"/>
      <c r="R1126" s="67"/>
      <c r="S1126" s="67"/>
      <c r="T1126" s="67"/>
      <c r="U1126" s="67"/>
      <c r="V1126" s="67"/>
      <c r="W1126" s="67"/>
      <c r="X1126" s="67"/>
      <c r="Y1126" s="67"/>
      <c r="Z1126" s="67"/>
      <c r="AA1126" s="67"/>
      <c r="AB1126" s="67"/>
      <c r="AC1126" s="67"/>
      <c r="AD1126" s="67"/>
      <c r="AE1126" s="67"/>
      <c r="AF1126" s="67"/>
      <c r="AG1126" s="67"/>
      <c r="AH1126" s="67"/>
      <c r="AI1126" s="67"/>
      <c r="AJ1126" s="67"/>
      <c r="AK1126" s="67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  <c r="BT1126" s="11"/>
    </row>
    <row r="1127" customFormat="false" ht="24.4" hidden="false" customHeight="false" outlineLevel="0" collapsed="false">
      <c r="A1127" s="57" t="s">
        <v>1220</v>
      </c>
      <c r="B1127" s="58" t="n">
        <v>1</v>
      </c>
      <c r="C1127" s="59" t="s">
        <v>72</v>
      </c>
      <c r="D1127" s="60" t="n">
        <v>1</v>
      </c>
      <c r="E1127" s="61" t="n">
        <v>0</v>
      </c>
      <c r="F1127" s="62" t="s">
        <v>69</v>
      </c>
      <c r="G1127" s="63" t="n">
        <f aca="false">(E1127/D1127)*100/100</f>
        <v>0</v>
      </c>
      <c r="H1127" s="64"/>
      <c r="I1127" s="64"/>
      <c r="J1127" s="65" t="n">
        <v>1</v>
      </c>
      <c r="K1127" s="66" t="n">
        <f aca="false">D1127*J1127</f>
        <v>1</v>
      </c>
      <c r="L1127" s="67" t="n">
        <v>1</v>
      </c>
      <c r="M1127" s="67"/>
      <c r="N1127" s="67"/>
      <c r="O1127" s="67"/>
      <c r="P1127" s="67"/>
      <c r="Q1127" s="67"/>
      <c r="R1127" s="67"/>
      <c r="S1127" s="67"/>
      <c r="T1127" s="67"/>
      <c r="U1127" s="67"/>
      <c r="V1127" s="67"/>
      <c r="W1127" s="67"/>
      <c r="X1127" s="67"/>
      <c r="Y1127" s="67"/>
      <c r="Z1127" s="67"/>
      <c r="AA1127" s="67"/>
      <c r="AB1127" s="67"/>
      <c r="AC1127" s="67"/>
      <c r="AD1127" s="67"/>
      <c r="AE1127" s="67"/>
      <c r="AF1127" s="67"/>
      <c r="AG1127" s="67"/>
      <c r="AH1127" s="67"/>
      <c r="AI1127" s="67"/>
      <c r="AJ1127" s="67"/>
      <c r="AK1127" s="67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  <c r="BT1127" s="11"/>
    </row>
    <row r="1128" customFormat="false" ht="24.4" hidden="false" customHeight="false" outlineLevel="0" collapsed="false">
      <c r="A1128" s="57" t="s">
        <v>1221</v>
      </c>
      <c r="B1128" s="58" t="n">
        <v>1</v>
      </c>
      <c r="C1128" s="59" t="s">
        <v>72</v>
      </c>
      <c r="D1128" s="60" t="n">
        <v>1</v>
      </c>
      <c r="E1128" s="61" t="n">
        <v>0</v>
      </c>
      <c r="F1128" s="62" t="s">
        <v>68</v>
      </c>
      <c r="G1128" s="63" t="n">
        <f aca="false">(E1128/D1128)*100/100</f>
        <v>0</v>
      </c>
      <c r="H1128" s="64"/>
      <c r="I1128" s="64"/>
      <c r="J1128" s="65" t="n">
        <v>1</v>
      </c>
      <c r="K1128" s="66" t="n">
        <f aca="false">D1128*J1128</f>
        <v>1</v>
      </c>
      <c r="L1128" s="67" t="n">
        <v>1</v>
      </c>
      <c r="M1128" s="67"/>
      <c r="N1128" s="67"/>
      <c r="O1128" s="67"/>
      <c r="P1128" s="67"/>
      <c r="Q1128" s="67"/>
      <c r="R1128" s="67"/>
      <c r="S1128" s="67"/>
      <c r="T1128" s="67"/>
      <c r="U1128" s="67"/>
      <c r="V1128" s="67"/>
      <c r="W1128" s="67"/>
      <c r="X1128" s="67"/>
      <c r="Y1128" s="67"/>
      <c r="Z1128" s="67"/>
      <c r="AA1128" s="67"/>
      <c r="AB1128" s="67"/>
      <c r="AC1128" s="67"/>
      <c r="AD1128" s="67"/>
      <c r="AE1128" s="67"/>
      <c r="AF1128" s="67"/>
      <c r="AG1128" s="67"/>
      <c r="AH1128" s="67"/>
      <c r="AI1128" s="67"/>
      <c r="AJ1128" s="67"/>
      <c r="AK1128" s="67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</row>
    <row r="1129" customFormat="false" ht="24.4" hidden="false" customHeight="false" outlineLevel="0" collapsed="false">
      <c r="A1129" s="57" t="s">
        <v>1222</v>
      </c>
      <c r="B1129" s="58" t="n">
        <v>3</v>
      </c>
      <c r="C1129" s="59" t="s">
        <v>68</v>
      </c>
      <c r="D1129" s="60" t="n">
        <v>3</v>
      </c>
      <c r="E1129" s="61" t="n">
        <v>0</v>
      </c>
      <c r="F1129" s="62" t="s">
        <v>82</v>
      </c>
      <c r="G1129" s="63" t="n">
        <f aca="false">(E1129/D1129)*100/100</f>
        <v>0</v>
      </c>
      <c r="H1129" s="64"/>
      <c r="I1129" s="64"/>
      <c r="J1129" s="65" t="n">
        <v>1</v>
      </c>
      <c r="K1129" s="66" t="n">
        <f aca="false">D1129*J1129</f>
        <v>3</v>
      </c>
      <c r="L1129" s="67" t="n">
        <v>3</v>
      </c>
      <c r="M1129" s="67"/>
      <c r="N1129" s="67"/>
      <c r="O1129" s="67"/>
      <c r="P1129" s="67"/>
      <c r="Q1129" s="67"/>
      <c r="R1129" s="67"/>
      <c r="S1129" s="67"/>
      <c r="T1129" s="67"/>
      <c r="U1129" s="67"/>
      <c r="V1129" s="67"/>
      <c r="W1129" s="67"/>
      <c r="X1129" s="67"/>
      <c r="Y1129" s="67"/>
      <c r="Z1129" s="67"/>
      <c r="AA1129" s="67"/>
      <c r="AB1129" s="67"/>
      <c r="AC1129" s="67"/>
      <c r="AD1129" s="67"/>
      <c r="AE1129" s="67"/>
      <c r="AF1129" s="67"/>
      <c r="AG1129" s="67"/>
      <c r="AH1129" s="67"/>
      <c r="AI1129" s="67"/>
      <c r="AJ1129" s="67"/>
      <c r="AK1129" s="67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  <c r="BT1129" s="11"/>
    </row>
    <row r="1130" customFormat="false" ht="24.4" hidden="false" customHeight="false" outlineLevel="0" collapsed="false">
      <c r="A1130" s="57" t="s">
        <v>1223</v>
      </c>
      <c r="B1130" s="58" t="n">
        <v>5</v>
      </c>
      <c r="C1130" s="59" t="s">
        <v>68</v>
      </c>
      <c r="D1130" s="60" t="n">
        <v>5</v>
      </c>
      <c r="E1130" s="61" t="n">
        <v>0</v>
      </c>
      <c r="F1130" s="62" t="s">
        <v>69</v>
      </c>
      <c r="G1130" s="63" t="n">
        <f aca="false">(E1130/D1130)*100/100</f>
        <v>0</v>
      </c>
      <c r="H1130" s="64"/>
      <c r="I1130" s="64"/>
      <c r="J1130" s="65" t="n">
        <v>1</v>
      </c>
      <c r="K1130" s="66" t="n">
        <f aca="false">D1130*J1130</f>
        <v>5</v>
      </c>
      <c r="L1130" s="67" t="n">
        <v>5</v>
      </c>
      <c r="M1130" s="67"/>
      <c r="N1130" s="67"/>
      <c r="O1130" s="67"/>
      <c r="P1130" s="67"/>
      <c r="Q1130" s="67"/>
      <c r="R1130" s="67"/>
      <c r="S1130" s="67"/>
      <c r="T1130" s="67"/>
      <c r="U1130" s="67"/>
      <c r="V1130" s="67"/>
      <c r="W1130" s="67"/>
      <c r="X1130" s="67"/>
      <c r="Y1130" s="67"/>
      <c r="Z1130" s="67"/>
      <c r="AA1130" s="67"/>
      <c r="AB1130" s="67"/>
      <c r="AC1130" s="67"/>
      <c r="AD1130" s="67"/>
      <c r="AE1130" s="67"/>
      <c r="AF1130" s="67"/>
      <c r="AG1130" s="67"/>
      <c r="AH1130" s="67"/>
      <c r="AI1130" s="67"/>
      <c r="AJ1130" s="67"/>
      <c r="AK1130" s="67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  <c r="BT1130" s="11"/>
    </row>
    <row r="1131" customFormat="false" ht="24.4" hidden="false" customHeight="false" outlineLevel="0" collapsed="false">
      <c r="A1131" s="57" t="s">
        <v>1224</v>
      </c>
      <c r="B1131" s="58" t="n">
        <v>3</v>
      </c>
      <c r="C1131" s="59" t="s">
        <v>68</v>
      </c>
      <c r="D1131" s="60" t="n">
        <v>3</v>
      </c>
      <c r="E1131" s="61" t="n">
        <v>0</v>
      </c>
      <c r="F1131" s="62" t="s">
        <v>82</v>
      </c>
      <c r="G1131" s="63" t="n">
        <f aca="false">(E1131/D1131)*100/100</f>
        <v>0</v>
      </c>
      <c r="H1131" s="64"/>
      <c r="I1131" s="64"/>
      <c r="J1131" s="65" t="n">
        <v>1</v>
      </c>
      <c r="K1131" s="66" t="n">
        <f aca="false">D1131*J1131</f>
        <v>3</v>
      </c>
      <c r="L1131" s="67" t="n">
        <v>3</v>
      </c>
      <c r="M1131" s="67"/>
      <c r="N1131" s="67"/>
      <c r="O1131" s="67"/>
      <c r="P1131" s="67"/>
      <c r="Q1131" s="67"/>
      <c r="R1131" s="67"/>
      <c r="S1131" s="67"/>
      <c r="T1131" s="67"/>
      <c r="U1131" s="67"/>
      <c r="V1131" s="67"/>
      <c r="W1131" s="67"/>
      <c r="X1131" s="67"/>
      <c r="Y1131" s="67"/>
      <c r="Z1131" s="67"/>
      <c r="AA1131" s="67"/>
      <c r="AB1131" s="67"/>
      <c r="AC1131" s="67"/>
      <c r="AD1131" s="67"/>
      <c r="AE1131" s="67"/>
      <c r="AF1131" s="67"/>
      <c r="AG1131" s="67"/>
      <c r="AH1131" s="67"/>
      <c r="AI1131" s="67"/>
      <c r="AJ1131" s="67"/>
      <c r="AK1131" s="67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1"/>
      <c r="BS1131" s="11"/>
      <c r="BT1131" s="11"/>
    </row>
    <row r="1132" customFormat="false" ht="24.4" hidden="false" customHeight="false" outlineLevel="0" collapsed="false">
      <c r="A1132" s="57" t="s">
        <v>1225</v>
      </c>
      <c r="B1132" s="58" t="n">
        <v>2</v>
      </c>
      <c r="C1132" s="59" t="s">
        <v>72</v>
      </c>
      <c r="D1132" s="60" t="n">
        <v>2</v>
      </c>
      <c r="E1132" s="61" t="n">
        <v>0</v>
      </c>
      <c r="F1132" s="62" t="s">
        <v>82</v>
      </c>
      <c r="G1132" s="63" t="n">
        <f aca="false">(E1132/D1132)*100/100</f>
        <v>0</v>
      </c>
      <c r="H1132" s="64"/>
      <c r="I1132" s="64"/>
      <c r="J1132" s="65" t="n">
        <v>1</v>
      </c>
      <c r="K1132" s="66" t="n">
        <f aca="false">D1132*J1132</f>
        <v>2</v>
      </c>
      <c r="L1132" s="67" t="n">
        <v>2</v>
      </c>
      <c r="M1132" s="67"/>
      <c r="N1132" s="67"/>
      <c r="O1132" s="67"/>
      <c r="P1132" s="67"/>
      <c r="Q1132" s="67"/>
      <c r="R1132" s="67"/>
      <c r="S1132" s="67"/>
      <c r="T1132" s="67"/>
      <c r="U1132" s="67"/>
      <c r="V1132" s="67"/>
      <c r="W1132" s="67"/>
      <c r="X1132" s="67"/>
      <c r="Y1132" s="67"/>
      <c r="Z1132" s="67"/>
      <c r="AA1132" s="67"/>
      <c r="AB1132" s="67"/>
      <c r="AC1132" s="67"/>
      <c r="AD1132" s="67"/>
      <c r="AE1132" s="67"/>
      <c r="AF1132" s="67"/>
      <c r="AG1132" s="67"/>
      <c r="AH1132" s="67"/>
      <c r="AI1132" s="67"/>
      <c r="AJ1132" s="67"/>
      <c r="AK1132" s="67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</row>
    <row r="1133" customFormat="false" ht="24.4" hidden="false" customHeight="false" outlineLevel="0" collapsed="false">
      <c r="A1133" s="57" t="s">
        <v>1226</v>
      </c>
      <c r="B1133" s="58" t="n">
        <v>1</v>
      </c>
      <c r="C1133" s="59" t="s">
        <v>72</v>
      </c>
      <c r="D1133" s="60" t="n">
        <v>1</v>
      </c>
      <c r="E1133" s="61" t="n">
        <v>0</v>
      </c>
      <c r="F1133" s="62" t="s">
        <v>69</v>
      </c>
      <c r="G1133" s="63" t="n">
        <f aca="false">(E1133/D1133)*100/100</f>
        <v>0</v>
      </c>
      <c r="H1133" s="64"/>
      <c r="I1133" s="64"/>
      <c r="J1133" s="65" t="n">
        <v>1</v>
      </c>
      <c r="K1133" s="66" t="n">
        <f aca="false">D1133*J1133</f>
        <v>1</v>
      </c>
      <c r="L1133" s="67" t="n">
        <v>1</v>
      </c>
      <c r="M1133" s="67"/>
      <c r="N1133" s="67"/>
      <c r="O1133" s="67"/>
      <c r="P1133" s="67"/>
      <c r="Q1133" s="67"/>
      <c r="R1133" s="67"/>
      <c r="S1133" s="67"/>
      <c r="T1133" s="67"/>
      <c r="U1133" s="67"/>
      <c r="V1133" s="67"/>
      <c r="W1133" s="67"/>
      <c r="X1133" s="67"/>
      <c r="Y1133" s="67"/>
      <c r="Z1133" s="67"/>
      <c r="AA1133" s="67"/>
      <c r="AB1133" s="67"/>
      <c r="AC1133" s="67"/>
      <c r="AD1133" s="67"/>
      <c r="AE1133" s="67"/>
      <c r="AF1133" s="67"/>
      <c r="AG1133" s="67"/>
      <c r="AH1133" s="67"/>
      <c r="AI1133" s="67"/>
      <c r="AJ1133" s="67"/>
      <c r="AK1133" s="67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  <c r="BT1133" s="11"/>
    </row>
    <row r="1134" customFormat="false" ht="24.4" hidden="false" customHeight="false" outlineLevel="0" collapsed="false">
      <c r="A1134" s="57" t="s">
        <v>1227</v>
      </c>
      <c r="B1134" s="58" t="n">
        <v>5</v>
      </c>
      <c r="C1134" s="59" t="s">
        <v>72</v>
      </c>
      <c r="D1134" s="60" t="n">
        <v>5</v>
      </c>
      <c r="E1134" s="61" t="n">
        <v>0</v>
      </c>
      <c r="F1134" s="62" t="s">
        <v>68</v>
      </c>
      <c r="G1134" s="63" t="n">
        <f aca="false">(E1134/D1134)*100/100</f>
        <v>0</v>
      </c>
      <c r="H1134" s="64"/>
      <c r="I1134" s="64"/>
      <c r="J1134" s="65" t="n">
        <v>1</v>
      </c>
      <c r="K1134" s="66" t="n">
        <f aca="false">D1134*J1134</f>
        <v>5</v>
      </c>
      <c r="L1134" s="67" t="n">
        <v>5</v>
      </c>
      <c r="M1134" s="67"/>
      <c r="N1134" s="67"/>
      <c r="O1134" s="67"/>
      <c r="P1134" s="67"/>
      <c r="Q1134" s="67"/>
      <c r="R1134" s="67"/>
      <c r="S1134" s="67"/>
      <c r="T1134" s="67"/>
      <c r="U1134" s="67"/>
      <c r="V1134" s="67"/>
      <c r="W1134" s="67"/>
      <c r="X1134" s="67"/>
      <c r="Y1134" s="67"/>
      <c r="Z1134" s="67"/>
      <c r="AA1134" s="67"/>
      <c r="AB1134" s="67"/>
      <c r="AC1134" s="67"/>
      <c r="AD1134" s="67"/>
      <c r="AE1134" s="67"/>
      <c r="AF1134" s="67"/>
      <c r="AG1134" s="67"/>
      <c r="AH1134" s="67"/>
      <c r="AI1134" s="67"/>
      <c r="AJ1134" s="67"/>
      <c r="AK1134" s="67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  <c r="BT1134" s="11"/>
    </row>
    <row r="1135" customFormat="false" ht="24.4" hidden="false" customHeight="false" outlineLevel="0" collapsed="false">
      <c r="A1135" s="57" t="s">
        <v>1228</v>
      </c>
      <c r="B1135" s="58" t="n">
        <v>1</v>
      </c>
      <c r="C1135" s="59" t="s">
        <v>69</v>
      </c>
      <c r="D1135" s="60" t="n">
        <v>1</v>
      </c>
      <c r="E1135" s="61" t="n">
        <v>0</v>
      </c>
      <c r="F1135" s="62" t="s">
        <v>82</v>
      </c>
      <c r="G1135" s="63" t="n">
        <f aca="false">(E1135/D1135)*100/100</f>
        <v>0</v>
      </c>
      <c r="H1135" s="64"/>
      <c r="I1135" s="64"/>
      <c r="J1135" s="65" t="n">
        <v>1</v>
      </c>
      <c r="K1135" s="66" t="n">
        <f aca="false">D1135*J1135</f>
        <v>1</v>
      </c>
      <c r="L1135" s="67" t="n">
        <v>1</v>
      </c>
      <c r="M1135" s="67"/>
      <c r="N1135" s="67"/>
      <c r="O1135" s="67"/>
      <c r="P1135" s="67"/>
      <c r="Q1135" s="67"/>
      <c r="R1135" s="67"/>
      <c r="S1135" s="67"/>
      <c r="T1135" s="67"/>
      <c r="U1135" s="67"/>
      <c r="V1135" s="67"/>
      <c r="W1135" s="67"/>
      <c r="X1135" s="67"/>
      <c r="Y1135" s="67"/>
      <c r="Z1135" s="67"/>
      <c r="AA1135" s="67"/>
      <c r="AB1135" s="67"/>
      <c r="AC1135" s="67"/>
      <c r="AD1135" s="67"/>
      <c r="AE1135" s="67"/>
      <c r="AF1135" s="67"/>
      <c r="AG1135" s="67"/>
      <c r="AH1135" s="67"/>
      <c r="AI1135" s="67"/>
      <c r="AJ1135" s="67"/>
      <c r="AK1135" s="67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1"/>
      <c r="BS1135" s="11"/>
      <c r="BT1135" s="11"/>
    </row>
    <row r="1136" customFormat="false" ht="24.4" hidden="false" customHeight="false" outlineLevel="0" collapsed="false">
      <c r="A1136" s="57" t="s">
        <v>1229</v>
      </c>
      <c r="B1136" s="58" t="n">
        <v>8</v>
      </c>
      <c r="C1136" s="59" t="s">
        <v>69</v>
      </c>
      <c r="D1136" s="60" t="n">
        <v>8</v>
      </c>
      <c r="E1136" s="61" t="n">
        <v>0</v>
      </c>
      <c r="F1136" s="62" t="s">
        <v>68</v>
      </c>
      <c r="G1136" s="63" t="n">
        <f aca="false">(E1136/D1136)*100/100</f>
        <v>0</v>
      </c>
      <c r="H1136" s="64"/>
      <c r="I1136" s="64"/>
      <c r="J1136" s="65" t="n">
        <v>1</v>
      </c>
      <c r="K1136" s="66" t="n">
        <f aca="false">D1136*J1136</f>
        <v>8</v>
      </c>
      <c r="L1136" s="67" t="n">
        <v>8</v>
      </c>
      <c r="M1136" s="67"/>
      <c r="N1136" s="67"/>
      <c r="O1136" s="67"/>
      <c r="P1136" s="67"/>
      <c r="Q1136" s="67"/>
      <c r="R1136" s="67"/>
      <c r="S1136" s="67"/>
      <c r="T1136" s="67"/>
      <c r="U1136" s="67"/>
      <c r="V1136" s="67"/>
      <c r="W1136" s="67"/>
      <c r="X1136" s="67"/>
      <c r="Y1136" s="67"/>
      <c r="Z1136" s="67"/>
      <c r="AA1136" s="67"/>
      <c r="AB1136" s="67"/>
      <c r="AC1136" s="67"/>
      <c r="AD1136" s="67"/>
      <c r="AE1136" s="67"/>
      <c r="AF1136" s="67"/>
      <c r="AG1136" s="67"/>
      <c r="AH1136" s="67"/>
      <c r="AI1136" s="67"/>
      <c r="AJ1136" s="67"/>
      <c r="AK1136" s="67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  <c r="BT1136" s="11"/>
    </row>
    <row r="1137" customFormat="false" ht="24.4" hidden="false" customHeight="false" outlineLevel="0" collapsed="false">
      <c r="A1137" s="57" t="s">
        <v>1230</v>
      </c>
      <c r="B1137" s="58" t="n">
        <v>1</v>
      </c>
      <c r="C1137" s="59" t="s">
        <v>69</v>
      </c>
      <c r="D1137" s="60" t="n">
        <v>1</v>
      </c>
      <c r="E1137" s="61" t="n">
        <v>0</v>
      </c>
      <c r="F1137" s="62" t="s">
        <v>82</v>
      </c>
      <c r="G1137" s="63" t="n">
        <f aca="false">(E1137/D1137)*100/100</f>
        <v>0</v>
      </c>
      <c r="H1137" s="64"/>
      <c r="I1137" s="64"/>
      <c r="J1137" s="65" t="n">
        <v>1</v>
      </c>
      <c r="K1137" s="66" t="n">
        <f aca="false">D1137*J1137</f>
        <v>1</v>
      </c>
      <c r="L1137" s="67" t="n">
        <v>1</v>
      </c>
      <c r="M1137" s="67"/>
      <c r="N1137" s="67"/>
      <c r="O1137" s="67"/>
      <c r="P1137" s="67"/>
      <c r="Q1137" s="67"/>
      <c r="R1137" s="67"/>
      <c r="S1137" s="67"/>
      <c r="T1137" s="67"/>
      <c r="U1137" s="67"/>
      <c r="V1137" s="67"/>
      <c r="W1137" s="67"/>
      <c r="X1137" s="67"/>
      <c r="Y1137" s="67"/>
      <c r="Z1137" s="67"/>
      <c r="AA1137" s="67"/>
      <c r="AB1137" s="67"/>
      <c r="AC1137" s="67"/>
      <c r="AD1137" s="67"/>
      <c r="AE1137" s="67"/>
      <c r="AF1137" s="67"/>
      <c r="AG1137" s="67"/>
      <c r="AH1137" s="67"/>
      <c r="AI1137" s="67"/>
      <c r="AJ1137" s="67"/>
      <c r="AK1137" s="67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  <c r="BT1137" s="11"/>
    </row>
    <row r="1138" customFormat="false" ht="24.4" hidden="false" customHeight="false" outlineLevel="0" collapsed="false">
      <c r="A1138" s="57" t="s">
        <v>1231</v>
      </c>
      <c r="B1138" s="58" t="n">
        <v>4</v>
      </c>
      <c r="C1138" s="59" t="s">
        <v>69</v>
      </c>
      <c r="D1138" s="60" t="n">
        <v>4</v>
      </c>
      <c r="E1138" s="61" t="n">
        <v>0</v>
      </c>
      <c r="F1138" s="62" t="s">
        <v>68</v>
      </c>
      <c r="G1138" s="63" t="n">
        <f aca="false">(E1138/D1138)*100/100</f>
        <v>0</v>
      </c>
      <c r="H1138" s="64"/>
      <c r="I1138" s="64"/>
      <c r="J1138" s="65" t="n">
        <v>1</v>
      </c>
      <c r="K1138" s="66" t="n">
        <f aca="false">D1138*J1138</f>
        <v>4</v>
      </c>
      <c r="L1138" s="67" t="n">
        <v>4</v>
      </c>
      <c r="M1138" s="67"/>
      <c r="N1138" s="67"/>
      <c r="O1138" s="67"/>
      <c r="P1138" s="67"/>
      <c r="Q1138" s="67"/>
      <c r="R1138" s="67"/>
      <c r="S1138" s="67"/>
      <c r="T1138" s="67"/>
      <c r="U1138" s="67"/>
      <c r="V1138" s="67"/>
      <c r="W1138" s="67"/>
      <c r="X1138" s="67"/>
      <c r="Y1138" s="67"/>
      <c r="Z1138" s="67"/>
      <c r="AA1138" s="67"/>
      <c r="AB1138" s="67"/>
      <c r="AC1138" s="67"/>
      <c r="AD1138" s="67"/>
      <c r="AE1138" s="67"/>
      <c r="AF1138" s="67"/>
      <c r="AG1138" s="67"/>
      <c r="AH1138" s="67"/>
      <c r="AI1138" s="67"/>
      <c r="AJ1138" s="67"/>
      <c r="AK1138" s="67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  <c r="BT1138" s="11"/>
    </row>
    <row r="1139" customFormat="false" ht="24.4" hidden="false" customHeight="false" outlineLevel="0" collapsed="false">
      <c r="A1139" s="57" t="s">
        <v>1232</v>
      </c>
      <c r="B1139" s="58" t="n">
        <v>23</v>
      </c>
      <c r="C1139" s="59" t="s">
        <v>69</v>
      </c>
      <c r="D1139" s="60" t="n">
        <v>23</v>
      </c>
      <c r="E1139" s="61" t="n">
        <v>0</v>
      </c>
      <c r="F1139" s="62" t="s">
        <v>1027</v>
      </c>
      <c r="G1139" s="63" t="n">
        <f aca="false">(E1139/D1139)*100/100</f>
        <v>0</v>
      </c>
      <c r="H1139" s="64" t="s">
        <v>187</v>
      </c>
      <c r="I1139" s="64"/>
      <c r="J1139" s="65" t="n">
        <v>1</v>
      </c>
      <c r="K1139" s="66" t="n">
        <f aca="false">D1139*J1139</f>
        <v>23</v>
      </c>
      <c r="L1139" s="67" t="n">
        <v>23</v>
      </c>
      <c r="M1139" s="67"/>
      <c r="N1139" s="67"/>
      <c r="O1139" s="67"/>
      <c r="P1139" s="67"/>
      <c r="Q1139" s="67"/>
      <c r="R1139" s="67"/>
      <c r="S1139" s="67"/>
      <c r="T1139" s="67"/>
      <c r="U1139" s="67"/>
      <c r="V1139" s="67"/>
      <c r="W1139" s="67"/>
      <c r="X1139" s="67"/>
      <c r="Y1139" s="67"/>
      <c r="Z1139" s="67"/>
      <c r="AA1139" s="67"/>
      <c r="AB1139" s="67"/>
      <c r="AC1139" s="67"/>
      <c r="AD1139" s="67"/>
      <c r="AE1139" s="67"/>
      <c r="AF1139" s="67"/>
      <c r="AG1139" s="67"/>
      <c r="AH1139" s="67"/>
      <c r="AI1139" s="67"/>
      <c r="AJ1139" s="67"/>
      <c r="AK1139" s="67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</row>
    <row r="1140" customFormat="false" ht="24.4" hidden="false" customHeight="false" outlineLevel="0" collapsed="false">
      <c r="A1140" s="57" t="s">
        <v>1233</v>
      </c>
      <c r="B1140" s="58" t="n">
        <v>1</v>
      </c>
      <c r="C1140" s="59" t="s">
        <v>72</v>
      </c>
      <c r="D1140" s="60" t="n">
        <v>1</v>
      </c>
      <c r="E1140" s="61" t="n">
        <v>0</v>
      </c>
      <c r="F1140" s="62" t="s">
        <v>82</v>
      </c>
      <c r="G1140" s="63" t="n">
        <f aca="false">(E1140/D1140)*100/100</f>
        <v>0</v>
      </c>
      <c r="H1140" s="64"/>
      <c r="I1140" s="64"/>
      <c r="J1140" s="65" t="n">
        <v>1</v>
      </c>
      <c r="K1140" s="66" t="n">
        <f aca="false">D1140*J1140</f>
        <v>1</v>
      </c>
      <c r="L1140" s="67" t="n">
        <v>1</v>
      </c>
      <c r="M1140" s="67"/>
      <c r="N1140" s="67"/>
      <c r="O1140" s="67"/>
      <c r="P1140" s="67"/>
      <c r="Q1140" s="67"/>
      <c r="R1140" s="67"/>
      <c r="S1140" s="67"/>
      <c r="T1140" s="67"/>
      <c r="U1140" s="67"/>
      <c r="V1140" s="67"/>
      <c r="W1140" s="67"/>
      <c r="X1140" s="67"/>
      <c r="Y1140" s="67"/>
      <c r="Z1140" s="67"/>
      <c r="AA1140" s="67"/>
      <c r="AB1140" s="67"/>
      <c r="AC1140" s="67"/>
      <c r="AD1140" s="67"/>
      <c r="AE1140" s="67"/>
      <c r="AF1140" s="67"/>
      <c r="AG1140" s="67"/>
      <c r="AH1140" s="67"/>
      <c r="AI1140" s="67"/>
      <c r="AJ1140" s="67"/>
      <c r="AK1140" s="67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</row>
    <row r="1141" customFormat="false" ht="24.4" hidden="false" customHeight="false" outlineLevel="0" collapsed="false">
      <c r="A1141" s="57" t="s">
        <v>1234</v>
      </c>
      <c r="B1141" s="58" t="n">
        <v>1</v>
      </c>
      <c r="C1141" s="59" t="s">
        <v>72</v>
      </c>
      <c r="D1141" s="60" t="n">
        <v>1</v>
      </c>
      <c r="E1141" s="61" t="n">
        <v>0</v>
      </c>
      <c r="F1141" s="62" t="s">
        <v>69</v>
      </c>
      <c r="G1141" s="63" t="n">
        <f aca="false">(E1141/D1141)*100/100</f>
        <v>0</v>
      </c>
      <c r="H1141" s="64"/>
      <c r="I1141" s="64"/>
      <c r="J1141" s="65" t="n">
        <v>1</v>
      </c>
      <c r="K1141" s="66" t="n">
        <f aca="false">D1141*J1141</f>
        <v>1</v>
      </c>
      <c r="L1141" s="67" t="n">
        <v>1</v>
      </c>
      <c r="M1141" s="67"/>
      <c r="N1141" s="67"/>
      <c r="O1141" s="67"/>
      <c r="P1141" s="67"/>
      <c r="Q1141" s="67"/>
      <c r="R1141" s="67"/>
      <c r="S1141" s="67"/>
      <c r="T1141" s="67"/>
      <c r="U1141" s="67"/>
      <c r="V1141" s="67"/>
      <c r="W1141" s="67"/>
      <c r="X1141" s="67"/>
      <c r="Y1141" s="67"/>
      <c r="Z1141" s="67"/>
      <c r="AA1141" s="67"/>
      <c r="AB1141" s="67"/>
      <c r="AC1141" s="67"/>
      <c r="AD1141" s="67"/>
      <c r="AE1141" s="67"/>
      <c r="AF1141" s="67"/>
      <c r="AG1141" s="67"/>
      <c r="AH1141" s="67"/>
      <c r="AI1141" s="67"/>
      <c r="AJ1141" s="67"/>
      <c r="AK1141" s="67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</row>
    <row r="1142" customFormat="false" ht="24.4" hidden="false" customHeight="false" outlineLevel="0" collapsed="false">
      <c r="A1142" s="57" t="s">
        <v>1235</v>
      </c>
      <c r="B1142" s="58" t="n">
        <v>1</v>
      </c>
      <c r="C1142" s="59" t="s">
        <v>72</v>
      </c>
      <c r="D1142" s="60" t="n">
        <v>1</v>
      </c>
      <c r="E1142" s="61" t="n">
        <v>0</v>
      </c>
      <c r="F1142" s="62" t="s">
        <v>68</v>
      </c>
      <c r="G1142" s="63" t="n">
        <f aca="false">(E1142/D1142)*100/100</f>
        <v>0</v>
      </c>
      <c r="H1142" s="64"/>
      <c r="I1142" s="64"/>
      <c r="J1142" s="65" t="n">
        <v>1</v>
      </c>
      <c r="K1142" s="66" t="n">
        <f aca="false">D1142*J1142</f>
        <v>1</v>
      </c>
      <c r="L1142" s="67" t="n">
        <v>1</v>
      </c>
      <c r="M1142" s="67"/>
      <c r="N1142" s="67"/>
      <c r="O1142" s="67"/>
      <c r="P1142" s="67"/>
      <c r="Q1142" s="67"/>
      <c r="R1142" s="67"/>
      <c r="S1142" s="67"/>
      <c r="T1142" s="67"/>
      <c r="U1142" s="67"/>
      <c r="V1142" s="67"/>
      <c r="W1142" s="67"/>
      <c r="X1142" s="67"/>
      <c r="Y1142" s="67"/>
      <c r="Z1142" s="67"/>
      <c r="AA1142" s="67"/>
      <c r="AB1142" s="67"/>
      <c r="AC1142" s="67"/>
      <c r="AD1142" s="67"/>
      <c r="AE1142" s="67"/>
      <c r="AF1142" s="67"/>
      <c r="AG1142" s="67"/>
      <c r="AH1142" s="67"/>
      <c r="AI1142" s="67"/>
      <c r="AJ1142" s="67"/>
      <c r="AK1142" s="67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</row>
    <row r="1143" customFormat="false" ht="24.4" hidden="false" customHeight="false" outlineLevel="0" collapsed="false">
      <c r="A1143" s="57" t="s">
        <v>1236</v>
      </c>
      <c r="B1143" s="58" t="n">
        <v>1</v>
      </c>
      <c r="C1143" s="59" t="s">
        <v>83</v>
      </c>
      <c r="D1143" s="60" t="n">
        <v>1</v>
      </c>
      <c r="E1143" s="61" t="n">
        <v>0</v>
      </c>
      <c r="F1143" s="62" t="s">
        <v>82</v>
      </c>
      <c r="G1143" s="63" t="n">
        <f aca="false">(E1143/D1143)*100/100</f>
        <v>0</v>
      </c>
      <c r="H1143" s="64"/>
      <c r="I1143" s="64"/>
      <c r="J1143" s="65" t="n">
        <v>1</v>
      </c>
      <c r="K1143" s="66" t="n">
        <f aca="false">D1143*J1143</f>
        <v>1</v>
      </c>
      <c r="L1143" s="67" t="n">
        <v>1</v>
      </c>
      <c r="M1143" s="67"/>
      <c r="N1143" s="67"/>
      <c r="O1143" s="67"/>
      <c r="P1143" s="67"/>
      <c r="Q1143" s="67"/>
      <c r="R1143" s="67"/>
      <c r="S1143" s="67"/>
      <c r="T1143" s="67"/>
      <c r="U1143" s="67"/>
      <c r="V1143" s="67"/>
      <c r="W1143" s="67"/>
      <c r="X1143" s="67"/>
      <c r="Y1143" s="67"/>
      <c r="Z1143" s="67"/>
      <c r="AA1143" s="67"/>
      <c r="AB1143" s="67"/>
      <c r="AC1143" s="67"/>
      <c r="AD1143" s="67"/>
      <c r="AE1143" s="67"/>
      <c r="AF1143" s="67"/>
      <c r="AG1143" s="67"/>
      <c r="AH1143" s="67"/>
      <c r="AI1143" s="67"/>
      <c r="AJ1143" s="67"/>
      <c r="AK1143" s="67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</row>
    <row r="1144" customFormat="false" ht="24.4" hidden="false" customHeight="false" outlineLevel="0" collapsed="false">
      <c r="A1144" s="57" t="s">
        <v>1237</v>
      </c>
      <c r="B1144" s="58" t="n">
        <v>1</v>
      </c>
      <c r="C1144" s="59" t="s">
        <v>83</v>
      </c>
      <c r="D1144" s="60" t="n">
        <v>1</v>
      </c>
      <c r="E1144" s="61" t="n">
        <v>0</v>
      </c>
      <c r="F1144" s="62" t="s">
        <v>69</v>
      </c>
      <c r="G1144" s="63" t="n">
        <f aca="false">(E1144/D1144)*100/100</f>
        <v>0</v>
      </c>
      <c r="H1144" s="64"/>
      <c r="I1144" s="64"/>
      <c r="J1144" s="65" t="n">
        <v>1</v>
      </c>
      <c r="K1144" s="66" t="n">
        <f aca="false">D1144*J1144</f>
        <v>1</v>
      </c>
      <c r="L1144" s="67" t="n">
        <v>1</v>
      </c>
      <c r="M1144" s="67"/>
      <c r="N1144" s="67"/>
      <c r="O1144" s="67"/>
      <c r="P1144" s="67"/>
      <c r="Q1144" s="67"/>
      <c r="R1144" s="67"/>
      <c r="S1144" s="67"/>
      <c r="T1144" s="67"/>
      <c r="U1144" s="67"/>
      <c r="V1144" s="67"/>
      <c r="W1144" s="67"/>
      <c r="X1144" s="67"/>
      <c r="Y1144" s="67"/>
      <c r="Z1144" s="67"/>
      <c r="AA1144" s="67"/>
      <c r="AB1144" s="67"/>
      <c r="AC1144" s="67"/>
      <c r="AD1144" s="67"/>
      <c r="AE1144" s="67"/>
      <c r="AF1144" s="67"/>
      <c r="AG1144" s="67"/>
      <c r="AH1144" s="67"/>
      <c r="AI1144" s="67"/>
      <c r="AJ1144" s="67"/>
      <c r="AK1144" s="67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</row>
    <row r="1145" customFormat="false" ht="24.4" hidden="false" customHeight="false" outlineLevel="0" collapsed="false">
      <c r="A1145" s="57" t="s">
        <v>1238</v>
      </c>
      <c r="B1145" s="58" t="n">
        <v>3</v>
      </c>
      <c r="C1145" s="59" t="s">
        <v>83</v>
      </c>
      <c r="D1145" s="60" t="n">
        <v>3</v>
      </c>
      <c r="E1145" s="61" t="n">
        <v>0</v>
      </c>
      <c r="F1145" s="62" t="s">
        <v>68</v>
      </c>
      <c r="G1145" s="63" t="n">
        <f aca="false">(E1145/D1145)*100/100</f>
        <v>0</v>
      </c>
      <c r="H1145" s="64"/>
      <c r="I1145" s="64"/>
      <c r="J1145" s="65" t="n">
        <v>1</v>
      </c>
      <c r="K1145" s="66" t="n">
        <f aca="false">D1145*J1145</f>
        <v>3</v>
      </c>
      <c r="L1145" s="67" t="n">
        <v>3</v>
      </c>
      <c r="M1145" s="67"/>
      <c r="N1145" s="67"/>
      <c r="O1145" s="67"/>
      <c r="P1145" s="67"/>
      <c r="Q1145" s="67"/>
      <c r="R1145" s="67"/>
      <c r="S1145" s="67"/>
      <c r="T1145" s="67"/>
      <c r="U1145" s="67"/>
      <c r="V1145" s="67"/>
      <c r="W1145" s="67"/>
      <c r="X1145" s="67"/>
      <c r="Y1145" s="67"/>
      <c r="Z1145" s="67"/>
      <c r="AA1145" s="67"/>
      <c r="AB1145" s="67"/>
      <c r="AC1145" s="67"/>
      <c r="AD1145" s="67"/>
      <c r="AE1145" s="67"/>
      <c r="AF1145" s="67"/>
      <c r="AG1145" s="67"/>
      <c r="AH1145" s="67"/>
      <c r="AI1145" s="67"/>
      <c r="AJ1145" s="67"/>
      <c r="AK1145" s="67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  <c r="BQ1145" s="11"/>
      <c r="BR1145" s="11"/>
      <c r="BS1145" s="11"/>
      <c r="BT1145" s="11"/>
    </row>
    <row r="1146" customFormat="false" ht="24.4" hidden="false" customHeight="false" outlineLevel="0" collapsed="false">
      <c r="A1146" s="57" t="s">
        <v>1239</v>
      </c>
      <c r="B1146" s="58" t="n">
        <v>1</v>
      </c>
      <c r="C1146" s="59" t="s">
        <v>68</v>
      </c>
      <c r="D1146" s="60" t="n">
        <v>1</v>
      </c>
      <c r="E1146" s="61" t="n">
        <v>0</v>
      </c>
      <c r="F1146" s="62" t="s">
        <v>69</v>
      </c>
      <c r="G1146" s="63" t="n">
        <f aca="false">(E1146/D1146)*100/100</f>
        <v>0</v>
      </c>
      <c r="H1146" s="64"/>
      <c r="I1146" s="64"/>
      <c r="J1146" s="65" t="n">
        <v>1</v>
      </c>
      <c r="K1146" s="66" t="n">
        <f aca="false">D1146*J1146</f>
        <v>1</v>
      </c>
      <c r="L1146" s="67" t="n">
        <v>1</v>
      </c>
      <c r="M1146" s="67"/>
      <c r="N1146" s="67"/>
      <c r="O1146" s="67"/>
      <c r="P1146" s="67"/>
      <c r="Q1146" s="67"/>
      <c r="R1146" s="67"/>
      <c r="S1146" s="67"/>
      <c r="T1146" s="67"/>
      <c r="U1146" s="67"/>
      <c r="V1146" s="67"/>
      <c r="W1146" s="67"/>
      <c r="X1146" s="67"/>
      <c r="Y1146" s="67"/>
      <c r="Z1146" s="67"/>
      <c r="AA1146" s="67"/>
      <c r="AB1146" s="67"/>
      <c r="AC1146" s="67"/>
      <c r="AD1146" s="67"/>
      <c r="AE1146" s="67"/>
      <c r="AF1146" s="67"/>
      <c r="AG1146" s="67"/>
      <c r="AH1146" s="67"/>
      <c r="AI1146" s="67"/>
      <c r="AJ1146" s="67"/>
      <c r="AK1146" s="67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1"/>
      <c r="BS1146" s="11"/>
      <c r="BT1146" s="11"/>
    </row>
    <row r="1147" customFormat="false" ht="24.4" hidden="false" customHeight="false" outlineLevel="0" collapsed="false">
      <c r="A1147" s="57" t="s">
        <v>1240</v>
      </c>
      <c r="B1147" s="58" t="n">
        <v>1</v>
      </c>
      <c r="C1147" s="59" t="s">
        <v>68</v>
      </c>
      <c r="D1147" s="60" t="n">
        <v>1</v>
      </c>
      <c r="E1147" s="61" t="n">
        <v>0</v>
      </c>
      <c r="F1147" s="62" t="s">
        <v>82</v>
      </c>
      <c r="G1147" s="63" t="n">
        <f aca="false">(E1147/D1147)*100/100</f>
        <v>0</v>
      </c>
      <c r="H1147" s="64"/>
      <c r="I1147" s="64"/>
      <c r="J1147" s="65" t="n">
        <v>1</v>
      </c>
      <c r="K1147" s="66" t="n">
        <f aca="false">D1147*J1147</f>
        <v>1</v>
      </c>
      <c r="L1147" s="67" t="n">
        <v>1</v>
      </c>
      <c r="M1147" s="67"/>
      <c r="N1147" s="67"/>
      <c r="O1147" s="67"/>
      <c r="P1147" s="67"/>
      <c r="Q1147" s="67"/>
      <c r="R1147" s="67"/>
      <c r="S1147" s="67"/>
      <c r="T1147" s="67"/>
      <c r="U1147" s="67"/>
      <c r="V1147" s="67"/>
      <c r="W1147" s="67"/>
      <c r="X1147" s="67"/>
      <c r="Y1147" s="67"/>
      <c r="Z1147" s="67"/>
      <c r="AA1147" s="67"/>
      <c r="AB1147" s="67"/>
      <c r="AC1147" s="67"/>
      <c r="AD1147" s="67"/>
      <c r="AE1147" s="67"/>
      <c r="AF1147" s="67"/>
      <c r="AG1147" s="67"/>
      <c r="AH1147" s="67"/>
      <c r="AI1147" s="67"/>
      <c r="AJ1147" s="67"/>
      <c r="AK1147" s="67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1"/>
      <c r="BS1147" s="11"/>
      <c r="BT1147" s="11"/>
    </row>
    <row r="1148" customFormat="false" ht="24.4" hidden="false" customHeight="false" outlineLevel="0" collapsed="false">
      <c r="A1148" s="57" t="s">
        <v>1241</v>
      </c>
      <c r="B1148" s="58" t="n">
        <v>1</v>
      </c>
      <c r="C1148" s="59" t="s">
        <v>68</v>
      </c>
      <c r="D1148" s="60" t="n">
        <v>1</v>
      </c>
      <c r="E1148" s="61" t="n">
        <v>0</v>
      </c>
      <c r="F1148" s="62" t="s">
        <v>69</v>
      </c>
      <c r="G1148" s="63" t="n">
        <f aca="false">(E1148/D1148)*100/100</f>
        <v>0</v>
      </c>
      <c r="H1148" s="64"/>
      <c r="I1148" s="64"/>
      <c r="J1148" s="65" t="n">
        <v>1</v>
      </c>
      <c r="K1148" s="66" t="n">
        <f aca="false">D1148*J1148</f>
        <v>1</v>
      </c>
      <c r="L1148" s="67" t="n">
        <v>1</v>
      </c>
      <c r="M1148" s="67"/>
      <c r="N1148" s="67"/>
      <c r="O1148" s="67"/>
      <c r="P1148" s="67"/>
      <c r="Q1148" s="67"/>
      <c r="R1148" s="67"/>
      <c r="S1148" s="67"/>
      <c r="T1148" s="67"/>
      <c r="U1148" s="67"/>
      <c r="V1148" s="67"/>
      <c r="W1148" s="67"/>
      <c r="X1148" s="67"/>
      <c r="Y1148" s="67"/>
      <c r="Z1148" s="67"/>
      <c r="AA1148" s="67"/>
      <c r="AB1148" s="67"/>
      <c r="AC1148" s="67"/>
      <c r="AD1148" s="67"/>
      <c r="AE1148" s="67"/>
      <c r="AF1148" s="67"/>
      <c r="AG1148" s="67"/>
      <c r="AH1148" s="67"/>
      <c r="AI1148" s="67"/>
      <c r="AJ1148" s="67"/>
      <c r="AK1148" s="67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  <c r="BT1148" s="11"/>
    </row>
    <row r="1149" customFormat="false" ht="24.4" hidden="false" customHeight="false" outlineLevel="0" collapsed="false">
      <c r="A1149" s="57" t="s">
        <v>1242</v>
      </c>
      <c r="B1149" s="58" t="n">
        <v>1</v>
      </c>
      <c r="C1149" s="70" t="s">
        <v>80</v>
      </c>
      <c r="D1149" s="68" t="n">
        <v>1</v>
      </c>
      <c r="E1149" s="61" t="n">
        <v>0</v>
      </c>
      <c r="F1149" s="62" t="s">
        <v>82</v>
      </c>
      <c r="G1149" s="63" t="n">
        <f aca="false">(E1149/D1149)*100/100</f>
        <v>0</v>
      </c>
      <c r="H1149" s="64"/>
      <c r="I1149" s="64"/>
      <c r="J1149" s="65" t="n">
        <v>1</v>
      </c>
      <c r="K1149" s="66" t="n">
        <f aca="false">D1149*J1149</f>
        <v>1</v>
      </c>
      <c r="L1149" s="67" t="n">
        <v>1</v>
      </c>
      <c r="M1149" s="67"/>
      <c r="N1149" s="67"/>
      <c r="O1149" s="67"/>
      <c r="P1149" s="67"/>
      <c r="Q1149" s="67"/>
      <c r="R1149" s="67"/>
      <c r="S1149" s="67"/>
      <c r="T1149" s="67"/>
      <c r="U1149" s="67"/>
      <c r="V1149" s="67"/>
      <c r="W1149" s="67"/>
      <c r="X1149" s="67"/>
      <c r="Y1149" s="67"/>
      <c r="Z1149" s="67"/>
      <c r="AA1149" s="67"/>
      <c r="AB1149" s="67"/>
      <c r="AC1149" s="67"/>
      <c r="AD1149" s="67"/>
      <c r="AE1149" s="67"/>
      <c r="AF1149" s="67"/>
      <c r="AG1149" s="67"/>
      <c r="AH1149" s="67"/>
      <c r="AI1149" s="67"/>
      <c r="AJ1149" s="67"/>
      <c r="AK1149" s="67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  <c r="BQ1149" s="11"/>
      <c r="BR1149" s="11"/>
      <c r="BS1149" s="11"/>
      <c r="BT1149" s="11"/>
    </row>
    <row r="1150" customFormat="false" ht="24.4" hidden="false" customHeight="false" outlineLevel="0" collapsed="false">
      <c r="A1150" s="57" t="s">
        <v>1243</v>
      </c>
      <c r="B1150" s="58" t="n">
        <v>6</v>
      </c>
      <c r="C1150" s="70" t="s">
        <v>80</v>
      </c>
      <c r="D1150" s="68" t="n">
        <v>6</v>
      </c>
      <c r="E1150" s="61" t="n">
        <v>0</v>
      </c>
      <c r="F1150" s="62" t="s">
        <v>69</v>
      </c>
      <c r="G1150" s="63" t="n">
        <f aca="false">(E1150/D1150)*100/100</f>
        <v>0</v>
      </c>
      <c r="H1150" s="64"/>
      <c r="I1150" s="64"/>
      <c r="J1150" s="65" t="n">
        <v>1</v>
      </c>
      <c r="K1150" s="66" t="n">
        <f aca="false">D1150*J1150</f>
        <v>6</v>
      </c>
      <c r="L1150" s="67" t="n">
        <v>6</v>
      </c>
      <c r="M1150" s="67"/>
      <c r="N1150" s="67"/>
      <c r="O1150" s="67"/>
      <c r="P1150" s="67"/>
      <c r="Q1150" s="67"/>
      <c r="R1150" s="67"/>
      <c r="S1150" s="67"/>
      <c r="T1150" s="67"/>
      <c r="U1150" s="67"/>
      <c r="V1150" s="67"/>
      <c r="W1150" s="67"/>
      <c r="X1150" s="67"/>
      <c r="Y1150" s="67"/>
      <c r="Z1150" s="67"/>
      <c r="AA1150" s="67"/>
      <c r="AB1150" s="67"/>
      <c r="AC1150" s="67"/>
      <c r="AD1150" s="67"/>
      <c r="AE1150" s="67"/>
      <c r="AF1150" s="67"/>
      <c r="AG1150" s="67"/>
      <c r="AH1150" s="67"/>
      <c r="AI1150" s="67"/>
      <c r="AJ1150" s="67"/>
      <c r="AK1150" s="67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  <c r="BT1150" s="11"/>
    </row>
    <row r="1151" customFormat="false" ht="24.4" hidden="false" customHeight="false" outlineLevel="0" collapsed="false">
      <c r="A1151" s="57" t="s">
        <v>1244</v>
      </c>
      <c r="B1151" s="58" t="n">
        <v>1</v>
      </c>
      <c r="C1151" s="70" t="s">
        <v>80</v>
      </c>
      <c r="D1151" s="68" t="n">
        <v>1</v>
      </c>
      <c r="E1151" s="61" t="n">
        <v>0</v>
      </c>
      <c r="F1151" s="62" t="s">
        <v>68</v>
      </c>
      <c r="G1151" s="63" t="n">
        <f aca="false">(E1151/D1151)*100/100</f>
        <v>0</v>
      </c>
      <c r="H1151" s="64"/>
      <c r="I1151" s="64"/>
      <c r="J1151" s="65" t="n">
        <v>1</v>
      </c>
      <c r="K1151" s="66" t="n">
        <f aca="false">D1151*J1151</f>
        <v>1</v>
      </c>
      <c r="L1151" s="67" t="n">
        <v>1</v>
      </c>
      <c r="M1151" s="67"/>
      <c r="N1151" s="67"/>
      <c r="O1151" s="67"/>
      <c r="P1151" s="67"/>
      <c r="Q1151" s="67"/>
      <c r="R1151" s="67"/>
      <c r="S1151" s="67"/>
      <c r="T1151" s="67"/>
      <c r="U1151" s="67"/>
      <c r="V1151" s="67"/>
      <c r="W1151" s="67"/>
      <c r="X1151" s="67"/>
      <c r="Y1151" s="67"/>
      <c r="Z1151" s="67"/>
      <c r="AA1151" s="67"/>
      <c r="AB1151" s="67"/>
      <c r="AC1151" s="67"/>
      <c r="AD1151" s="67"/>
      <c r="AE1151" s="67"/>
      <c r="AF1151" s="67"/>
      <c r="AG1151" s="67"/>
      <c r="AH1151" s="67"/>
      <c r="AI1151" s="67"/>
      <c r="AJ1151" s="67"/>
      <c r="AK1151" s="67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  <c r="BQ1151" s="11"/>
      <c r="BR1151" s="11"/>
      <c r="BS1151" s="11"/>
      <c r="BT1151" s="11"/>
    </row>
    <row r="1152" customFormat="false" ht="24.4" hidden="false" customHeight="false" outlineLevel="0" collapsed="false">
      <c r="A1152" s="57" t="s">
        <v>1245</v>
      </c>
      <c r="B1152" s="58" t="n">
        <v>2</v>
      </c>
      <c r="C1152" s="59" t="s">
        <v>72</v>
      </c>
      <c r="D1152" s="60" t="n">
        <v>2</v>
      </c>
      <c r="E1152" s="61" t="n">
        <v>0</v>
      </c>
      <c r="F1152" s="62" t="s">
        <v>82</v>
      </c>
      <c r="G1152" s="63" t="n">
        <f aca="false">(E1152/D1152)*100/100</f>
        <v>0</v>
      </c>
      <c r="H1152" s="64"/>
      <c r="I1152" s="64"/>
      <c r="J1152" s="65" t="n">
        <v>1</v>
      </c>
      <c r="K1152" s="66" t="n">
        <f aca="false">D1152*J1152</f>
        <v>2</v>
      </c>
      <c r="L1152" s="67" t="n">
        <v>2</v>
      </c>
      <c r="M1152" s="67"/>
      <c r="N1152" s="67"/>
      <c r="O1152" s="67"/>
      <c r="P1152" s="67"/>
      <c r="Q1152" s="67"/>
      <c r="R1152" s="67"/>
      <c r="S1152" s="67"/>
      <c r="T1152" s="67"/>
      <c r="U1152" s="67"/>
      <c r="V1152" s="67"/>
      <c r="W1152" s="67"/>
      <c r="X1152" s="67"/>
      <c r="Y1152" s="67"/>
      <c r="Z1152" s="67"/>
      <c r="AA1152" s="67"/>
      <c r="AB1152" s="67"/>
      <c r="AC1152" s="67"/>
      <c r="AD1152" s="67"/>
      <c r="AE1152" s="67"/>
      <c r="AF1152" s="67"/>
      <c r="AG1152" s="67"/>
      <c r="AH1152" s="67"/>
      <c r="AI1152" s="67"/>
      <c r="AJ1152" s="67"/>
      <c r="AK1152" s="67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  <c r="BT1152" s="11"/>
    </row>
    <row r="1153" customFormat="false" ht="24.4" hidden="false" customHeight="false" outlineLevel="0" collapsed="false">
      <c r="A1153" s="57" t="s">
        <v>1246</v>
      </c>
      <c r="B1153" s="58" t="n">
        <v>1</v>
      </c>
      <c r="C1153" s="59" t="s">
        <v>72</v>
      </c>
      <c r="D1153" s="60" t="n">
        <v>1</v>
      </c>
      <c r="E1153" s="61" t="n">
        <v>0</v>
      </c>
      <c r="F1153" s="62" t="s">
        <v>69</v>
      </c>
      <c r="G1153" s="63" t="n">
        <f aca="false">(E1153/D1153)*100/100</f>
        <v>0</v>
      </c>
      <c r="H1153" s="64"/>
      <c r="I1153" s="64"/>
      <c r="J1153" s="65" t="n">
        <v>1</v>
      </c>
      <c r="K1153" s="66" t="n">
        <f aca="false">D1153*J1153</f>
        <v>1</v>
      </c>
      <c r="L1153" s="67" t="n">
        <v>1</v>
      </c>
      <c r="M1153" s="67"/>
      <c r="N1153" s="67"/>
      <c r="O1153" s="67"/>
      <c r="P1153" s="67"/>
      <c r="Q1153" s="67"/>
      <c r="R1153" s="67"/>
      <c r="S1153" s="67"/>
      <c r="T1153" s="67"/>
      <c r="U1153" s="67"/>
      <c r="V1153" s="67"/>
      <c r="W1153" s="67"/>
      <c r="X1153" s="67"/>
      <c r="Y1153" s="67"/>
      <c r="Z1153" s="67"/>
      <c r="AA1153" s="67"/>
      <c r="AB1153" s="67"/>
      <c r="AC1153" s="67"/>
      <c r="AD1153" s="67"/>
      <c r="AE1153" s="67"/>
      <c r="AF1153" s="67"/>
      <c r="AG1153" s="67"/>
      <c r="AH1153" s="67"/>
      <c r="AI1153" s="67"/>
      <c r="AJ1153" s="67"/>
      <c r="AK1153" s="67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1"/>
      <c r="BS1153" s="11"/>
      <c r="BT1153" s="11"/>
    </row>
    <row r="1154" customFormat="false" ht="24.4" hidden="false" customHeight="false" outlineLevel="0" collapsed="false">
      <c r="A1154" s="57" t="s">
        <v>1247</v>
      </c>
      <c r="B1154" s="58" t="n">
        <v>1</v>
      </c>
      <c r="C1154" s="59" t="s">
        <v>72</v>
      </c>
      <c r="D1154" s="60" t="n">
        <v>1</v>
      </c>
      <c r="E1154" s="61" t="n">
        <v>0</v>
      </c>
      <c r="F1154" s="62" t="s">
        <v>68</v>
      </c>
      <c r="G1154" s="63" t="n">
        <f aca="false">(E1154/D1154)*100/100</f>
        <v>0</v>
      </c>
      <c r="H1154" s="64"/>
      <c r="I1154" s="64"/>
      <c r="J1154" s="65" t="n">
        <v>1</v>
      </c>
      <c r="K1154" s="66" t="n">
        <f aca="false">D1154*J1154</f>
        <v>1</v>
      </c>
      <c r="L1154" s="67" t="n">
        <v>1</v>
      </c>
      <c r="M1154" s="67"/>
      <c r="N1154" s="67"/>
      <c r="O1154" s="67"/>
      <c r="P1154" s="67"/>
      <c r="Q1154" s="67"/>
      <c r="R1154" s="67"/>
      <c r="S1154" s="67"/>
      <c r="T1154" s="67"/>
      <c r="U1154" s="67"/>
      <c r="V1154" s="67"/>
      <c r="W1154" s="67"/>
      <c r="X1154" s="67"/>
      <c r="Y1154" s="67"/>
      <c r="Z1154" s="67"/>
      <c r="AA1154" s="67"/>
      <c r="AB1154" s="67"/>
      <c r="AC1154" s="67"/>
      <c r="AD1154" s="67"/>
      <c r="AE1154" s="67"/>
      <c r="AF1154" s="67"/>
      <c r="AG1154" s="67"/>
      <c r="AH1154" s="67"/>
      <c r="AI1154" s="67"/>
      <c r="AJ1154" s="67"/>
      <c r="AK1154" s="67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  <c r="BT1154" s="11"/>
    </row>
    <row r="1155" customFormat="false" ht="24.4" hidden="false" customHeight="false" outlineLevel="0" collapsed="false">
      <c r="A1155" s="57" t="s">
        <v>1248</v>
      </c>
      <c r="B1155" s="58" t="n">
        <v>1</v>
      </c>
      <c r="C1155" s="59" t="s">
        <v>83</v>
      </c>
      <c r="D1155" s="60" t="n">
        <v>1</v>
      </c>
      <c r="E1155" s="61" t="n">
        <v>0</v>
      </c>
      <c r="F1155" s="62" t="s">
        <v>82</v>
      </c>
      <c r="G1155" s="63" t="n">
        <f aca="false">(E1155/D1155)*100/100</f>
        <v>0</v>
      </c>
      <c r="H1155" s="64"/>
      <c r="I1155" s="64"/>
      <c r="J1155" s="65" t="n">
        <v>1</v>
      </c>
      <c r="K1155" s="66" t="n">
        <f aca="false">D1155*J1155</f>
        <v>1</v>
      </c>
      <c r="L1155" s="67" t="n">
        <v>1</v>
      </c>
      <c r="M1155" s="67"/>
      <c r="N1155" s="67"/>
      <c r="O1155" s="67"/>
      <c r="P1155" s="67"/>
      <c r="Q1155" s="67"/>
      <c r="R1155" s="67"/>
      <c r="S1155" s="67"/>
      <c r="T1155" s="67"/>
      <c r="U1155" s="67"/>
      <c r="V1155" s="67"/>
      <c r="W1155" s="67"/>
      <c r="X1155" s="67"/>
      <c r="Y1155" s="67"/>
      <c r="Z1155" s="67"/>
      <c r="AA1155" s="67"/>
      <c r="AB1155" s="67"/>
      <c r="AC1155" s="67"/>
      <c r="AD1155" s="67"/>
      <c r="AE1155" s="67"/>
      <c r="AF1155" s="67"/>
      <c r="AG1155" s="67"/>
      <c r="AH1155" s="67"/>
      <c r="AI1155" s="67"/>
      <c r="AJ1155" s="67"/>
      <c r="AK1155" s="67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1"/>
      <c r="BS1155" s="11"/>
      <c r="BT1155" s="11"/>
    </row>
    <row r="1156" customFormat="false" ht="24.4" hidden="false" customHeight="false" outlineLevel="0" collapsed="false">
      <c r="A1156" s="57" t="s">
        <v>1249</v>
      </c>
      <c r="B1156" s="58" t="n">
        <v>1</v>
      </c>
      <c r="C1156" s="59" t="s">
        <v>83</v>
      </c>
      <c r="D1156" s="60" t="n">
        <v>1</v>
      </c>
      <c r="E1156" s="61" t="n">
        <v>0</v>
      </c>
      <c r="F1156" s="62" t="s">
        <v>69</v>
      </c>
      <c r="G1156" s="63" t="n">
        <f aca="false">(E1156/D1156)*100/100</f>
        <v>0</v>
      </c>
      <c r="H1156" s="64"/>
      <c r="I1156" s="64"/>
      <c r="J1156" s="65" t="n">
        <v>1</v>
      </c>
      <c r="K1156" s="66" t="n">
        <f aca="false">D1156*J1156</f>
        <v>1</v>
      </c>
      <c r="L1156" s="67" t="n">
        <v>1</v>
      </c>
      <c r="M1156" s="67"/>
      <c r="N1156" s="67"/>
      <c r="O1156" s="67"/>
      <c r="P1156" s="67"/>
      <c r="Q1156" s="67"/>
      <c r="R1156" s="67"/>
      <c r="S1156" s="67"/>
      <c r="T1156" s="67"/>
      <c r="U1156" s="67"/>
      <c r="V1156" s="67"/>
      <c r="W1156" s="67"/>
      <c r="X1156" s="67"/>
      <c r="Y1156" s="67"/>
      <c r="Z1156" s="67"/>
      <c r="AA1156" s="67"/>
      <c r="AB1156" s="67"/>
      <c r="AC1156" s="67"/>
      <c r="AD1156" s="67"/>
      <c r="AE1156" s="67"/>
      <c r="AF1156" s="67"/>
      <c r="AG1156" s="67"/>
      <c r="AH1156" s="67"/>
      <c r="AI1156" s="67"/>
      <c r="AJ1156" s="67"/>
      <c r="AK1156" s="67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  <c r="BT1156" s="11"/>
    </row>
    <row r="1157" customFormat="false" ht="24.4" hidden="false" customHeight="false" outlineLevel="0" collapsed="false">
      <c r="A1157" s="57" t="s">
        <v>1250</v>
      </c>
      <c r="B1157" s="58" t="n">
        <v>1</v>
      </c>
      <c r="C1157" s="59" t="s">
        <v>83</v>
      </c>
      <c r="D1157" s="60" t="n">
        <v>1</v>
      </c>
      <c r="E1157" s="61" t="n">
        <v>0</v>
      </c>
      <c r="F1157" s="62" t="s">
        <v>68</v>
      </c>
      <c r="G1157" s="63" t="n">
        <f aca="false">(E1157/D1157)*100/100</f>
        <v>0</v>
      </c>
      <c r="H1157" s="64"/>
      <c r="I1157" s="64"/>
      <c r="J1157" s="65" t="n">
        <v>1</v>
      </c>
      <c r="K1157" s="66" t="n">
        <f aca="false">D1157*J1157</f>
        <v>1</v>
      </c>
      <c r="L1157" s="67" t="n">
        <v>1</v>
      </c>
      <c r="M1157" s="67"/>
      <c r="N1157" s="67"/>
      <c r="O1157" s="67"/>
      <c r="P1157" s="67"/>
      <c r="Q1157" s="67"/>
      <c r="R1157" s="67"/>
      <c r="S1157" s="67"/>
      <c r="T1157" s="67"/>
      <c r="U1157" s="67"/>
      <c r="V1157" s="67"/>
      <c r="W1157" s="67"/>
      <c r="X1157" s="67"/>
      <c r="Y1157" s="67"/>
      <c r="Z1157" s="67"/>
      <c r="AA1157" s="67"/>
      <c r="AB1157" s="67"/>
      <c r="AC1157" s="67"/>
      <c r="AD1157" s="67"/>
      <c r="AE1157" s="67"/>
      <c r="AF1157" s="67"/>
      <c r="AG1157" s="67"/>
      <c r="AH1157" s="67"/>
      <c r="AI1157" s="67"/>
      <c r="AJ1157" s="67"/>
      <c r="AK1157" s="67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1"/>
      <c r="BS1157" s="11"/>
      <c r="BT1157" s="11"/>
    </row>
    <row r="1158" customFormat="false" ht="24.4" hidden="false" customHeight="false" outlineLevel="0" collapsed="false">
      <c r="A1158" s="57" t="s">
        <v>1251</v>
      </c>
      <c r="B1158" s="58" t="n">
        <v>5</v>
      </c>
      <c r="C1158" s="59" t="s">
        <v>82</v>
      </c>
      <c r="D1158" s="60" t="n">
        <v>5</v>
      </c>
      <c r="E1158" s="61" t="n">
        <v>0</v>
      </c>
      <c r="F1158" s="62" t="s">
        <v>68</v>
      </c>
      <c r="G1158" s="63" t="n">
        <f aca="false">(E1158/D1158)*100/100</f>
        <v>0</v>
      </c>
      <c r="H1158" s="64"/>
      <c r="I1158" s="64"/>
      <c r="J1158" s="65" t="n">
        <v>1</v>
      </c>
      <c r="K1158" s="66" t="n">
        <f aca="false">D1158*J1158</f>
        <v>5</v>
      </c>
      <c r="L1158" s="67" t="n">
        <v>5</v>
      </c>
      <c r="M1158" s="67"/>
      <c r="N1158" s="67"/>
      <c r="O1158" s="67"/>
      <c r="P1158" s="67"/>
      <c r="Q1158" s="67"/>
      <c r="R1158" s="67"/>
      <c r="S1158" s="67"/>
      <c r="T1158" s="67"/>
      <c r="U1158" s="67"/>
      <c r="V1158" s="67"/>
      <c r="W1158" s="67"/>
      <c r="X1158" s="67"/>
      <c r="Y1158" s="67"/>
      <c r="Z1158" s="67"/>
      <c r="AA1158" s="67"/>
      <c r="AB1158" s="67"/>
      <c r="AC1158" s="67"/>
      <c r="AD1158" s="67"/>
      <c r="AE1158" s="67"/>
      <c r="AF1158" s="67"/>
      <c r="AG1158" s="67"/>
      <c r="AH1158" s="67"/>
      <c r="AI1158" s="67"/>
      <c r="AJ1158" s="67"/>
      <c r="AK1158" s="67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  <c r="BQ1158" s="11"/>
      <c r="BR1158" s="11"/>
      <c r="BS1158" s="11"/>
      <c r="BT1158" s="11"/>
    </row>
    <row r="1159" customFormat="false" ht="24.4" hidden="false" customHeight="false" outlineLevel="0" collapsed="false">
      <c r="A1159" s="57" t="s">
        <v>1252</v>
      </c>
      <c r="B1159" s="58" t="n">
        <v>7</v>
      </c>
      <c r="C1159" s="59" t="s">
        <v>82</v>
      </c>
      <c r="D1159" s="60" t="n">
        <v>7</v>
      </c>
      <c r="E1159" s="61" t="n">
        <v>0</v>
      </c>
      <c r="F1159" s="62" t="s">
        <v>69</v>
      </c>
      <c r="G1159" s="63" t="n">
        <f aca="false">(E1159/D1159)*100/100</f>
        <v>0</v>
      </c>
      <c r="H1159" s="64"/>
      <c r="I1159" s="64"/>
      <c r="J1159" s="65" t="n">
        <v>1</v>
      </c>
      <c r="K1159" s="66" t="n">
        <f aca="false">D1159*J1159</f>
        <v>7</v>
      </c>
      <c r="L1159" s="67" t="n">
        <v>7</v>
      </c>
      <c r="M1159" s="67"/>
      <c r="N1159" s="67"/>
      <c r="O1159" s="67"/>
      <c r="P1159" s="67"/>
      <c r="Q1159" s="67"/>
      <c r="R1159" s="67"/>
      <c r="S1159" s="67"/>
      <c r="T1159" s="67"/>
      <c r="U1159" s="67"/>
      <c r="V1159" s="67"/>
      <c r="W1159" s="67"/>
      <c r="X1159" s="67"/>
      <c r="Y1159" s="67"/>
      <c r="Z1159" s="67"/>
      <c r="AA1159" s="67"/>
      <c r="AB1159" s="67"/>
      <c r="AC1159" s="67"/>
      <c r="AD1159" s="67"/>
      <c r="AE1159" s="67"/>
      <c r="AF1159" s="67"/>
      <c r="AG1159" s="67"/>
      <c r="AH1159" s="67"/>
      <c r="AI1159" s="67"/>
      <c r="AJ1159" s="67"/>
      <c r="AK1159" s="67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  <c r="BQ1159" s="11"/>
      <c r="BR1159" s="11"/>
      <c r="BS1159" s="11"/>
      <c r="BT1159" s="11"/>
    </row>
    <row r="1160" customFormat="false" ht="24.4" hidden="false" customHeight="false" outlineLevel="0" collapsed="false">
      <c r="A1160" s="57" t="s">
        <v>1253</v>
      </c>
      <c r="B1160" s="58" t="n">
        <v>1</v>
      </c>
      <c r="C1160" s="59" t="s">
        <v>82</v>
      </c>
      <c r="D1160" s="60" t="n">
        <v>1</v>
      </c>
      <c r="E1160" s="61" t="n">
        <v>0</v>
      </c>
      <c r="F1160" s="62" t="s">
        <v>68</v>
      </c>
      <c r="G1160" s="63" t="n">
        <f aca="false">(E1160/D1160)*100/100</f>
        <v>0</v>
      </c>
      <c r="H1160" s="64"/>
      <c r="I1160" s="64"/>
      <c r="J1160" s="65" t="n">
        <v>1</v>
      </c>
      <c r="K1160" s="66" t="n">
        <f aca="false">D1160*J1160</f>
        <v>1</v>
      </c>
      <c r="L1160" s="67" t="n">
        <v>1</v>
      </c>
      <c r="M1160" s="67"/>
      <c r="N1160" s="67"/>
      <c r="O1160" s="67"/>
      <c r="P1160" s="67"/>
      <c r="Q1160" s="67"/>
      <c r="R1160" s="67"/>
      <c r="S1160" s="67"/>
      <c r="T1160" s="67"/>
      <c r="U1160" s="67"/>
      <c r="V1160" s="67"/>
      <c r="W1160" s="67"/>
      <c r="X1160" s="67"/>
      <c r="Y1160" s="67"/>
      <c r="Z1160" s="67"/>
      <c r="AA1160" s="67"/>
      <c r="AB1160" s="67"/>
      <c r="AC1160" s="67"/>
      <c r="AD1160" s="67"/>
      <c r="AE1160" s="67"/>
      <c r="AF1160" s="67"/>
      <c r="AG1160" s="67"/>
      <c r="AH1160" s="67"/>
      <c r="AI1160" s="67"/>
      <c r="AJ1160" s="67"/>
      <c r="AK1160" s="67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1"/>
      <c r="BS1160" s="11"/>
      <c r="BT1160" s="11"/>
    </row>
    <row r="1161" customFormat="false" ht="24.4" hidden="false" customHeight="false" outlineLevel="0" collapsed="false">
      <c r="A1161" s="57" t="s">
        <v>1254</v>
      </c>
      <c r="B1161" s="58" t="n">
        <v>2</v>
      </c>
      <c r="C1161" s="59" t="s">
        <v>68</v>
      </c>
      <c r="D1161" s="60" t="n">
        <v>2</v>
      </c>
      <c r="E1161" s="61" t="n">
        <v>0</v>
      </c>
      <c r="F1161" s="62" t="s">
        <v>82</v>
      </c>
      <c r="G1161" s="63" t="n">
        <f aca="false">(E1161/D1161)*100/100</f>
        <v>0</v>
      </c>
      <c r="H1161" s="64"/>
      <c r="I1161" s="64"/>
      <c r="J1161" s="65" t="n">
        <v>1</v>
      </c>
      <c r="K1161" s="66" t="n">
        <f aca="false">D1161*J1161</f>
        <v>2</v>
      </c>
      <c r="L1161" s="67" t="n">
        <v>2</v>
      </c>
      <c r="M1161" s="67"/>
      <c r="N1161" s="67"/>
      <c r="O1161" s="67"/>
      <c r="P1161" s="67"/>
      <c r="Q1161" s="67"/>
      <c r="R1161" s="67"/>
      <c r="S1161" s="67"/>
      <c r="T1161" s="67"/>
      <c r="U1161" s="67"/>
      <c r="V1161" s="67"/>
      <c r="W1161" s="67"/>
      <c r="X1161" s="67"/>
      <c r="Y1161" s="67"/>
      <c r="Z1161" s="67"/>
      <c r="AA1161" s="67"/>
      <c r="AB1161" s="67"/>
      <c r="AC1161" s="67"/>
      <c r="AD1161" s="67"/>
      <c r="AE1161" s="67"/>
      <c r="AF1161" s="67"/>
      <c r="AG1161" s="67"/>
      <c r="AH1161" s="67"/>
      <c r="AI1161" s="67"/>
      <c r="AJ1161" s="67"/>
      <c r="AK1161" s="67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  <c r="BT1161" s="11"/>
    </row>
    <row r="1162" customFormat="false" ht="24.4" hidden="false" customHeight="false" outlineLevel="0" collapsed="false">
      <c r="A1162" s="57" t="s">
        <v>1255</v>
      </c>
      <c r="B1162" s="58" t="n">
        <v>3</v>
      </c>
      <c r="C1162" s="59" t="s">
        <v>68</v>
      </c>
      <c r="D1162" s="60" t="n">
        <v>3</v>
      </c>
      <c r="E1162" s="61" t="n">
        <v>0</v>
      </c>
      <c r="F1162" s="62" t="s">
        <v>69</v>
      </c>
      <c r="G1162" s="63" t="n">
        <f aca="false">(E1162/D1162)*100/100</f>
        <v>0</v>
      </c>
      <c r="H1162" s="64"/>
      <c r="I1162" s="64"/>
      <c r="J1162" s="65" t="n">
        <v>1</v>
      </c>
      <c r="K1162" s="66" t="n">
        <f aca="false">D1162*J1162</f>
        <v>3</v>
      </c>
      <c r="L1162" s="67" t="n">
        <v>3</v>
      </c>
      <c r="M1162" s="67"/>
      <c r="N1162" s="67"/>
      <c r="O1162" s="67"/>
      <c r="P1162" s="67"/>
      <c r="Q1162" s="67"/>
      <c r="R1162" s="67"/>
      <c r="S1162" s="67"/>
      <c r="T1162" s="67"/>
      <c r="U1162" s="67"/>
      <c r="V1162" s="67"/>
      <c r="W1162" s="67"/>
      <c r="X1162" s="67"/>
      <c r="Y1162" s="67"/>
      <c r="Z1162" s="67"/>
      <c r="AA1162" s="67"/>
      <c r="AB1162" s="67"/>
      <c r="AC1162" s="67"/>
      <c r="AD1162" s="67"/>
      <c r="AE1162" s="67"/>
      <c r="AF1162" s="67"/>
      <c r="AG1162" s="67"/>
      <c r="AH1162" s="67"/>
      <c r="AI1162" s="67"/>
      <c r="AJ1162" s="67"/>
      <c r="AK1162" s="67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  <c r="BT1162" s="11"/>
    </row>
    <row r="1163" customFormat="false" ht="24.4" hidden="false" customHeight="false" outlineLevel="0" collapsed="false">
      <c r="A1163" s="57" t="s">
        <v>1256</v>
      </c>
      <c r="B1163" s="58" t="n">
        <v>1</v>
      </c>
      <c r="C1163" s="59" t="s">
        <v>68</v>
      </c>
      <c r="D1163" s="60" t="n">
        <v>1</v>
      </c>
      <c r="E1163" s="61" t="n">
        <v>0</v>
      </c>
      <c r="F1163" s="62" t="s">
        <v>82</v>
      </c>
      <c r="G1163" s="63" t="n">
        <f aca="false">(E1163/D1163)*100/100</f>
        <v>0</v>
      </c>
      <c r="H1163" s="64"/>
      <c r="I1163" s="64"/>
      <c r="J1163" s="65" t="n">
        <v>1</v>
      </c>
      <c r="K1163" s="66" t="n">
        <f aca="false">D1163*J1163</f>
        <v>1</v>
      </c>
      <c r="L1163" s="67" t="n">
        <v>1</v>
      </c>
      <c r="M1163" s="67"/>
      <c r="N1163" s="67"/>
      <c r="O1163" s="67"/>
      <c r="P1163" s="67"/>
      <c r="Q1163" s="67"/>
      <c r="R1163" s="67"/>
      <c r="S1163" s="67"/>
      <c r="T1163" s="67"/>
      <c r="U1163" s="67"/>
      <c r="V1163" s="67"/>
      <c r="W1163" s="67"/>
      <c r="X1163" s="67"/>
      <c r="Y1163" s="67"/>
      <c r="Z1163" s="67"/>
      <c r="AA1163" s="67"/>
      <c r="AB1163" s="67"/>
      <c r="AC1163" s="67"/>
      <c r="AD1163" s="67"/>
      <c r="AE1163" s="67"/>
      <c r="AF1163" s="67"/>
      <c r="AG1163" s="67"/>
      <c r="AH1163" s="67"/>
      <c r="AI1163" s="67"/>
      <c r="AJ1163" s="67"/>
      <c r="AK1163" s="67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  <c r="BQ1163" s="11"/>
      <c r="BR1163" s="11"/>
      <c r="BS1163" s="11"/>
      <c r="BT1163" s="11"/>
    </row>
    <row r="1164" customFormat="false" ht="24.4" hidden="false" customHeight="false" outlineLevel="0" collapsed="false">
      <c r="A1164" s="57" t="s">
        <v>1257</v>
      </c>
      <c r="B1164" s="58" t="n">
        <v>1</v>
      </c>
      <c r="C1164" s="59" t="s">
        <v>72</v>
      </c>
      <c r="D1164" s="60" t="n">
        <v>1</v>
      </c>
      <c r="E1164" s="61" t="n">
        <v>0</v>
      </c>
      <c r="F1164" s="62" t="s">
        <v>82</v>
      </c>
      <c r="G1164" s="63" t="n">
        <f aca="false">(E1164/D1164)*100/100</f>
        <v>0</v>
      </c>
      <c r="H1164" s="64"/>
      <c r="I1164" s="64"/>
      <c r="J1164" s="65" t="n">
        <v>1</v>
      </c>
      <c r="K1164" s="66" t="n">
        <f aca="false">D1164*J1164</f>
        <v>1</v>
      </c>
      <c r="L1164" s="67" t="n">
        <v>1</v>
      </c>
      <c r="M1164" s="67"/>
      <c r="N1164" s="67"/>
      <c r="O1164" s="67"/>
      <c r="P1164" s="67"/>
      <c r="Q1164" s="67"/>
      <c r="R1164" s="67"/>
      <c r="S1164" s="67"/>
      <c r="T1164" s="67"/>
      <c r="U1164" s="67"/>
      <c r="V1164" s="67"/>
      <c r="W1164" s="67"/>
      <c r="X1164" s="67"/>
      <c r="Y1164" s="67"/>
      <c r="Z1164" s="67"/>
      <c r="AA1164" s="67"/>
      <c r="AB1164" s="67"/>
      <c r="AC1164" s="67"/>
      <c r="AD1164" s="67"/>
      <c r="AE1164" s="67"/>
      <c r="AF1164" s="67"/>
      <c r="AG1164" s="67"/>
      <c r="AH1164" s="67"/>
      <c r="AI1164" s="67"/>
      <c r="AJ1164" s="67"/>
      <c r="AK1164" s="67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  <c r="BQ1164" s="11"/>
      <c r="BR1164" s="11"/>
      <c r="BS1164" s="11"/>
      <c r="BT1164" s="11"/>
    </row>
    <row r="1165" customFormat="false" ht="24.4" hidden="false" customHeight="false" outlineLevel="0" collapsed="false">
      <c r="A1165" s="57" t="s">
        <v>1258</v>
      </c>
      <c r="B1165" s="58" t="n">
        <v>2</v>
      </c>
      <c r="C1165" s="59" t="s">
        <v>72</v>
      </c>
      <c r="D1165" s="60" t="n">
        <v>2</v>
      </c>
      <c r="E1165" s="61" t="n">
        <v>0</v>
      </c>
      <c r="F1165" s="62" t="s">
        <v>69</v>
      </c>
      <c r="G1165" s="63" t="n">
        <f aca="false">(E1165/D1165)*100/100</f>
        <v>0</v>
      </c>
      <c r="H1165" s="64"/>
      <c r="I1165" s="64"/>
      <c r="J1165" s="65" t="n">
        <v>1</v>
      </c>
      <c r="K1165" s="66" t="n">
        <f aca="false">D1165*J1165</f>
        <v>2</v>
      </c>
      <c r="L1165" s="67" t="n">
        <v>2</v>
      </c>
      <c r="M1165" s="67"/>
      <c r="N1165" s="67"/>
      <c r="O1165" s="67"/>
      <c r="P1165" s="67"/>
      <c r="Q1165" s="67"/>
      <c r="R1165" s="67"/>
      <c r="S1165" s="67"/>
      <c r="T1165" s="67"/>
      <c r="U1165" s="67"/>
      <c r="V1165" s="67"/>
      <c r="W1165" s="67"/>
      <c r="X1165" s="67"/>
      <c r="Y1165" s="67"/>
      <c r="Z1165" s="67"/>
      <c r="AA1165" s="67"/>
      <c r="AB1165" s="67"/>
      <c r="AC1165" s="67"/>
      <c r="AD1165" s="67"/>
      <c r="AE1165" s="67"/>
      <c r="AF1165" s="67"/>
      <c r="AG1165" s="67"/>
      <c r="AH1165" s="67"/>
      <c r="AI1165" s="67"/>
      <c r="AJ1165" s="67"/>
      <c r="AK1165" s="67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1"/>
      <c r="BS1165" s="11"/>
      <c r="BT1165" s="11"/>
    </row>
    <row r="1166" customFormat="false" ht="24.4" hidden="false" customHeight="false" outlineLevel="0" collapsed="false">
      <c r="A1166" s="57" t="s">
        <v>1259</v>
      </c>
      <c r="B1166" s="58" t="n">
        <v>1</v>
      </c>
      <c r="C1166" s="59" t="s">
        <v>72</v>
      </c>
      <c r="D1166" s="60" t="n">
        <v>1</v>
      </c>
      <c r="E1166" s="61" t="n">
        <v>0</v>
      </c>
      <c r="F1166" s="62" t="s">
        <v>68</v>
      </c>
      <c r="G1166" s="63" t="n">
        <f aca="false">(E1166/D1166)*100/100</f>
        <v>0</v>
      </c>
      <c r="H1166" s="64"/>
      <c r="I1166" s="64"/>
      <c r="J1166" s="65" t="n">
        <v>1</v>
      </c>
      <c r="K1166" s="66" t="n">
        <f aca="false">D1166*J1166</f>
        <v>1</v>
      </c>
      <c r="L1166" s="67" t="n">
        <v>1</v>
      </c>
      <c r="M1166" s="67"/>
      <c r="N1166" s="67"/>
      <c r="O1166" s="67"/>
      <c r="P1166" s="67"/>
      <c r="Q1166" s="67"/>
      <c r="R1166" s="67"/>
      <c r="S1166" s="67"/>
      <c r="T1166" s="67"/>
      <c r="U1166" s="67"/>
      <c r="V1166" s="67"/>
      <c r="W1166" s="67"/>
      <c r="X1166" s="67"/>
      <c r="Y1166" s="67"/>
      <c r="Z1166" s="67"/>
      <c r="AA1166" s="67"/>
      <c r="AB1166" s="67"/>
      <c r="AC1166" s="67"/>
      <c r="AD1166" s="67"/>
      <c r="AE1166" s="67"/>
      <c r="AF1166" s="67"/>
      <c r="AG1166" s="67"/>
      <c r="AH1166" s="67"/>
      <c r="AI1166" s="67"/>
      <c r="AJ1166" s="67"/>
      <c r="AK1166" s="67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1"/>
      <c r="BS1166" s="11"/>
      <c r="BT1166" s="11"/>
    </row>
    <row r="1167" customFormat="false" ht="24.4" hidden="false" customHeight="false" outlineLevel="0" collapsed="false">
      <c r="A1167" s="57" t="s">
        <v>1260</v>
      </c>
      <c r="B1167" s="58" t="n">
        <v>2</v>
      </c>
      <c r="C1167" s="70" t="s">
        <v>80</v>
      </c>
      <c r="D1167" s="68" t="n">
        <v>2</v>
      </c>
      <c r="E1167" s="61" t="n">
        <v>0</v>
      </c>
      <c r="F1167" s="62" t="s">
        <v>82</v>
      </c>
      <c r="G1167" s="63" t="n">
        <f aca="false">(E1167/D1167)*100/100</f>
        <v>0</v>
      </c>
      <c r="H1167" s="64"/>
      <c r="I1167" s="64"/>
      <c r="J1167" s="65" t="n">
        <v>1</v>
      </c>
      <c r="K1167" s="66" t="n">
        <f aca="false">D1167*J1167</f>
        <v>2</v>
      </c>
      <c r="L1167" s="67" t="n">
        <v>2</v>
      </c>
      <c r="M1167" s="67"/>
      <c r="N1167" s="67"/>
      <c r="O1167" s="67"/>
      <c r="P1167" s="67"/>
      <c r="Q1167" s="67"/>
      <c r="R1167" s="67"/>
      <c r="S1167" s="67"/>
      <c r="T1167" s="67"/>
      <c r="U1167" s="67"/>
      <c r="V1167" s="67"/>
      <c r="W1167" s="67"/>
      <c r="X1167" s="67"/>
      <c r="Y1167" s="67"/>
      <c r="Z1167" s="67"/>
      <c r="AA1167" s="67"/>
      <c r="AB1167" s="67"/>
      <c r="AC1167" s="67"/>
      <c r="AD1167" s="67"/>
      <c r="AE1167" s="67"/>
      <c r="AF1167" s="67"/>
      <c r="AG1167" s="67"/>
      <c r="AH1167" s="67"/>
      <c r="AI1167" s="67"/>
      <c r="AJ1167" s="67"/>
      <c r="AK1167" s="67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1"/>
      <c r="BS1167" s="11"/>
      <c r="BT1167" s="11"/>
    </row>
    <row r="1168" customFormat="false" ht="24.4" hidden="false" customHeight="false" outlineLevel="0" collapsed="false">
      <c r="A1168" s="57" t="s">
        <v>1261</v>
      </c>
      <c r="B1168" s="58" t="n">
        <v>17</v>
      </c>
      <c r="C1168" s="70" t="s">
        <v>80</v>
      </c>
      <c r="D1168" s="68" t="n">
        <v>17</v>
      </c>
      <c r="E1168" s="61" t="n">
        <v>0</v>
      </c>
      <c r="F1168" s="62" t="s">
        <v>82</v>
      </c>
      <c r="G1168" s="63" t="n">
        <f aca="false">(E1168/D1168)*100/100</f>
        <v>0</v>
      </c>
      <c r="H1168" s="64"/>
      <c r="I1168" s="64"/>
      <c r="J1168" s="65" t="n">
        <v>1</v>
      </c>
      <c r="K1168" s="66" t="n">
        <f aca="false">D1168*J1168</f>
        <v>17</v>
      </c>
      <c r="L1168" s="67" t="n">
        <v>17</v>
      </c>
      <c r="M1168" s="67"/>
      <c r="N1168" s="67"/>
      <c r="O1168" s="67"/>
      <c r="P1168" s="67"/>
      <c r="Q1168" s="67"/>
      <c r="R1168" s="67"/>
      <c r="S1168" s="67"/>
      <c r="T1168" s="67"/>
      <c r="U1168" s="67"/>
      <c r="V1168" s="67"/>
      <c r="W1168" s="67"/>
      <c r="X1168" s="67"/>
      <c r="Y1168" s="67"/>
      <c r="Z1168" s="67"/>
      <c r="AA1168" s="67"/>
      <c r="AB1168" s="67"/>
      <c r="AC1168" s="67"/>
      <c r="AD1168" s="67"/>
      <c r="AE1168" s="67"/>
      <c r="AF1168" s="67"/>
      <c r="AG1168" s="67"/>
      <c r="AH1168" s="67"/>
      <c r="AI1168" s="67"/>
      <c r="AJ1168" s="67"/>
      <c r="AK1168" s="67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  <c r="BT1168" s="11"/>
    </row>
    <row r="1169" customFormat="false" ht="24.4" hidden="false" customHeight="false" outlineLevel="0" collapsed="false">
      <c r="A1169" s="57" t="s">
        <v>1262</v>
      </c>
      <c r="B1169" s="58" t="n">
        <v>4</v>
      </c>
      <c r="C1169" s="70" t="s">
        <v>80</v>
      </c>
      <c r="D1169" s="68" t="n">
        <v>4</v>
      </c>
      <c r="E1169" s="61" t="n">
        <v>0</v>
      </c>
      <c r="F1169" s="62" t="s">
        <v>68</v>
      </c>
      <c r="G1169" s="63" t="n">
        <f aca="false">(E1169/D1169)*100/100</f>
        <v>0</v>
      </c>
      <c r="H1169" s="64"/>
      <c r="I1169" s="64"/>
      <c r="J1169" s="65" t="n">
        <v>1</v>
      </c>
      <c r="K1169" s="66" t="n">
        <f aca="false">D1169*J1169</f>
        <v>4</v>
      </c>
      <c r="L1169" s="67" t="n">
        <v>4</v>
      </c>
      <c r="M1169" s="67"/>
      <c r="N1169" s="67"/>
      <c r="O1169" s="67"/>
      <c r="P1169" s="67"/>
      <c r="Q1169" s="67"/>
      <c r="R1169" s="67"/>
      <c r="S1169" s="67"/>
      <c r="T1169" s="67"/>
      <c r="U1169" s="67"/>
      <c r="V1169" s="67"/>
      <c r="W1169" s="67"/>
      <c r="X1169" s="67"/>
      <c r="Y1169" s="67"/>
      <c r="Z1169" s="67"/>
      <c r="AA1169" s="67"/>
      <c r="AB1169" s="67"/>
      <c r="AC1169" s="67"/>
      <c r="AD1169" s="67"/>
      <c r="AE1169" s="67"/>
      <c r="AF1169" s="67"/>
      <c r="AG1169" s="67"/>
      <c r="AH1169" s="67"/>
      <c r="AI1169" s="67"/>
      <c r="AJ1169" s="67"/>
      <c r="AK1169" s="67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1"/>
      <c r="BS1169" s="11"/>
      <c r="BT1169" s="11"/>
    </row>
    <row r="1170" customFormat="false" ht="24.4" hidden="false" customHeight="false" outlineLevel="0" collapsed="false">
      <c r="A1170" s="57" t="s">
        <v>1263</v>
      </c>
      <c r="B1170" s="58" t="n">
        <v>1</v>
      </c>
      <c r="C1170" s="59" t="s">
        <v>68</v>
      </c>
      <c r="D1170" s="60" t="n">
        <v>1</v>
      </c>
      <c r="E1170" s="61" t="n">
        <v>0</v>
      </c>
      <c r="F1170" s="62" t="s">
        <v>69</v>
      </c>
      <c r="G1170" s="63" t="n">
        <f aca="false">(E1170/D1170)*100/100</f>
        <v>0</v>
      </c>
      <c r="H1170" s="64"/>
      <c r="I1170" s="64"/>
      <c r="J1170" s="65" t="n">
        <v>1</v>
      </c>
      <c r="K1170" s="66" t="n">
        <f aca="false">D1170*J1170</f>
        <v>1</v>
      </c>
      <c r="L1170" s="67" t="n">
        <v>1</v>
      </c>
      <c r="M1170" s="67"/>
      <c r="N1170" s="67"/>
      <c r="O1170" s="67"/>
      <c r="P1170" s="67"/>
      <c r="Q1170" s="67"/>
      <c r="R1170" s="67"/>
      <c r="S1170" s="67"/>
      <c r="T1170" s="67"/>
      <c r="U1170" s="67"/>
      <c r="V1170" s="67"/>
      <c r="W1170" s="67"/>
      <c r="X1170" s="67"/>
      <c r="Y1170" s="67"/>
      <c r="Z1170" s="67"/>
      <c r="AA1170" s="67"/>
      <c r="AB1170" s="67"/>
      <c r="AC1170" s="67"/>
      <c r="AD1170" s="67"/>
      <c r="AE1170" s="67"/>
      <c r="AF1170" s="67"/>
      <c r="AG1170" s="67"/>
      <c r="AH1170" s="67"/>
      <c r="AI1170" s="67"/>
      <c r="AJ1170" s="67"/>
      <c r="AK1170" s="67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1"/>
      <c r="BS1170" s="11"/>
      <c r="BT1170" s="11"/>
    </row>
    <row r="1171" customFormat="false" ht="24.4" hidden="false" customHeight="false" outlineLevel="0" collapsed="false">
      <c r="A1171" s="57" t="s">
        <v>1264</v>
      </c>
      <c r="B1171" s="58" t="n">
        <v>1</v>
      </c>
      <c r="C1171" s="59" t="s">
        <v>68</v>
      </c>
      <c r="D1171" s="60" t="n">
        <v>1</v>
      </c>
      <c r="E1171" s="61" t="n">
        <v>0</v>
      </c>
      <c r="F1171" s="62" t="s">
        <v>82</v>
      </c>
      <c r="G1171" s="63" t="n">
        <f aca="false">(E1171/D1171)*100/100</f>
        <v>0</v>
      </c>
      <c r="H1171" s="64"/>
      <c r="I1171" s="64"/>
      <c r="J1171" s="65" t="n">
        <v>1</v>
      </c>
      <c r="K1171" s="66" t="n">
        <f aca="false">D1171*J1171</f>
        <v>1</v>
      </c>
      <c r="L1171" s="67" t="n">
        <v>1</v>
      </c>
      <c r="M1171" s="67"/>
      <c r="N1171" s="67"/>
      <c r="O1171" s="67"/>
      <c r="P1171" s="67"/>
      <c r="Q1171" s="67"/>
      <c r="R1171" s="67"/>
      <c r="S1171" s="67"/>
      <c r="T1171" s="67"/>
      <c r="U1171" s="67"/>
      <c r="V1171" s="67"/>
      <c r="W1171" s="67"/>
      <c r="X1171" s="67"/>
      <c r="Y1171" s="67"/>
      <c r="Z1171" s="67"/>
      <c r="AA1171" s="67"/>
      <c r="AB1171" s="67"/>
      <c r="AC1171" s="67"/>
      <c r="AD1171" s="67"/>
      <c r="AE1171" s="67"/>
      <c r="AF1171" s="67"/>
      <c r="AG1171" s="67"/>
      <c r="AH1171" s="67"/>
      <c r="AI1171" s="67"/>
      <c r="AJ1171" s="67"/>
      <c r="AK1171" s="67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  <c r="BT1171" s="11"/>
    </row>
    <row r="1172" customFormat="false" ht="24.4" hidden="false" customHeight="false" outlineLevel="0" collapsed="false">
      <c r="A1172" s="57" t="s">
        <v>1265</v>
      </c>
      <c r="B1172" s="58" t="n">
        <v>1</v>
      </c>
      <c r="C1172" s="59" t="s">
        <v>68</v>
      </c>
      <c r="D1172" s="60" t="n">
        <v>1</v>
      </c>
      <c r="E1172" s="61" t="n">
        <v>0</v>
      </c>
      <c r="F1172" s="62" t="s">
        <v>69</v>
      </c>
      <c r="G1172" s="63" t="n">
        <f aca="false">(E1172/D1172)*100/100</f>
        <v>0</v>
      </c>
      <c r="H1172" s="64"/>
      <c r="I1172" s="64"/>
      <c r="J1172" s="65" t="n">
        <v>1</v>
      </c>
      <c r="K1172" s="66" t="n">
        <f aca="false">D1172*J1172</f>
        <v>1</v>
      </c>
      <c r="L1172" s="67" t="n">
        <v>1</v>
      </c>
      <c r="M1172" s="67"/>
      <c r="N1172" s="67"/>
      <c r="O1172" s="67"/>
      <c r="P1172" s="67"/>
      <c r="Q1172" s="67"/>
      <c r="R1172" s="67"/>
      <c r="S1172" s="67"/>
      <c r="T1172" s="67"/>
      <c r="U1172" s="67"/>
      <c r="V1172" s="67"/>
      <c r="W1172" s="67"/>
      <c r="X1172" s="67"/>
      <c r="Y1172" s="67"/>
      <c r="Z1172" s="67"/>
      <c r="AA1172" s="67"/>
      <c r="AB1172" s="67"/>
      <c r="AC1172" s="67"/>
      <c r="AD1172" s="67"/>
      <c r="AE1172" s="67"/>
      <c r="AF1172" s="67"/>
      <c r="AG1172" s="67"/>
      <c r="AH1172" s="67"/>
      <c r="AI1172" s="67"/>
      <c r="AJ1172" s="67"/>
      <c r="AK1172" s="67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1"/>
      <c r="BS1172" s="11"/>
      <c r="BT1172" s="11"/>
    </row>
    <row r="1173" customFormat="false" ht="24.4" hidden="false" customHeight="false" outlineLevel="0" collapsed="false">
      <c r="A1173" s="57" t="s">
        <v>1266</v>
      </c>
      <c r="B1173" s="58" t="n">
        <v>1</v>
      </c>
      <c r="C1173" s="59" t="s">
        <v>72</v>
      </c>
      <c r="D1173" s="60" t="n">
        <v>1</v>
      </c>
      <c r="E1173" s="61" t="n">
        <v>0</v>
      </c>
      <c r="F1173" s="62" t="s">
        <v>82</v>
      </c>
      <c r="G1173" s="63" t="n">
        <f aca="false">(E1173/D1173)*100/100</f>
        <v>0</v>
      </c>
      <c r="H1173" s="64"/>
      <c r="I1173" s="64"/>
      <c r="J1173" s="65" t="n">
        <v>1</v>
      </c>
      <c r="K1173" s="66" t="n">
        <f aca="false">D1173*J1173</f>
        <v>1</v>
      </c>
      <c r="L1173" s="67" t="n">
        <v>1</v>
      </c>
      <c r="M1173" s="67"/>
      <c r="N1173" s="67"/>
      <c r="O1173" s="67"/>
      <c r="P1173" s="67"/>
      <c r="Q1173" s="67"/>
      <c r="R1173" s="67"/>
      <c r="S1173" s="67"/>
      <c r="T1173" s="67"/>
      <c r="U1173" s="67"/>
      <c r="V1173" s="67"/>
      <c r="W1173" s="67"/>
      <c r="X1173" s="67"/>
      <c r="Y1173" s="67"/>
      <c r="Z1173" s="67"/>
      <c r="AA1173" s="67"/>
      <c r="AB1173" s="67"/>
      <c r="AC1173" s="67"/>
      <c r="AD1173" s="67"/>
      <c r="AE1173" s="67"/>
      <c r="AF1173" s="67"/>
      <c r="AG1173" s="67"/>
      <c r="AH1173" s="67"/>
      <c r="AI1173" s="67"/>
      <c r="AJ1173" s="67"/>
      <c r="AK1173" s="67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1"/>
      <c r="BS1173" s="11"/>
      <c r="BT1173" s="11"/>
    </row>
    <row r="1174" customFormat="false" ht="24.4" hidden="false" customHeight="false" outlineLevel="0" collapsed="false">
      <c r="A1174" s="57" t="s">
        <v>1267</v>
      </c>
      <c r="B1174" s="58" t="n">
        <v>1</v>
      </c>
      <c r="C1174" s="59" t="s">
        <v>72</v>
      </c>
      <c r="D1174" s="60" t="n">
        <v>1</v>
      </c>
      <c r="E1174" s="61" t="n">
        <v>0</v>
      </c>
      <c r="F1174" s="62" t="s">
        <v>68</v>
      </c>
      <c r="G1174" s="63" t="n">
        <f aca="false">(E1174/D1174)*100/100</f>
        <v>0</v>
      </c>
      <c r="H1174" s="64"/>
      <c r="I1174" s="64"/>
      <c r="J1174" s="65" t="n">
        <v>1</v>
      </c>
      <c r="K1174" s="66" t="n">
        <f aca="false">D1174*J1174</f>
        <v>1</v>
      </c>
      <c r="L1174" s="67" t="n">
        <v>1</v>
      </c>
      <c r="M1174" s="67"/>
      <c r="N1174" s="67"/>
      <c r="O1174" s="67"/>
      <c r="P1174" s="67"/>
      <c r="Q1174" s="67"/>
      <c r="R1174" s="67"/>
      <c r="S1174" s="67"/>
      <c r="T1174" s="67"/>
      <c r="U1174" s="67"/>
      <c r="V1174" s="67"/>
      <c r="W1174" s="67"/>
      <c r="X1174" s="67"/>
      <c r="Y1174" s="67"/>
      <c r="Z1174" s="67"/>
      <c r="AA1174" s="67"/>
      <c r="AB1174" s="67"/>
      <c r="AC1174" s="67"/>
      <c r="AD1174" s="67"/>
      <c r="AE1174" s="67"/>
      <c r="AF1174" s="67"/>
      <c r="AG1174" s="67"/>
      <c r="AH1174" s="67"/>
      <c r="AI1174" s="67"/>
      <c r="AJ1174" s="67"/>
      <c r="AK1174" s="67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1"/>
      <c r="BS1174" s="11"/>
      <c r="BT1174" s="11"/>
    </row>
    <row r="1175" customFormat="false" ht="24.4" hidden="false" customHeight="false" outlineLevel="0" collapsed="false">
      <c r="A1175" s="57" t="s">
        <v>1268</v>
      </c>
      <c r="B1175" s="58" t="n">
        <v>1</v>
      </c>
      <c r="C1175" s="59" t="s">
        <v>72</v>
      </c>
      <c r="D1175" s="60" t="n">
        <v>1</v>
      </c>
      <c r="E1175" s="61" t="n">
        <v>0</v>
      </c>
      <c r="F1175" s="62" t="s">
        <v>69</v>
      </c>
      <c r="G1175" s="63" t="n">
        <f aca="false">(E1175/D1175)*100/100</f>
        <v>0</v>
      </c>
      <c r="H1175" s="64"/>
      <c r="I1175" s="64"/>
      <c r="J1175" s="65" t="n">
        <v>1</v>
      </c>
      <c r="K1175" s="66" t="n">
        <f aca="false">D1175*J1175</f>
        <v>1</v>
      </c>
      <c r="L1175" s="67" t="n">
        <v>1</v>
      </c>
      <c r="M1175" s="67"/>
      <c r="N1175" s="67"/>
      <c r="O1175" s="67"/>
      <c r="P1175" s="67"/>
      <c r="Q1175" s="67"/>
      <c r="R1175" s="67"/>
      <c r="S1175" s="67"/>
      <c r="T1175" s="67"/>
      <c r="U1175" s="67"/>
      <c r="V1175" s="67"/>
      <c r="W1175" s="67"/>
      <c r="X1175" s="67"/>
      <c r="Y1175" s="67"/>
      <c r="Z1175" s="67"/>
      <c r="AA1175" s="67"/>
      <c r="AB1175" s="67"/>
      <c r="AC1175" s="67"/>
      <c r="AD1175" s="67"/>
      <c r="AE1175" s="67"/>
      <c r="AF1175" s="67"/>
      <c r="AG1175" s="67"/>
      <c r="AH1175" s="67"/>
      <c r="AI1175" s="67"/>
      <c r="AJ1175" s="67"/>
      <c r="AK1175" s="67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1"/>
      <c r="BS1175" s="11"/>
      <c r="BT1175" s="11"/>
    </row>
    <row r="1176" customFormat="false" ht="24.4" hidden="false" customHeight="false" outlineLevel="0" collapsed="false">
      <c r="A1176" s="57" t="s">
        <v>1269</v>
      </c>
      <c r="B1176" s="58" t="n">
        <v>11</v>
      </c>
      <c r="C1176" s="59" t="s">
        <v>82</v>
      </c>
      <c r="D1176" s="60" t="n">
        <v>11</v>
      </c>
      <c r="E1176" s="61" t="n">
        <v>0</v>
      </c>
      <c r="F1176" s="62" t="s">
        <v>68</v>
      </c>
      <c r="G1176" s="63" t="n">
        <f aca="false">(E1176/D1176)*100/100</f>
        <v>0</v>
      </c>
      <c r="H1176" s="64"/>
      <c r="I1176" s="64"/>
      <c r="J1176" s="65" t="n">
        <v>1</v>
      </c>
      <c r="K1176" s="66" t="n">
        <f aca="false">D1176*J1176</f>
        <v>11</v>
      </c>
      <c r="L1176" s="67" t="n">
        <v>11</v>
      </c>
      <c r="M1176" s="67"/>
      <c r="N1176" s="67"/>
      <c r="O1176" s="67"/>
      <c r="P1176" s="67"/>
      <c r="Q1176" s="67"/>
      <c r="R1176" s="67"/>
      <c r="S1176" s="67"/>
      <c r="T1176" s="67"/>
      <c r="U1176" s="67"/>
      <c r="V1176" s="67"/>
      <c r="W1176" s="67"/>
      <c r="X1176" s="67"/>
      <c r="Y1176" s="67"/>
      <c r="Z1176" s="67"/>
      <c r="AA1176" s="67"/>
      <c r="AB1176" s="67"/>
      <c r="AC1176" s="67"/>
      <c r="AD1176" s="67"/>
      <c r="AE1176" s="67"/>
      <c r="AF1176" s="67"/>
      <c r="AG1176" s="67"/>
      <c r="AH1176" s="67"/>
      <c r="AI1176" s="67"/>
      <c r="AJ1176" s="67"/>
      <c r="AK1176" s="67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1"/>
      <c r="BS1176" s="11"/>
      <c r="BT1176" s="11"/>
    </row>
    <row r="1177" customFormat="false" ht="24.4" hidden="false" customHeight="false" outlineLevel="0" collapsed="false">
      <c r="A1177" s="57" t="s">
        <v>1270</v>
      </c>
      <c r="B1177" s="58" t="n">
        <v>2</v>
      </c>
      <c r="C1177" s="59" t="s">
        <v>82</v>
      </c>
      <c r="D1177" s="60" t="n">
        <v>2</v>
      </c>
      <c r="E1177" s="61" t="n">
        <v>0</v>
      </c>
      <c r="F1177" s="62" t="s">
        <v>68</v>
      </c>
      <c r="G1177" s="63" t="n">
        <f aca="false">(E1177/D1177)*100/100</f>
        <v>0</v>
      </c>
      <c r="H1177" s="64"/>
      <c r="I1177" s="64"/>
      <c r="J1177" s="65" t="n">
        <v>1</v>
      </c>
      <c r="K1177" s="66" t="n">
        <f aca="false">D1177*J1177</f>
        <v>2</v>
      </c>
      <c r="L1177" s="67" t="n">
        <v>2</v>
      </c>
      <c r="M1177" s="67"/>
      <c r="N1177" s="67"/>
      <c r="O1177" s="67"/>
      <c r="P1177" s="67"/>
      <c r="Q1177" s="67"/>
      <c r="R1177" s="67"/>
      <c r="S1177" s="67"/>
      <c r="T1177" s="67"/>
      <c r="U1177" s="67"/>
      <c r="V1177" s="67"/>
      <c r="W1177" s="67"/>
      <c r="X1177" s="67"/>
      <c r="Y1177" s="67"/>
      <c r="Z1177" s="67"/>
      <c r="AA1177" s="67"/>
      <c r="AB1177" s="67"/>
      <c r="AC1177" s="67"/>
      <c r="AD1177" s="67"/>
      <c r="AE1177" s="67"/>
      <c r="AF1177" s="67"/>
      <c r="AG1177" s="67"/>
      <c r="AH1177" s="67"/>
      <c r="AI1177" s="67"/>
      <c r="AJ1177" s="67"/>
      <c r="AK1177" s="67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  <c r="BQ1177" s="11"/>
      <c r="BR1177" s="11"/>
      <c r="BS1177" s="11"/>
      <c r="BT1177" s="11"/>
    </row>
    <row r="1178" customFormat="false" ht="24.4" hidden="false" customHeight="false" outlineLevel="0" collapsed="false">
      <c r="A1178" s="57" t="s">
        <v>1271</v>
      </c>
      <c r="B1178" s="58" t="n">
        <v>6</v>
      </c>
      <c r="C1178" s="59" t="s">
        <v>82</v>
      </c>
      <c r="D1178" s="60" t="n">
        <v>6</v>
      </c>
      <c r="E1178" s="61" t="n">
        <v>0</v>
      </c>
      <c r="F1178" s="62" t="s">
        <v>69</v>
      </c>
      <c r="G1178" s="63" t="n">
        <f aca="false">(E1178/D1178)*100/100</f>
        <v>0</v>
      </c>
      <c r="H1178" s="64"/>
      <c r="I1178" s="64"/>
      <c r="J1178" s="65" t="n">
        <v>1</v>
      </c>
      <c r="K1178" s="66" t="n">
        <f aca="false">D1178*J1178</f>
        <v>6</v>
      </c>
      <c r="L1178" s="67" t="n">
        <v>6</v>
      </c>
      <c r="M1178" s="67"/>
      <c r="N1178" s="67"/>
      <c r="O1178" s="67"/>
      <c r="P1178" s="67"/>
      <c r="Q1178" s="67"/>
      <c r="R1178" s="67"/>
      <c r="S1178" s="67"/>
      <c r="T1178" s="67"/>
      <c r="U1178" s="67"/>
      <c r="V1178" s="67"/>
      <c r="W1178" s="67"/>
      <c r="X1178" s="67"/>
      <c r="Y1178" s="67"/>
      <c r="Z1178" s="67"/>
      <c r="AA1178" s="67"/>
      <c r="AB1178" s="67"/>
      <c r="AC1178" s="67"/>
      <c r="AD1178" s="67"/>
      <c r="AE1178" s="67"/>
      <c r="AF1178" s="67"/>
      <c r="AG1178" s="67"/>
      <c r="AH1178" s="67"/>
      <c r="AI1178" s="67"/>
      <c r="AJ1178" s="67"/>
      <c r="AK1178" s="67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1"/>
      <c r="BS1178" s="11"/>
      <c r="BT1178" s="11"/>
    </row>
    <row r="1179" customFormat="false" ht="24.4" hidden="false" customHeight="false" outlineLevel="0" collapsed="false">
      <c r="A1179" s="57" t="s">
        <v>1272</v>
      </c>
      <c r="B1179" s="58" t="n">
        <v>2</v>
      </c>
      <c r="C1179" s="59" t="s">
        <v>68</v>
      </c>
      <c r="D1179" s="60" t="n">
        <v>2</v>
      </c>
      <c r="E1179" s="61" t="n">
        <v>0</v>
      </c>
      <c r="F1179" s="62" t="s">
        <v>82</v>
      </c>
      <c r="G1179" s="63" t="n">
        <f aca="false">(E1179/D1179)*100/100</f>
        <v>0</v>
      </c>
      <c r="H1179" s="64"/>
      <c r="I1179" s="64"/>
      <c r="J1179" s="65" t="n">
        <v>1</v>
      </c>
      <c r="K1179" s="66" t="n">
        <f aca="false">D1179*J1179</f>
        <v>2</v>
      </c>
      <c r="L1179" s="67" t="n">
        <v>2</v>
      </c>
      <c r="M1179" s="67"/>
      <c r="N1179" s="67"/>
      <c r="O1179" s="67"/>
      <c r="P1179" s="67"/>
      <c r="Q1179" s="67"/>
      <c r="R1179" s="67"/>
      <c r="S1179" s="67"/>
      <c r="T1179" s="67"/>
      <c r="U1179" s="67"/>
      <c r="V1179" s="67"/>
      <c r="W1179" s="67"/>
      <c r="X1179" s="67"/>
      <c r="Y1179" s="67"/>
      <c r="Z1179" s="67"/>
      <c r="AA1179" s="67"/>
      <c r="AB1179" s="67"/>
      <c r="AC1179" s="67"/>
      <c r="AD1179" s="67"/>
      <c r="AE1179" s="67"/>
      <c r="AF1179" s="67"/>
      <c r="AG1179" s="67"/>
      <c r="AH1179" s="67"/>
      <c r="AI1179" s="67"/>
      <c r="AJ1179" s="67"/>
      <c r="AK1179" s="67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1"/>
      <c r="BS1179" s="11"/>
      <c r="BT1179" s="11"/>
    </row>
    <row r="1180" customFormat="false" ht="24.4" hidden="false" customHeight="false" outlineLevel="0" collapsed="false">
      <c r="A1180" s="57" t="s">
        <v>1273</v>
      </c>
      <c r="B1180" s="58" t="n">
        <v>1</v>
      </c>
      <c r="C1180" s="59" t="s">
        <v>68</v>
      </c>
      <c r="D1180" s="60" t="n">
        <v>1</v>
      </c>
      <c r="E1180" s="61" t="n">
        <v>0</v>
      </c>
      <c r="F1180" s="62" t="s">
        <v>69</v>
      </c>
      <c r="G1180" s="63" t="n">
        <f aca="false">(E1180/D1180)*100/100</f>
        <v>0</v>
      </c>
      <c r="H1180" s="64"/>
      <c r="I1180" s="64"/>
      <c r="J1180" s="65" t="n">
        <v>1</v>
      </c>
      <c r="K1180" s="66" t="n">
        <f aca="false">D1180*J1180</f>
        <v>1</v>
      </c>
      <c r="L1180" s="67" t="n">
        <v>1</v>
      </c>
      <c r="M1180" s="67"/>
      <c r="N1180" s="67"/>
      <c r="O1180" s="67"/>
      <c r="P1180" s="67"/>
      <c r="Q1180" s="67"/>
      <c r="R1180" s="67"/>
      <c r="S1180" s="67"/>
      <c r="T1180" s="67"/>
      <c r="U1180" s="67"/>
      <c r="V1180" s="67"/>
      <c r="W1180" s="67"/>
      <c r="X1180" s="67"/>
      <c r="Y1180" s="67"/>
      <c r="Z1180" s="67"/>
      <c r="AA1180" s="67"/>
      <c r="AB1180" s="67"/>
      <c r="AC1180" s="67"/>
      <c r="AD1180" s="67"/>
      <c r="AE1180" s="67"/>
      <c r="AF1180" s="67"/>
      <c r="AG1180" s="67"/>
      <c r="AH1180" s="67"/>
      <c r="AI1180" s="67"/>
      <c r="AJ1180" s="67"/>
      <c r="AK1180" s="67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1"/>
      <c r="BS1180" s="11"/>
      <c r="BT1180" s="11"/>
    </row>
    <row r="1181" customFormat="false" ht="24.4" hidden="false" customHeight="false" outlineLevel="0" collapsed="false">
      <c r="A1181" s="57" t="s">
        <v>1274</v>
      </c>
      <c r="B1181" s="58" t="n">
        <v>1</v>
      </c>
      <c r="C1181" s="59" t="s">
        <v>68</v>
      </c>
      <c r="D1181" s="60" t="n">
        <v>1</v>
      </c>
      <c r="E1181" s="61" t="n">
        <v>0</v>
      </c>
      <c r="F1181" s="62" t="s">
        <v>82</v>
      </c>
      <c r="G1181" s="63" t="n">
        <f aca="false">(E1181/D1181)*100/100</f>
        <v>0</v>
      </c>
      <c r="H1181" s="64"/>
      <c r="I1181" s="64"/>
      <c r="J1181" s="65" t="n">
        <v>1</v>
      </c>
      <c r="K1181" s="66" t="n">
        <f aca="false">D1181*J1181</f>
        <v>1</v>
      </c>
      <c r="L1181" s="67" t="n">
        <v>1</v>
      </c>
      <c r="M1181" s="67"/>
      <c r="N1181" s="67"/>
      <c r="O1181" s="67"/>
      <c r="P1181" s="67"/>
      <c r="Q1181" s="67"/>
      <c r="R1181" s="67"/>
      <c r="S1181" s="67"/>
      <c r="T1181" s="67"/>
      <c r="U1181" s="67"/>
      <c r="V1181" s="67"/>
      <c r="W1181" s="67"/>
      <c r="X1181" s="67"/>
      <c r="Y1181" s="67"/>
      <c r="Z1181" s="67"/>
      <c r="AA1181" s="67"/>
      <c r="AB1181" s="67"/>
      <c r="AC1181" s="67"/>
      <c r="AD1181" s="67"/>
      <c r="AE1181" s="67"/>
      <c r="AF1181" s="67"/>
      <c r="AG1181" s="67"/>
      <c r="AH1181" s="67"/>
      <c r="AI1181" s="67"/>
      <c r="AJ1181" s="67"/>
      <c r="AK1181" s="67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1"/>
      <c r="BS1181" s="11"/>
      <c r="BT1181" s="11"/>
    </row>
    <row r="1182" customFormat="false" ht="24.4" hidden="false" customHeight="false" outlineLevel="0" collapsed="false">
      <c r="A1182" s="57" t="s">
        <v>1275</v>
      </c>
      <c r="B1182" s="58" t="n">
        <v>1</v>
      </c>
      <c r="C1182" s="59" t="s">
        <v>72</v>
      </c>
      <c r="D1182" s="60" t="n">
        <v>1</v>
      </c>
      <c r="E1182" s="61" t="n">
        <v>0</v>
      </c>
      <c r="F1182" s="62" t="s">
        <v>82</v>
      </c>
      <c r="G1182" s="63" t="n">
        <f aca="false">(E1182/D1182)*100/100</f>
        <v>0</v>
      </c>
      <c r="H1182" s="64"/>
      <c r="I1182" s="64"/>
      <c r="J1182" s="65" t="n">
        <v>1</v>
      </c>
      <c r="K1182" s="66" t="n">
        <f aca="false">D1182*J1182</f>
        <v>1</v>
      </c>
      <c r="L1182" s="67" t="n">
        <v>1</v>
      </c>
      <c r="M1182" s="67"/>
      <c r="N1182" s="67"/>
      <c r="O1182" s="67"/>
      <c r="P1182" s="67"/>
      <c r="Q1182" s="67"/>
      <c r="R1182" s="67"/>
      <c r="S1182" s="67"/>
      <c r="T1182" s="67"/>
      <c r="U1182" s="67"/>
      <c r="V1182" s="67"/>
      <c r="W1182" s="67"/>
      <c r="X1182" s="67"/>
      <c r="Y1182" s="67"/>
      <c r="Z1182" s="67"/>
      <c r="AA1182" s="67"/>
      <c r="AB1182" s="67"/>
      <c r="AC1182" s="67"/>
      <c r="AD1182" s="67"/>
      <c r="AE1182" s="67"/>
      <c r="AF1182" s="67"/>
      <c r="AG1182" s="67"/>
      <c r="AH1182" s="67"/>
      <c r="AI1182" s="67"/>
      <c r="AJ1182" s="67"/>
      <c r="AK1182" s="67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  <c r="BT1182" s="11"/>
    </row>
    <row r="1183" customFormat="false" ht="24.4" hidden="false" customHeight="false" outlineLevel="0" collapsed="false">
      <c r="A1183" s="57" t="s">
        <v>1276</v>
      </c>
      <c r="B1183" s="58" t="n">
        <v>1</v>
      </c>
      <c r="C1183" s="59" t="s">
        <v>72</v>
      </c>
      <c r="D1183" s="60" t="n">
        <v>1</v>
      </c>
      <c r="E1183" s="61" t="n">
        <v>0</v>
      </c>
      <c r="F1183" s="62" t="s">
        <v>68</v>
      </c>
      <c r="G1183" s="63" t="n">
        <f aca="false">(E1183/D1183)*100/100</f>
        <v>0</v>
      </c>
      <c r="H1183" s="64"/>
      <c r="I1183" s="64"/>
      <c r="J1183" s="65" t="n">
        <v>1</v>
      </c>
      <c r="K1183" s="66" t="n">
        <f aca="false">D1183*J1183</f>
        <v>1</v>
      </c>
      <c r="L1183" s="67" t="n">
        <v>1</v>
      </c>
      <c r="M1183" s="67"/>
      <c r="N1183" s="67"/>
      <c r="O1183" s="67"/>
      <c r="P1183" s="67"/>
      <c r="Q1183" s="67"/>
      <c r="R1183" s="67"/>
      <c r="S1183" s="67"/>
      <c r="T1183" s="67"/>
      <c r="U1183" s="67"/>
      <c r="V1183" s="67"/>
      <c r="W1183" s="67"/>
      <c r="X1183" s="67"/>
      <c r="Y1183" s="67"/>
      <c r="Z1183" s="67"/>
      <c r="AA1183" s="67"/>
      <c r="AB1183" s="67"/>
      <c r="AC1183" s="67"/>
      <c r="AD1183" s="67"/>
      <c r="AE1183" s="67"/>
      <c r="AF1183" s="67"/>
      <c r="AG1183" s="67"/>
      <c r="AH1183" s="67"/>
      <c r="AI1183" s="67"/>
      <c r="AJ1183" s="67"/>
      <c r="AK1183" s="67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  <c r="BQ1183" s="11"/>
      <c r="BR1183" s="11"/>
      <c r="BS1183" s="11"/>
      <c r="BT1183" s="11"/>
    </row>
    <row r="1184" customFormat="false" ht="24.4" hidden="false" customHeight="false" outlineLevel="0" collapsed="false">
      <c r="A1184" s="57" t="s">
        <v>1277</v>
      </c>
      <c r="B1184" s="58" t="n">
        <v>5</v>
      </c>
      <c r="C1184" s="59" t="s">
        <v>72</v>
      </c>
      <c r="D1184" s="60" t="n">
        <v>5</v>
      </c>
      <c r="E1184" s="61" t="n">
        <v>0</v>
      </c>
      <c r="F1184" s="62" t="s">
        <v>69</v>
      </c>
      <c r="G1184" s="63" t="n">
        <f aca="false">(E1184/D1184)*100/100</f>
        <v>0</v>
      </c>
      <c r="H1184" s="64"/>
      <c r="I1184" s="64"/>
      <c r="J1184" s="65" t="n">
        <v>1</v>
      </c>
      <c r="K1184" s="66" t="n">
        <f aca="false">D1184*J1184</f>
        <v>5</v>
      </c>
      <c r="L1184" s="67" t="n">
        <v>5</v>
      </c>
      <c r="M1184" s="67"/>
      <c r="N1184" s="67"/>
      <c r="O1184" s="67"/>
      <c r="P1184" s="67"/>
      <c r="Q1184" s="67"/>
      <c r="R1184" s="67"/>
      <c r="S1184" s="67"/>
      <c r="T1184" s="67"/>
      <c r="U1184" s="67"/>
      <c r="V1184" s="67"/>
      <c r="W1184" s="67"/>
      <c r="X1184" s="67"/>
      <c r="Y1184" s="67"/>
      <c r="Z1184" s="67"/>
      <c r="AA1184" s="67"/>
      <c r="AB1184" s="67"/>
      <c r="AC1184" s="67"/>
      <c r="AD1184" s="67"/>
      <c r="AE1184" s="67"/>
      <c r="AF1184" s="67"/>
      <c r="AG1184" s="67"/>
      <c r="AH1184" s="67"/>
      <c r="AI1184" s="67"/>
      <c r="AJ1184" s="67"/>
      <c r="AK1184" s="67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1"/>
      <c r="BS1184" s="11"/>
      <c r="BT1184" s="11"/>
    </row>
    <row r="1185" customFormat="false" ht="24.4" hidden="false" customHeight="false" outlineLevel="0" collapsed="false">
      <c r="A1185" s="57" t="s">
        <v>1278</v>
      </c>
      <c r="B1185" s="58" t="n">
        <v>1</v>
      </c>
      <c r="C1185" s="59" t="s">
        <v>69</v>
      </c>
      <c r="D1185" s="60" t="n">
        <v>1</v>
      </c>
      <c r="E1185" s="61" t="n">
        <v>0</v>
      </c>
      <c r="F1185" s="62" t="s">
        <v>68</v>
      </c>
      <c r="G1185" s="63" t="n">
        <f aca="false">(E1185/D1185)*100/100</f>
        <v>0</v>
      </c>
      <c r="H1185" s="64"/>
      <c r="I1185" s="64"/>
      <c r="J1185" s="65" t="n">
        <v>1</v>
      </c>
      <c r="K1185" s="66" t="n">
        <f aca="false">D1185*J1185</f>
        <v>1</v>
      </c>
      <c r="L1185" s="67" t="n">
        <v>1</v>
      </c>
      <c r="M1185" s="67"/>
      <c r="N1185" s="67"/>
      <c r="O1185" s="67"/>
      <c r="P1185" s="67"/>
      <c r="Q1185" s="67"/>
      <c r="R1185" s="67"/>
      <c r="S1185" s="67"/>
      <c r="T1185" s="67"/>
      <c r="U1185" s="67"/>
      <c r="V1185" s="67"/>
      <c r="W1185" s="67"/>
      <c r="X1185" s="67"/>
      <c r="Y1185" s="67"/>
      <c r="Z1185" s="67"/>
      <c r="AA1185" s="67"/>
      <c r="AB1185" s="67"/>
      <c r="AC1185" s="67"/>
      <c r="AD1185" s="67"/>
      <c r="AE1185" s="67"/>
      <c r="AF1185" s="67"/>
      <c r="AG1185" s="67"/>
      <c r="AH1185" s="67"/>
      <c r="AI1185" s="67"/>
      <c r="AJ1185" s="67"/>
      <c r="AK1185" s="67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  <c r="BQ1185" s="11"/>
      <c r="BR1185" s="11"/>
      <c r="BS1185" s="11"/>
      <c r="BT1185" s="11"/>
    </row>
    <row r="1186" customFormat="false" ht="24.4" hidden="false" customHeight="false" outlineLevel="0" collapsed="false">
      <c r="A1186" s="57" t="s">
        <v>1279</v>
      </c>
      <c r="B1186" s="58" t="n">
        <v>1</v>
      </c>
      <c r="C1186" s="59" t="s">
        <v>69</v>
      </c>
      <c r="D1186" s="60" t="n">
        <v>1</v>
      </c>
      <c r="E1186" s="61" t="n">
        <v>0</v>
      </c>
      <c r="F1186" s="62" t="s">
        <v>82</v>
      </c>
      <c r="G1186" s="63" t="n">
        <f aca="false">(E1186/D1186)*100/100</f>
        <v>0</v>
      </c>
      <c r="H1186" s="64"/>
      <c r="I1186" s="64"/>
      <c r="J1186" s="65" t="n">
        <v>1</v>
      </c>
      <c r="K1186" s="66" t="n">
        <f aca="false">D1186*J1186</f>
        <v>1</v>
      </c>
      <c r="L1186" s="67" t="n">
        <v>1</v>
      </c>
      <c r="M1186" s="67"/>
      <c r="N1186" s="67"/>
      <c r="O1186" s="67"/>
      <c r="P1186" s="67"/>
      <c r="Q1186" s="67"/>
      <c r="R1186" s="67"/>
      <c r="S1186" s="67"/>
      <c r="T1186" s="67"/>
      <c r="U1186" s="67"/>
      <c r="V1186" s="67"/>
      <c r="W1186" s="67"/>
      <c r="X1186" s="67"/>
      <c r="Y1186" s="67"/>
      <c r="Z1186" s="67"/>
      <c r="AA1186" s="67"/>
      <c r="AB1186" s="67"/>
      <c r="AC1186" s="67"/>
      <c r="AD1186" s="67"/>
      <c r="AE1186" s="67"/>
      <c r="AF1186" s="67"/>
      <c r="AG1186" s="67"/>
      <c r="AH1186" s="67"/>
      <c r="AI1186" s="67"/>
      <c r="AJ1186" s="67"/>
      <c r="AK1186" s="67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1"/>
      <c r="BS1186" s="11"/>
      <c r="BT1186" s="11"/>
    </row>
    <row r="1187" customFormat="false" ht="24.4" hidden="false" customHeight="false" outlineLevel="0" collapsed="false">
      <c r="A1187" s="57" t="s">
        <v>1280</v>
      </c>
      <c r="B1187" s="58" t="n">
        <v>1</v>
      </c>
      <c r="C1187" s="59" t="s">
        <v>69</v>
      </c>
      <c r="D1187" s="60" t="n">
        <v>1</v>
      </c>
      <c r="E1187" s="61" t="n">
        <v>0</v>
      </c>
      <c r="F1187" s="62" t="s">
        <v>68</v>
      </c>
      <c r="G1187" s="63" t="n">
        <f aca="false">(E1187/D1187)*100/100</f>
        <v>0</v>
      </c>
      <c r="H1187" s="64"/>
      <c r="I1187" s="64"/>
      <c r="J1187" s="65" t="n">
        <v>1</v>
      </c>
      <c r="K1187" s="66" t="n">
        <f aca="false">D1187*J1187</f>
        <v>1</v>
      </c>
      <c r="L1187" s="67" t="n">
        <v>1</v>
      </c>
      <c r="M1187" s="67"/>
      <c r="N1187" s="67"/>
      <c r="O1187" s="67"/>
      <c r="P1187" s="67"/>
      <c r="Q1187" s="67"/>
      <c r="R1187" s="67"/>
      <c r="S1187" s="67"/>
      <c r="T1187" s="67"/>
      <c r="U1187" s="67"/>
      <c r="V1187" s="67"/>
      <c r="W1187" s="67"/>
      <c r="X1187" s="67"/>
      <c r="Y1187" s="67"/>
      <c r="Z1187" s="67"/>
      <c r="AA1187" s="67"/>
      <c r="AB1187" s="67"/>
      <c r="AC1187" s="67"/>
      <c r="AD1187" s="67"/>
      <c r="AE1187" s="67"/>
      <c r="AF1187" s="67"/>
      <c r="AG1187" s="67"/>
      <c r="AH1187" s="67"/>
      <c r="AI1187" s="67"/>
      <c r="AJ1187" s="67"/>
      <c r="AK1187" s="67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1"/>
      <c r="BS1187" s="11"/>
      <c r="BT1187" s="11"/>
    </row>
    <row r="1188" customFormat="false" ht="24.4" hidden="false" customHeight="false" outlineLevel="0" collapsed="false">
      <c r="A1188" s="57" t="s">
        <v>1281</v>
      </c>
      <c r="B1188" s="58" t="n">
        <v>7</v>
      </c>
      <c r="C1188" s="59" t="s">
        <v>72</v>
      </c>
      <c r="D1188" s="60" t="n">
        <v>7</v>
      </c>
      <c r="E1188" s="61" t="n">
        <v>0</v>
      </c>
      <c r="F1188" s="62" t="s">
        <v>82</v>
      </c>
      <c r="G1188" s="63" t="n">
        <f aca="false">(E1188/D1188)*100/100</f>
        <v>0</v>
      </c>
      <c r="H1188" s="64"/>
      <c r="I1188" s="64"/>
      <c r="J1188" s="65" t="n">
        <v>1</v>
      </c>
      <c r="K1188" s="66" t="n">
        <f aca="false">D1188*J1188</f>
        <v>7</v>
      </c>
      <c r="L1188" s="67" t="n">
        <v>7</v>
      </c>
      <c r="M1188" s="67"/>
      <c r="N1188" s="67"/>
      <c r="O1188" s="67"/>
      <c r="P1188" s="67"/>
      <c r="Q1188" s="67"/>
      <c r="R1188" s="67"/>
      <c r="S1188" s="67"/>
      <c r="T1188" s="67"/>
      <c r="U1188" s="67"/>
      <c r="V1188" s="67"/>
      <c r="W1188" s="67"/>
      <c r="X1188" s="67"/>
      <c r="Y1188" s="67"/>
      <c r="Z1188" s="67"/>
      <c r="AA1188" s="67"/>
      <c r="AB1188" s="67"/>
      <c r="AC1188" s="67"/>
      <c r="AD1188" s="67"/>
      <c r="AE1188" s="67"/>
      <c r="AF1188" s="67"/>
      <c r="AG1188" s="67"/>
      <c r="AH1188" s="67"/>
      <c r="AI1188" s="67"/>
      <c r="AJ1188" s="67"/>
      <c r="AK1188" s="67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  <c r="BT1188" s="11"/>
    </row>
    <row r="1189" customFormat="false" ht="24.4" hidden="false" customHeight="false" outlineLevel="0" collapsed="false">
      <c r="A1189" s="57" t="s">
        <v>1282</v>
      </c>
      <c r="B1189" s="58" t="n">
        <v>1</v>
      </c>
      <c r="C1189" s="59" t="s">
        <v>72</v>
      </c>
      <c r="D1189" s="60" t="n">
        <v>1</v>
      </c>
      <c r="E1189" s="61" t="n">
        <v>0</v>
      </c>
      <c r="F1189" s="62" t="s">
        <v>68</v>
      </c>
      <c r="G1189" s="63" t="n">
        <f aca="false">(E1189/D1189)*100/100</f>
        <v>0</v>
      </c>
      <c r="H1189" s="64"/>
      <c r="I1189" s="64"/>
      <c r="J1189" s="65" t="n">
        <v>1</v>
      </c>
      <c r="K1189" s="66" t="n">
        <f aca="false">D1189*J1189</f>
        <v>1</v>
      </c>
      <c r="L1189" s="67" t="n">
        <v>1</v>
      </c>
      <c r="M1189" s="67"/>
      <c r="N1189" s="67"/>
      <c r="O1189" s="67"/>
      <c r="P1189" s="67"/>
      <c r="Q1189" s="67"/>
      <c r="R1189" s="67"/>
      <c r="S1189" s="67"/>
      <c r="T1189" s="67"/>
      <c r="U1189" s="67"/>
      <c r="V1189" s="67"/>
      <c r="W1189" s="67"/>
      <c r="X1189" s="67"/>
      <c r="Y1189" s="67"/>
      <c r="Z1189" s="67"/>
      <c r="AA1189" s="67"/>
      <c r="AB1189" s="67"/>
      <c r="AC1189" s="67"/>
      <c r="AD1189" s="67"/>
      <c r="AE1189" s="67"/>
      <c r="AF1189" s="67"/>
      <c r="AG1189" s="67"/>
      <c r="AH1189" s="67"/>
      <c r="AI1189" s="67"/>
      <c r="AJ1189" s="67"/>
      <c r="AK1189" s="67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  <c r="BQ1189" s="11"/>
      <c r="BR1189" s="11"/>
      <c r="BS1189" s="11"/>
      <c r="BT1189" s="11"/>
    </row>
    <row r="1190" customFormat="false" ht="24.4" hidden="false" customHeight="false" outlineLevel="0" collapsed="false">
      <c r="A1190" s="57" t="s">
        <v>1283</v>
      </c>
      <c r="B1190" s="58" t="n">
        <v>1</v>
      </c>
      <c r="C1190" s="59" t="s">
        <v>72</v>
      </c>
      <c r="D1190" s="60" t="n">
        <v>1</v>
      </c>
      <c r="E1190" s="61" t="n">
        <v>0</v>
      </c>
      <c r="F1190" s="62" t="s">
        <v>69</v>
      </c>
      <c r="G1190" s="63" t="n">
        <f aca="false">(E1190/D1190)*100/100</f>
        <v>0</v>
      </c>
      <c r="H1190" s="64"/>
      <c r="I1190" s="64"/>
      <c r="J1190" s="65" t="n">
        <v>1</v>
      </c>
      <c r="K1190" s="66" t="n">
        <f aca="false">D1190*J1190</f>
        <v>1</v>
      </c>
      <c r="L1190" s="67" t="n">
        <v>1</v>
      </c>
      <c r="M1190" s="67"/>
      <c r="N1190" s="67"/>
      <c r="O1190" s="67"/>
      <c r="P1190" s="67"/>
      <c r="Q1190" s="67"/>
      <c r="R1190" s="67"/>
      <c r="S1190" s="67"/>
      <c r="T1190" s="67"/>
      <c r="U1190" s="67"/>
      <c r="V1190" s="67"/>
      <c r="W1190" s="67"/>
      <c r="X1190" s="67"/>
      <c r="Y1190" s="67"/>
      <c r="Z1190" s="67"/>
      <c r="AA1190" s="67"/>
      <c r="AB1190" s="67"/>
      <c r="AC1190" s="67"/>
      <c r="AD1190" s="67"/>
      <c r="AE1190" s="67"/>
      <c r="AF1190" s="67"/>
      <c r="AG1190" s="67"/>
      <c r="AH1190" s="67"/>
      <c r="AI1190" s="67"/>
      <c r="AJ1190" s="67"/>
      <c r="AK1190" s="67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1"/>
      <c r="BS1190" s="11"/>
      <c r="BT1190" s="11"/>
    </row>
    <row r="1191" customFormat="false" ht="24.4" hidden="false" customHeight="false" outlineLevel="0" collapsed="false">
      <c r="A1191" s="57" t="s">
        <v>1284</v>
      </c>
      <c r="B1191" s="58" t="n">
        <v>1</v>
      </c>
      <c r="C1191" s="59" t="s">
        <v>68</v>
      </c>
      <c r="D1191" s="60" t="n">
        <v>1</v>
      </c>
      <c r="E1191" s="61" t="n">
        <v>0</v>
      </c>
      <c r="F1191" s="62" t="s">
        <v>69</v>
      </c>
      <c r="G1191" s="63" t="n">
        <f aca="false">(E1191/D1191)*100/100</f>
        <v>0</v>
      </c>
      <c r="H1191" s="64"/>
      <c r="I1191" s="64"/>
      <c r="J1191" s="65" t="n">
        <v>1</v>
      </c>
      <c r="K1191" s="66" t="n">
        <f aca="false">D1191*J1191</f>
        <v>1</v>
      </c>
      <c r="L1191" s="67" t="n">
        <v>1</v>
      </c>
      <c r="M1191" s="67"/>
      <c r="N1191" s="67"/>
      <c r="O1191" s="67"/>
      <c r="P1191" s="67"/>
      <c r="Q1191" s="67"/>
      <c r="R1191" s="67"/>
      <c r="S1191" s="67"/>
      <c r="T1191" s="67"/>
      <c r="U1191" s="67"/>
      <c r="V1191" s="67"/>
      <c r="W1191" s="67"/>
      <c r="X1191" s="67"/>
      <c r="Y1191" s="67"/>
      <c r="Z1191" s="67"/>
      <c r="AA1191" s="67"/>
      <c r="AB1191" s="67"/>
      <c r="AC1191" s="67"/>
      <c r="AD1191" s="67"/>
      <c r="AE1191" s="67"/>
      <c r="AF1191" s="67"/>
      <c r="AG1191" s="67"/>
      <c r="AH1191" s="67"/>
      <c r="AI1191" s="67"/>
      <c r="AJ1191" s="67"/>
      <c r="AK1191" s="67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  <c r="BB1191" s="11"/>
      <c r="BC1191" s="11"/>
      <c r="BD1191" s="11"/>
      <c r="BE1191" s="11"/>
      <c r="BF1191" s="11"/>
      <c r="BG1191" s="11"/>
      <c r="BH1191" s="11"/>
      <c r="BI1191" s="11"/>
      <c r="BJ1191" s="11"/>
      <c r="BK1191" s="11"/>
      <c r="BL1191" s="11"/>
      <c r="BM1191" s="11"/>
      <c r="BN1191" s="11"/>
      <c r="BO1191" s="11"/>
      <c r="BP1191" s="11"/>
      <c r="BQ1191" s="11"/>
      <c r="BR1191" s="11"/>
      <c r="BS1191" s="11"/>
      <c r="BT1191" s="11"/>
    </row>
    <row r="1192" customFormat="false" ht="24.4" hidden="false" customHeight="false" outlineLevel="0" collapsed="false">
      <c r="A1192" s="57" t="s">
        <v>1285</v>
      </c>
      <c r="B1192" s="58" t="n">
        <v>2</v>
      </c>
      <c r="C1192" s="59" t="s">
        <v>68</v>
      </c>
      <c r="D1192" s="60" t="n">
        <v>2</v>
      </c>
      <c r="E1192" s="61" t="n">
        <v>0</v>
      </c>
      <c r="F1192" s="62" t="s">
        <v>82</v>
      </c>
      <c r="G1192" s="63" t="n">
        <f aca="false">(E1192/D1192)*100/100</f>
        <v>0</v>
      </c>
      <c r="H1192" s="64"/>
      <c r="I1192" s="64"/>
      <c r="J1192" s="65" t="n">
        <v>1</v>
      </c>
      <c r="K1192" s="66" t="n">
        <f aca="false">D1192*J1192</f>
        <v>2</v>
      </c>
      <c r="L1192" s="67" t="n">
        <v>2</v>
      </c>
      <c r="M1192" s="67"/>
      <c r="N1192" s="67"/>
      <c r="O1192" s="67"/>
      <c r="P1192" s="67"/>
      <c r="Q1192" s="67"/>
      <c r="R1192" s="67"/>
      <c r="S1192" s="67"/>
      <c r="T1192" s="67"/>
      <c r="U1192" s="67"/>
      <c r="V1192" s="67"/>
      <c r="W1192" s="67"/>
      <c r="X1192" s="67"/>
      <c r="Y1192" s="67"/>
      <c r="Z1192" s="67"/>
      <c r="AA1192" s="67"/>
      <c r="AB1192" s="67"/>
      <c r="AC1192" s="67"/>
      <c r="AD1192" s="67"/>
      <c r="AE1192" s="67"/>
      <c r="AF1192" s="67"/>
      <c r="AG1192" s="67"/>
      <c r="AH1192" s="67"/>
      <c r="AI1192" s="67"/>
      <c r="AJ1192" s="67"/>
      <c r="AK1192" s="67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1"/>
      <c r="BD1192" s="11"/>
      <c r="BE1192" s="11"/>
      <c r="BF1192" s="11"/>
      <c r="BG1192" s="11"/>
      <c r="BH1192" s="11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  <c r="BT1192" s="11"/>
    </row>
    <row r="1193" customFormat="false" ht="24.4" hidden="false" customHeight="false" outlineLevel="0" collapsed="false">
      <c r="A1193" s="57" t="s">
        <v>1286</v>
      </c>
      <c r="B1193" s="58" t="n">
        <v>2</v>
      </c>
      <c r="C1193" s="59" t="s">
        <v>68</v>
      </c>
      <c r="D1193" s="60" t="n">
        <v>2</v>
      </c>
      <c r="E1193" s="61" t="n">
        <v>0</v>
      </c>
      <c r="F1193" s="62" t="s">
        <v>69</v>
      </c>
      <c r="G1193" s="63" t="n">
        <f aca="false">(E1193/D1193)*100/100</f>
        <v>0</v>
      </c>
      <c r="H1193" s="64"/>
      <c r="I1193" s="64"/>
      <c r="J1193" s="65" t="n">
        <v>1</v>
      </c>
      <c r="K1193" s="66" t="n">
        <f aca="false">D1193*J1193</f>
        <v>2</v>
      </c>
      <c r="L1193" s="67" t="n">
        <v>2</v>
      </c>
      <c r="M1193" s="67"/>
      <c r="N1193" s="67"/>
      <c r="O1193" s="67"/>
      <c r="P1193" s="67"/>
      <c r="Q1193" s="67"/>
      <c r="R1193" s="67"/>
      <c r="S1193" s="67"/>
      <c r="T1193" s="67"/>
      <c r="U1193" s="67"/>
      <c r="V1193" s="67"/>
      <c r="W1193" s="67"/>
      <c r="X1193" s="67"/>
      <c r="Y1193" s="67"/>
      <c r="Z1193" s="67"/>
      <c r="AA1193" s="67"/>
      <c r="AB1193" s="67"/>
      <c r="AC1193" s="67"/>
      <c r="AD1193" s="67"/>
      <c r="AE1193" s="67"/>
      <c r="AF1193" s="67"/>
      <c r="AG1193" s="67"/>
      <c r="AH1193" s="67"/>
      <c r="AI1193" s="67"/>
      <c r="AJ1193" s="67"/>
      <c r="AK1193" s="67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  <c r="BC1193" s="11"/>
      <c r="BD1193" s="11"/>
      <c r="BE1193" s="11"/>
      <c r="BF1193" s="11"/>
      <c r="BG1193" s="11"/>
      <c r="BH1193" s="11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1"/>
      <c r="BS1193" s="11"/>
      <c r="BT1193" s="11"/>
    </row>
    <row r="1194" customFormat="false" ht="24.4" hidden="false" customHeight="false" outlineLevel="0" collapsed="false">
      <c r="A1194" s="57" t="s">
        <v>1287</v>
      </c>
      <c r="B1194" s="58" t="n">
        <v>2</v>
      </c>
      <c r="C1194" s="59" t="s">
        <v>83</v>
      </c>
      <c r="D1194" s="60" t="n">
        <v>2</v>
      </c>
      <c r="E1194" s="61" t="n">
        <v>0</v>
      </c>
      <c r="F1194" s="62" t="s">
        <v>82</v>
      </c>
      <c r="G1194" s="63" t="n">
        <f aca="false">(E1194/D1194)*100/100</f>
        <v>0</v>
      </c>
      <c r="H1194" s="64"/>
      <c r="I1194" s="64"/>
      <c r="J1194" s="65" t="n">
        <v>1</v>
      </c>
      <c r="K1194" s="66" t="n">
        <f aca="false">D1194*J1194</f>
        <v>2</v>
      </c>
      <c r="L1194" s="67" t="n">
        <v>2</v>
      </c>
      <c r="M1194" s="67"/>
      <c r="N1194" s="67"/>
      <c r="O1194" s="67"/>
      <c r="P1194" s="67"/>
      <c r="Q1194" s="67"/>
      <c r="R1194" s="67"/>
      <c r="S1194" s="67"/>
      <c r="T1194" s="67"/>
      <c r="U1194" s="67"/>
      <c r="V1194" s="67"/>
      <c r="W1194" s="67"/>
      <c r="X1194" s="67"/>
      <c r="Y1194" s="67"/>
      <c r="Z1194" s="67"/>
      <c r="AA1194" s="67"/>
      <c r="AB1194" s="67"/>
      <c r="AC1194" s="67"/>
      <c r="AD1194" s="67"/>
      <c r="AE1194" s="67"/>
      <c r="AF1194" s="67"/>
      <c r="AG1194" s="67"/>
      <c r="AH1194" s="67"/>
      <c r="AI1194" s="67"/>
      <c r="AJ1194" s="67"/>
      <c r="AK1194" s="67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1"/>
      <c r="BD1194" s="11"/>
      <c r="BE1194" s="11"/>
      <c r="BF1194" s="11"/>
      <c r="BG1194" s="11"/>
      <c r="BH1194" s="11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  <c r="BT1194" s="11"/>
    </row>
    <row r="1195" customFormat="false" ht="24.4" hidden="false" customHeight="false" outlineLevel="0" collapsed="false">
      <c r="A1195" s="57" t="s">
        <v>1288</v>
      </c>
      <c r="B1195" s="58" t="n">
        <v>1</v>
      </c>
      <c r="C1195" s="59" t="s">
        <v>83</v>
      </c>
      <c r="D1195" s="60" t="n">
        <v>1</v>
      </c>
      <c r="E1195" s="61" t="n">
        <v>0</v>
      </c>
      <c r="F1195" s="62" t="s">
        <v>68</v>
      </c>
      <c r="G1195" s="63" t="n">
        <f aca="false">(E1195/D1195)*100/100</f>
        <v>0</v>
      </c>
      <c r="H1195" s="64"/>
      <c r="I1195" s="64"/>
      <c r="J1195" s="65" t="n">
        <v>1</v>
      </c>
      <c r="K1195" s="66" t="n">
        <f aca="false">D1195*J1195</f>
        <v>1</v>
      </c>
      <c r="L1195" s="67" t="n">
        <v>1</v>
      </c>
      <c r="M1195" s="67"/>
      <c r="N1195" s="67"/>
      <c r="O1195" s="67"/>
      <c r="P1195" s="67"/>
      <c r="Q1195" s="67"/>
      <c r="R1195" s="67"/>
      <c r="S1195" s="67"/>
      <c r="T1195" s="67"/>
      <c r="U1195" s="67"/>
      <c r="V1195" s="67"/>
      <c r="W1195" s="67"/>
      <c r="X1195" s="67"/>
      <c r="Y1195" s="67"/>
      <c r="Z1195" s="67"/>
      <c r="AA1195" s="67"/>
      <c r="AB1195" s="67"/>
      <c r="AC1195" s="67"/>
      <c r="AD1195" s="67"/>
      <c r="AE1195" s="67"/>
      <c r="AF1195" s="67"/>
      <c r="AG1195" s="67"/>
      <c r="AH1195" s="67"/>
      <c r="AI1195" s="67"/>
      <c r="AJ1195" s="67"/>
      <c r="AK1195" s="67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  <c r="BC1195" s="11"/>
      <c r="BD1195" s="11"/>
      <c r="BE1195" s="11"/>
      <c r="BF1195" s="11"/>
      <c r="BG1195" s="11"/>
      <c r="BH1195" s="11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  <c r="BT1195" s="11"/>
    </row>
    <row r="1196" customFormat="false" ht="24.4" hidden="false" customHeight="false" outlineLevel="0" collapsed="false">
      <c r="A1196" s="57" t="s">
        <v>1289</v>
      </c>
      <c r="B1196" s="58" t="n">
        <v>1</v>
      </c>
      <c r="C1196" s="59" t="s">
        <v>83</v>
      </c>
      <c r="D1196" s="60" t="n">
        <v>1</v>
      </c>
      <c r="E1196" s="61" t="n">
        <v>0</v>
      </c>
      <c r="F1196" s="62" t="s">
        <v>69</v>
      </c>
      <c r="G1196" s="63" t="n">
        <f aca="false">(E1196/D1196)*100/100</f>
        <v>0</v>
      </c>
      <c r="H1196" s="64"/>
      <c r="I1196" s="64"/>
      <c r="J1196" s="65" t="n">
        <v>1</v>
      </c>
      <c r="K1196" s="66" t="n">
        <f aca="false">D1196*J1196</f>
        <v>1</v>
      </c>
      <c r="L1196" s="67" t="n">
        <v>1</v>
      </c>
      <c r="M1196" s="67"/>
      <c r="N1196" s="67"/>
      <c r="O1196" s="67"/>
      <c r="P1196" s="67"/>
      <c r="Q1196" s="67"/>
      <c r="R1196" s="67"/>
      <c r="S1196" s="67"/>
      <c r="T1196" s="67"/>
      <c r="U1196" s="67"/>
      <c r="V1196" s="67"/>
      <c r="W1196" s="67"/>
      <c r="X1196" s="67"/>
      <c r="Y1196" s="67"/>
      <c r="Z1196" s="67"/>
      <c r="AA1196" s="67"/>
      <c r="AB1196" s="67"/>
      <c r="AC1196" s="67"/>
      <c r="AD1196" s="67"/>
      <c r="AE1196" s="67"/>
      <c r="AF1196" s="67"/>
      <c r="AG1196" s="67"/>
      <c r="AH1196" s="67"/>
      <c r="AI1196" s="67"/>
      <c r="AJ1196" s="67"/>
      <c r="AK1196" s="67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</row>
    <row r="1197" customFormat="false" ht="24.4" hidden="false" customHeight="false" outlineLevel="0" collapsed="false">
      <c r="A1197" s="57" t="s">
        <v>1290</v>
      </c>
      <c r="B1197" s="58" t="n">
        <v>6</v>
      </c>
      <c r="C1197" s="59" t="s">
        <v>82</v>
      </c>
      <c r="D1197" s="60" t="n">
        <v>6</v>
      </c>
      <c r="E1197" s="61" t="n">
        <v>0</v>
      </c>
      <c r="F1197" s="62" t="s">
        <v>68</v>
      </c>
      <c r="G1197" s="63" t="n">
        <f aca="false">(E1197/D1197)*100/100</f>
        <v>0</v>
      </c>
      <c r="H1197" s="64"/>
      <c r="I1197" s="64"/>
      <c r="J1197" s="65" t="n">
        <v>1</v>
      </c>
      <c r="K1197" s="66" t="n">
        <f aca="false">D1197*J1197</f>
        <v>6</v>
      </c>
      <c r="L1197" s="67" t="n">
        <v>6</v>
      </c>
      <c r="M1197" s="67"/>
      <c r="N1197" s="67"/>
      <c r="O1197" s="67"/>
      <c r="P1197" s="67"/>
      <c r="Q1197" s="67"/>
      <c r="R1197" s="67"/>
      <c r="S1197" s="67"/>
      <c r="T1197" s="67"/>
      <c r="U1197" s="67"/>
      <c r="V1197" s="67"/>
      <c r="W1197" s="67"/>
      <c r="X1197" s="67"/>
      <c r="Y1197" s="67"/>
      <c r="Z1197" s="67"/>
      <c r="AA1197" s="67"/>
      <c r="AB1197" s="67"/>
      <c r="AC1197" s="67"/>
      <c r="AD1197" s="67"/>
      <c r="AE1197" s="67"/>
      <c r="AF1197" s="67"/>
      <c r="AG1197" s="67"/>
      <c r="AH1197" s="67"/>
      <c r="AI1197" s="67"/>
      <c r="AJ1197" s="67"/>
      <c r="AK1197" s="67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1"/>
      <c r="BD1197" s="11"/>
      <c r="BE1197" s="11"/>
      <c r="BF1197" s="11"/>
      <c r="BG1197" s="11"/>
      <c r="BH1197" s="11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  <c r="BT1197" s="11"/>
    </row>
    <row r="1198" customFormat="false" ht="24.4" hidden="false" customHeight="false" outlineLevel="0" collapsed="false">
      <c r="A1198" s="57" t="s">
        <v>1291</v>
      </c>
      <c r="B1198" s="58" t="n">
        <v>1</v>
      </c>
      <c r="C1198" s="59" t="s">
        <v>82</v>
      </c>
      <c r="D1198" s="60" t="n">
        <v>1</v>
      </c>
      <c r="E1198" s="61" t="n">
        <v>0</v>
      </c>
      <c r="F1198" s="62" t="s">
        <v>69</v>
      </c>
      <c r="G1198" s="63" t="n">
        <f aca="false">(E1198/D1198)*100/100</f>
        <v>0</v>
      </c>
      <c r="H1198" s="64"/>
      <c r="I1198" s="64"/>
      <c r="J1198" s="65" t="n">
        <v>1</v>
      </c>
      <c r="K1198" s="66" t="n">
        <f aca="false">D1198*J1198</f>
        <v>1</v>
      </c>
      <c r="L1198" s="67" t="n">
        <v>1</v>
      </c>
      <c r="M1198" s="67"/>
      <c r="N1198" s="67"/>
      <c r="O1198" s="67"/>
      <c r="P1198" s="67"/>
      <c r="Q1198" s="67"/>
      <c r="R1198" s="67"/>
      <c r="S1198" s="67"/>
      <c r="T1198" s="67"/>
      <c r="U1198" s="67"/>
      <c r="V1198" s="67"/>
      <c r="W1198" s="67"/>
      <c r="X1198" s="67"/>
      <c r="Y1198" s="67"/>
      <c r="Z1198" s="67"/>
      <c r="AA1198" s="67"/>
      <c r="AB1198" s="67"/>
      <c r="AC1198" s="67"/>
      <c r="AD1198" s="67"/>
      <c r="AE1198" s="67"/>
      <c r="AF1198" s="67"/>
      <c r="AG1198" s="67"/>
      <c r="AH1198" s="67"/>
      <c r="AI1198" s="67"/>
      <c r="AJ1198" s="67"/>
      <c r="AK1198" s="67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1"/>
      <c r="BD1198" s="11"/>
      <c r="BE1198" s="11"/>
      <c r="BF1198" s="11"/>
      <c r="BG1198" s="11"/>
      <c r="BH1198" s="11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1"/>
      <c r="BS1198" s="11"/>
      <c r="BT1198" s="11"/>
    </row>
    <row r="1199" customFormat="false" ht="24.4" hidden="false" customHeight="false" outlineLevel="0" collapsed="false">
      <c r="A1199" s="57" t="s">
        <v>1292</v>
      </c>
      <c r="B1199" s="58" t="n">
        <v>5</v>
      </c>
      <c r="C1199" s="59" t="s">
        <v>82</v>
      </c>
      <c r="D1199" s="60" t="n">
        <v>5</v>
      </c>
      <c r="E1199" s="61" t="n">
        <v>0</v>
      </c>
      <c r="F1199" s="62" t="s">
        <v>68</v>
      </c>
      <c r="G1199" s="63" t="n">
        <f aca="false">(E1199/D1199)*100/100</f>
        <v>0</v>
      </c>
      <c r="H1199" s="64"/>
      <c r="I1199" s="64"/>
      <c r="J1199" s="65" t="n">
        <v>1</v>
      </c>
      <c r="K1199" s="66" t="n">
        <f aca="false">D1199*J1199</f>
        <v>5</v>
      </c>
      <c r="L1199" s="67" t="n">
        <v>5</v>
      </c>
      <c r="M1199" s="67"/>
      <c r="N1199" s="67"/>
      <c r="O1199" s="67"/>
      <c r="P1199" s="67"/>
      <c r="Q1199" s="67"/>
      <c r="R1199" s="67"/>
      <c r="S1199" s="67"/>
      <c r="T1199" s="67"/>
      <c r="U1199" s="67"/>
      <c r="V1199" s="67"/>
      <c r="W1199" s="67"/>
      <c r="X1199" s="67"/>
      <c r="Y1199" s="67"/>
      <c r="Z1199" s="67"/>
      <c r="AA1199" s="67"/>
      <c r="AB1199" s="67"/>
      <c r="AC1199" s="67"/>
      <c r="AD1199" s="67"/>
      <c r="AE1199" s="67"/>
      <c r="AF1199" s="67"/>
      <c r="AG1199" s="67"/>
      <c r="AH1199" s="67"/>
      <c r="AI1199" s="67"/>
      <c r="AJ1199" s="67"/>
      <c r="AK1199" s="67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  <c r="BT1199" s="11"/>
    </row>
    <row r="1200" customFormat="false" ht="24.4" hidden="false" customHeight="false" outlineLevel="0" collapsed="false">
      <c r="A1200" s="57" t="s">
        <v>1293</v>
      </c>
      <c r="B1200" s="58" t="n">
        <v>3</v>
      </c>
      <c r="C1200" s="59" t="s">
        <v>72</v>
      </c>
      <c r="D1200" s="60" t="n">
        <v>3</v>
      </c>
      <c r="E1200" s="61" t="n">
        <v>0</v>
      </c>
      <c r="F1200" s="62" t="s">
        <v>82</v>
      </c>
      <c r="G1200" s="63" t="n">
        <f aca="false">(E1200/D1200)*100/100</f>
        <v>0</v>
      </c>
      <c r="H1200" s="64"/>
      <c r="I1200" s="64"/>
      <c r="J1200" s="65" t="n">
        <v>1</v>
      </c>
      <c r="K1200" s="66" t="n">
        <f aca="false">D1200*J1200</f>
        <v>3</v>
      </c>
      <c r="L1200" s="67" t="n">
        <v>3</v>
      </c>
      <c r="M1200" s="67"/>
      <c r="N1200" s="67"/>
      <c r="O1200" s="67"/>
      <c r="P1200" s="67"/>
      <c r="Q1200" s="67"/>
      <c r="R1200" s="67"/>
      <c r="S1200" s="67"/>
      <c r="T1200" s="67"/>
      <c r="U1200" s="67"/>
      <c r="V1200" s="67"/>
      <c r="W1200" s="67"/>
      <c r="X1200" s="67"/>
      <c r="Y1200" s="67"/>
      <c r="Z1200" s="67"/>
      <c r="AA1200" s="67"/>
      <c r="AB1200" s="67"/>
      <c r="AC1200" s="67"/>
      <c r="AD1200" s="67"/>
      <c r="AE1200" s="67"/>
      <c r="AF1200" s="67"/>
      <c r="AG1200" s="67"/>
      <c r="AH1200" s="67"/>
      <c r="AI1200" s="67"/>
      <c r="AJ1200" s="67"/>
      <c r="AK1200" s="67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1"/>
      <c r="BE1200" s="11"/>
      <c r="BF1200" s="11"/>
      <c r="BG1200" s="11"/>
      <c r="BH1200" s="11"/>
      <c r="BI1200" s="11"/>
      <c r="BJ1200" s="11"/>
      <c r="BK1200" s="11"/>
      <c r="BL1200" s="11"/>
      <c r="BM1200" s="11"/>
      <c r="BN1200" s="11"/>
      <c r="BO1200" s="11"/>
      <c r="BP1200" s="11"/>
      <c r="BQ1200" s="11"/>
      <c r="BR1200" s="11"/>
      <c r="BS1200" s="11"/>
      <c r="BT1200" s="11"/>
    </row>
    <row r="1201" customFormat="false" ht="24.4" hidden="false" customHeight="false" outlineLevel="0" collapsed="false">
      <c r="A1201" s="57" t="s">
        <v>1294</v>
      </c>
      <c r="B1201" s="58" t="n">
        <v>1</v>
      </c>
      <c r="C1201" s="59" t="s">
        <v>72</v>
      </c>
      <c r="D1201" s="60" t="n">
        <v>1</v>
      </c>
      <c r="E1201" s="61" t="n">
        <v>0</v>
      </c>
      <c r="F1201" s="62" t="s">
        <v>68</v>
      </c>
      <c r="G1201" s="63" t="n">
        <f aca="false">(E1201/D1201)*100/100</f>
        <v>0</v>
      </c>
      <c r="H1201" s="64"/>
      <c r="I1201" s="64"/>
      <c r="J1201" s="65" t="n">
        <v>1</v>
      </c>
      <c r="K1201" s="66" t="n">
        <f aca="false">D1201*J1201</f>
        <v>1</v>
      </c>
      <c r="L1201" s="67" t="n">
        <v>1</v>
      </c>
      <c r="M1201" s="67"/>
      <c r="N1201" s="67"/>
      <c r="O1201" s="67"/>
      <c r="P1201" s="67"/>
      <c r="Q1201" s="67"/>
      <c r="R1201" s="67"/>
      <c r="S1201" s="67"/>
      <c r="T1201" s="67"/>
      <c r="U1201" s="67"/>
      <c r="V1201" s="67"/>
      <c r="W1201" s="67"/>
      <c r="X1201" s="67"/>
      <c r="Y1201" s="67"/>
      <c r="Z1201" s="67"/>
      <c r="AA1201" s="67"/>
      <c r="AB1201" s="67"/>
      <c r="AC1201" s="67"/>
      <c r="AD1201" s="67"/>
      <c r="AE1201" s="67"/>
      <c r="AF1201" s="67"/>
      <c r="AG1201" s="67"/>
      <c r="AH1201" s="67"/>
      <c r="AI1201" s="67"/>
      <c r="AJ1201" s="67"/>
      <c r="AK1201" s="67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/>
      <c r="BM1201" s="11"/>
      <c r="BN1201" s="11"/>
      <c r="BO1201" s="11"/>
      <c r="BP1201" s="11"/>
      <c r="BQ1201" s="11"/>
      <c r="BR1201" s="11"/>
      <c r="BS1201" s="11"/>
      <c r="BT1201" s="11"/>
    </row>
    <row r="1202" customFormat="false" ht="24.4" hidden="false" customHeight="false" outlineLevel="0" collapsed="false">
      <c r="A1202" s="57" t="s">
        <v>1295</v>
      </c>
      <c r="B1202" s="58" t="n">
        <v>1</v>
      </c>
      <c r="C1202" s="59" t="s">
        <v>72</v>
      </c>
      <c r="D1202" s="60" t="n">
        <v>1</v>
      </c>
      <c r="E1202" s="61" t="n">
        <v>0</v>
      </c>
      <c r="F1202" s="62" t="s">
        <v>69</v>
      </c>
      <c r="G1202" s="63" t="n">
        <f aca="false">(E1202/D1202)*100/100</f>
        <v>0</v>
      </c>
      <c r="H1202" s="64"/>
      <c r="I1202" s="64"/>
      <c r="J1202" s="65" t="n">
        <v>1</v>
      </c>
      <c r="K1202" s="66" t="n">
        <f aca="false">D1202*J1202</f>
        <v>1</v>
      </c>
      <c r="L1202" s="67" t="n">
        <v>1</v>
      </c>
      <c r="M1202" s="67"/>
      <c r="N1202" s="67"/>
      <c r="O1202" s="67"/>
      <c r="P1202" s="67"/>
      <c r="Q1202" s="67"/>
      <c r="R1202" s="67"/>
      <c r="S1202" s="67"/>
      <c r="T1202" s="67"/>
      <c r="U1202" s="67"/>
      <c r="V1202" s="67"/>
      <c r="W1202" s="67"/>
      <c r="X1202" s="67"/>
      <c r="Y1202" s="67"/>
      <c r="Z1202" s="67"/>
      <c r="AA1202" s="67"/>
      <c r="AB1202" s="67"/>
      <c r="AC1202" s="67"/>
      <c r="AD1202" s="67"/>
      <c r="AE1202" s="67"/>
      <c r="AF1202" s="67"/>
      <c r="AG1202" s="67"/>
      <c r="AH1202" s="67"/>
      <c r="AI1202" s="67"/>
      <c r="AJ1202" s="67"/>
      <c r="AK1202" s="67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1"/>
      <c r="BD1202" s="11"/>
      <c r="BE1202" s="11"/>
      <c r="BF1202" s="11"/>
      <c r="BG1202" s="11"/>
      <c r="BH1202" s="11"/>
      <c r="BI1202" s="11"/>
      <c r="BJ1202" s="11"/>
      <c r="BK1202" s="11"/>
      <c r="BL1202" s="11"/>
      <c r="BM1202" s="11"/>
      <c r="BN1202" s="11"/>
      <c r="BO1202" s="11"/>
      <c r="BP1202" s="11"/>
      <c r="BQ1202" s="11"/>
      <c r="BR1202" s="11"/>
      <c r="BS1202" s="11"/>
      <c r="BT1202" s="11"/>
    </row>
    <row r="1203" customFormat="false" ht="24.4" hidden="false" customHeight="false" outlineLevel="0" collapsed="false">
      <c r="A1203" s="57" t="s">
        <v>1296</v>
      </c>
      <c r="B1203" s="58" t="n">
        <v>2</v>
      </c>
      <c r="C1203" s="59" t="s">
        <v>68</v>
      </c>
      <c r="D1203" s="60" t="n">
        <v>2</v>
      </c>
      <c r="E1203" s="61" t="n">
        <v>0</v>
      </c>
      <c r="F1203" s="62" t="s">
        <v>82</v>
      </c>
      <c r="G1203" s="63" t="n">
        <f aca="false">(E1203/D1203)*100/100</f>
        <v>0</v>
      </c>
      <c r="H1203" s="64"/>
      <c r="I1203" s="64"/>
      <c r="J1203" s="65" t="n">
        <v>1</v>
      </c>
      <c r="K1203" s="66" t="n">
        <f aca="false">D1203*J1203</f>
        <v>2</v>
      </c>
      <c r="L1203" s="67" t="n">
        <v>2</v>
      </c>
      <c r="M1203" s="67"/>
      <c r="N1203" s="67"/>
      <c r="O1203" s="67"/>
      <c r="P1203" s="67"/>
      <c r="Q1203" s="67"/>
      <c r="R1203" s="67"/>
      <c r="S1203" s="67"/>
      <c r="T1203" s="67"/>
      <c r="U1203" s="67"/>
      <c r="V1203" s="67"/>
      <c r="W1203" s="67"/>
      <c r="X1203" s="67"/>
      <c r="Y1203" s="67"/>
      <c r="Z1203" s="67"/>
      <c r="AA1203" s="67"/>
      <c r="AB1203" s="67"/>
      <c r="AC1203" s="67"/>
      <c r="AD1203" s="67"/>
      <c r="AE1203" s="67"/>
      <c r="AF1203" s="67"/>
      <c r="AG1203" s="67"/>
      <c r="AH1203" s="67"/>
      <c r="AI1203" s="67"/>
      <c r="AJ1203" s="67"/>
      <c r="AK1203" s="67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1"/>
      <c r="BS1203" s="11"/>
      <c r="BT1203" s="11"/>
    </row>
    <row r="1204" customFormat="false" ht="24.4" hidden="false" customHeight="false" outlineLevel="0" collapsed="false">
      <c r="A1204" s="57" t="s">
        <v>1297</v>
      </c>
      <c r="B1204" s="58" t="n">
        <v>4</v>
      </c>
      <c r="C1204" s="59" t="s">
        <v>68</v>
      </c>
      <c r="D1204" s="60" t="n">
        <v>4</v>
      </c>
      <c r="E1204" s="61" t="n">
        <v>0</v>
      </c>
      <c r="F1204" s="62" t="s">
        <v>69</v>
      </c>
      <c r="G1204" s="63" t="n">
        <f aca="false">(E1204/D1204)*100/100</f>
        <v>0</v>
      </c>
      <c r="H1204" s="64"/>
      <c r="I1204" s="64"/>
      <c r="J1204" s="65" t="n">
        <v>1</v>
      </c>
      <c r="K1204" s="66" t="n">
        <f aca="false">D1204*J1204</f>
        <v>4</v>
      </c>
      <c r="L1204" s="67" t="n">
        <v>4</v>
      </c>
      <c r="M1204" s="67"/>
      <c r="N1204" s="67"/>
      <c r="O1204" s="67"/>
      <c r="P1204" s="67"/>
      <c r="Q1204" s="67"/>
      <c r="R1204" s="67"/>
      <c r="S1204" s="67"/>
      <c r="T1204" s="67"/>
      <c r="U1204" s="67"/>
      <c r="V1204" s="67"/>
      <c r="W1204" s="67"/>
      <c r="X1204" s="67"/>
      <c r="Y1204" s="67"/>
      <c r="Z1204" s="67"/>
      <c r="AA1204" s="67"/>
      <c r="AB1204" s="67"/>
      <c r="AC1204" s="67"/>
      <c r="AD1204" s="67"/>
      <c r="AE1204" s="67"/>
      <c r="AF1204" s="67"/>
      <c r="AG1204" s="67"/>
      <c r="AH1204" s="67"/>
      <c r="AI1204" s="67"/>
      <c r="AJ1204" s="67"/>
      <c r="AK1204" s="67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1"/>
      <c r="BS1204" s="11"/>
      <c r="BT1204" s="11"/>
    </row>
    <row r="1205" customFormat="false" ht="24.4" hidden="false" customHeight="false" outlineLevel="0" collapsed="false">
      <c r="A1205" s="57" t="s">
        <v>1298</v>
      </c>
      <c r="B1205" s="58" t="n">
        <v>1</v>
      </c>
      <c r="C1205" s="59" t="s">
        <v>68</v>
      </c>
      <c r="D1205" s="60" t="n">
        <v>1</v>
      </c>
      <c r="E1205" s="61" t="n">
        <v>0</v>
      </c>
      <c r="F1205" s="62" t="s">
        <v>82</v>
      </c>
      <c r="G1205" s="63" t="n">
        <f aca="false">(E1205/D1205)*100/100</f>
        <v>0</v>
      </c>
      <c r="H1205" s="64"/>
      <c r="I1205" s="64"/>
      <c r="J1205" s="65" t="n">
        <v>1</v>
      </c>
      <c r="K1205" s="66" t="n">
        <f aca="false">D1205*J1205</f>
        <v>1</v>
      </c>
      <c r="L1205" s="67" t="n">
        <v>1</v>
      </c>
      <c r="M1205" s="67"/>
      <c r="N1205" s="67"/>
      <c r="O1205" s="67"/>
      <c r="P1205" s="67"/>
      <c r="Q1205" s="67"/>
      <c r="R1205" s="67"/>
      <c r="S1205" s="67"/>
      <c r="T1205" s="67"/>
      <c r="U1205" s="67"/>
      <c r="V1205" s="67"/>
      <c r="W1205" s="67"/>
      <c r="X1205" s="67"/>
      <c r="Y1205" s="67"/>
      <c r="Z1205" s="67"/>
      <c r="AA1205" s="67"/>
      <c r="AB1205" s="67"/>
      <c r="AC1205" s="67"/>
      <c r="AD1205" s="67"/>
      <c r="AE1205" s="67"/>
      <c r="AF1205" s="67"/>
      <c r="AG1205" s="67"/>
      <c r="AH1205" s="67"/>
      <c r="AI1205" s="67"/>
      <c r="AJ1205" s="67"/>
      <c r="AK1205" s="67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  <c r="BC1205" s="11"/>
      <c r="BD1205" s="11"/>
      <c r="BE1205" s="11"/>
      <c r="BF1205" s="11"/>
      <c r="BG1205" s="11"/>
      <c r="BH1205" s="11"/>
      <c r="BI1205" s="11"/>
      <c r="BJ1205" s="11"/>
      <c r="BK1205" s="11"/>
      <c r="BL1205" s="11"/>
      <c r="BM1205" s="11"/>
      <c r="BN1205" s="11"/>
      <c r="BO1205" s="11"/>
      <c r="BP1205" s="11"/>
      <c r="BQ1205" s="11"/>
      <c r="BR1205" s="11"/>
      <c r="BS1205" s="11"/>
      <c r="BT1205" s="11"/>
    </row>
    <row r="1206" customFormat="false" ht="24.4" hidden="false" customHeight="false" outlineLevel="0" collapsed="false">
      <c r="A1206" s="57" t="s">
        <v>1299</v>
      </c>
      <c r="B1206" s="58" t="n">
        <v>1</v>
      </c>
      <c r="C1206" s="59" t="s">
        <v>69</v>
      </c>
      <c r="D1206" s="60" t="n">
        <v>1</v>
      </c>
      <c r="E1206" s="61" t="n">
        <v>0</v>
      </c>
      <c r="F1206" s="62" t="s">
        <v>68</v>
      </c>
      <c r="G1206" s="63" t="n">
        <f aca="false">(E1206/D1206)*100/100</f>
        <v>0</v>
      </c>
      <c r="H1206" s="64"/>
      <c r="I1206" s="64"/>
      <c r="J1206" s="65" t="n">
        <v>1</v>
      </c>
      <c r="K1206" s="66" t="n">
        <f aca="false">D1206*J1206</f>
        <v>1</v>
      </c>
      <c r="L1206" s="67" t="n">
        <v>1</v>
      </c>
      <c r="M1206" s="67"/>
      <c r="N1206" s="67"/>
      <c r="O1206" s="67"/>
      <c r="P1206" s="67"/>
      <c r="Q1206" s="67"/>
      <c r="R1206" s="67"/>
      <c r="S1206" s="67"/>
      <c r="T1206" s="67"/>
      <c r="U1206" s="67"/>
      <c r="V1206" s="67"/>
      <c r="W1206" s="67"/>
      <c r="X1206" s="67"/>
      <c r="Y1206" s="67"/>
      <c r="Z1206" s="67"/>
      <c r="AA1206" s="67"/>
      <c r="AB1206" s="67"/>
      <c r="AC1206" s="67"/>
      <c r="AD1206" s="67"/>
      <c r="AE1206" s="67"/>
      <c r="AF1206" s="67"/>
      <c r="AG1206" s="67"/>
      <c r="AH1206" s="67"/>
      <c r="AI1206" s="67"/>
      <c r="AJ1206" s="67"/>
      <c r="AK1206" s="67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1"/>
      <c r="BS1206" s="11"/>
      <c r="BT1206" s="11"/>
    </row>
    <row r="1207" customFormat="false" ht="24.4" hidden="false" customHeight="false" outlineLevel="0" collapsed="false">
      <c r="A1207" s="57" t="s">
        <v>1300</v>
      </c>
      <c r="B1207" s="58" t="n">
        <v>1</v>
      </c>
      <c r="C1207" s="59" t="s">
        <v>69</v>
      </c>
      <c r="D1207" s="60" t="n">
        <v>1</v>
      </c>
      <c r="E1207" s="61" t="n">
        <v>0</v>
      </c>
      <c r="F1207" s="62" t="s">
        <v>82</v>
      </c>
      <c r="G1207" s="63" t="n">
        <f aca="false">(E1207/D1207)*100/100</f>
        <v>0</v>
      </c>
      <c r="H1207" s="64"/>
      <c r="I1207" s="64"/>
      <c r="J1207" s="65" t="n">
        <v>1</v>
      </c>
      <c r="K1207" s="66" t="n">
        <f aca="false">D1207*J1207</f>
        <v>1</v>
      </c>
      <c r="L1207" s="67" t="n">
        <v>1</v>
      </c>
      <c r="M1207" s="67"/>
      <c r="N1207" s="67"/>
      <c r="O1207" s="67"/>
      <c r="P1207" s="67"/>
      <c r="Q1207" s="67"/>
      <c r="R1207" s="67"/>
      <c r="S1207" s="67"/>
      <c r="T1207" s="67"/>
      <c r="U1207" s="67"/>
      <c r="V1207" s="67"/>
      <c r="W1207" s="67"/>
      <c r="X1207" s="67"/>
      <c r="Y1207" s="67"/>
      <c r="Z1207" s="67"/>
      <c r="AA1207" s="67"/>
      <c r="AB1207" s="67"/>
      <c r="AC1207" s="67"/>
      <c r="AD1207" s="67"/>
      <c r="AE1207" s="67"/>
      <c r="AF1207" s="67"/>
      <c r="AG1207" s="67"/>
      <c r="AH1207" s="67"/>
      <c r="AI1207" s="67"/>
      <c r="AJ1207" s="67"/>
      <c r="AK1207" s="67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  <c r="BC1207" s="11"/>
      <c r="BD1207" s="11"/>
      <c r="BE1207" s="11"/>
      <c r="BF1207" s="11"/>
      <c r="BG1207" s="11"/>
      <c r="BH1207" s="11"/>
      <c r="BI1207" s="11"/>
      <c r="BJ1207" s="11"/>
      <c r="BK1207" s="11"/>
      <c r="BL1207" s="11"/>
      <c r="BM1207" s="11"/>
      <c r="BN1207" s="11"/>
      <c r="BO1207" s="11"/>
      <c r="BP1207" s="11"/>
      <c r="BQ1207" s="11"/>
      <c r="BR1207" s="11"/>
      <c r="BS1207" s="11"/>
      <c r="BT1207" s="11"/>
    </row>
    <row r="1208" customFormat="false" ht="24.4" hidden="false" customHeight="false" outlineLevel="0" collapsed="false">
      <c r="A1208" s="57" t="s">
        <v>1301</v>
      </c>
      <c r="B1208" s="58" t="n">
        <v>1</v>
      </c>
      <c r="C1208" s="59" t="s">
        <v>72</v>
      </c>
      <c r="D1208" s="60" t="n">
        <v>1</v>
      </c>
      <c r="E1208" s="61" t="n">
        <v>0</v>
      </c>
      <c r="F1208" s="62" t="s">
        <v>82</v>
      </c>
      <c r="G1208" s="63" t="n">
        <f aca="false">(E1208/D1208)*100/100</f>
        <v>0</v>
      </c>
      <c r="H1208" s="64"/>
      <c r="I1208" s="64"/>
      <c r="J1208" s="65" t="n">
        <v>1</v>
      </c>
      <c r="K1208" s="66" t="n">
        <f aca="false">D1208*J1208</f>
        <v>1</v>
      </c>
      <c r="L1208" s="67" t="n">
        <v>1</v>
      </c>
      <c r="M1208" s="67"/>
      <c r="N1208" s="67"/>
      <c r="O1208" s="67"/>
      <c r="P1208" s="67"/>
      <c r="Q1208" s="67"/>
      <c r="R1208" s="67"/>
      <c r="S1208" s="67"/>
      <c r="T1208" s="67"/>
      <c r="U1208" s="67"/>
      <c r="V1208" s="67"/>
      <c r="W1208" s="67"/>
      <c r="X1208" s="67"/>
      <c r="Y1208" s="67"/>
      <c r="Z1208" s="67"/>
      <c r="AA1208" s="67"/>
      <c r="AB1208" s="67"/>
      <c r="AC1208" s="67"/>
      <c r="AD1208" s="67"/>
      <c r="AE1208" s="67"/>
      <c r="AF1208" s="67"/>
      <c r="AG1208" s="67"/>
      <c r="AH1208" s="67"/>
      <c r="AI1208" s="67"/>
      <c r="AJ1208" s="67"/>
      <c r="AK1208" s="67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  <c r="BC1208" s="11"/>
      <c r="BD1208" s="11"/>
      <c r="BE1208" s="11"/>
      <c r="BF1208" s="11"/>
      <c r="BG1208" s="11"/>
      <c r="BH1208" s="11"/>
      <c r="BI1208" s="11"/>
      <c r="BJ1208" s="11"/>
      <c r="BK1208" s="11"/>
      <c r="BL1208" s="11"/>
      <c r="BM1208" s="11"/>
      <c r="BN1208" s="11"/>
      <c r="BO1208" s="11"/>
      <c r="BP1208" s="11"/>
      <c r="BQ1208" s="11"/>
      <c r="BR1208" s="11"/>
      <c r="BS1208" s="11"/>
      <c r="BT1208" s="11"/>
    </row>
    <row r="1209" customFormat="false" ht="24.4" hidden="false" customHeight="false" outlineLevel="0" collapsed="false">
      <c r="A1209" s="57" t="s">
        <v>1302</v>
      </c>
      <c r="B1209" s="58" t="n">
        <v>1</v>
      </c>
      <c r="C1209" s="59" t="s">
        <v>72</v>
      </c>
      <c r="D1209" s="60" t="n">
        <v>1</v>
      </c>
      <c r="E1209" s="61" t="n">
        <v>0</v>
      </c>
      <c r="F1209" s="62" t="s">
        <v>68</v>
      </c>
      <c r="G1209" s="63" t="n">
        <f aca="false">(E1209/D1209)*100/100</f>
        <v>0</v>
      </c>
      <c r="H1209" s="64"/>
      <c r="I1209" s="64"/>
      <c r="J1209" s="65" t="n">
        <v>1</v>
      </c>
      <c r="K1209" s="66" t="n">
        <f aca="false">D1209*J1209</f>
        <v>1</v>
      </c>
      <c r="L1209" s="67" t="n">
        <v>1</v>
      </c>
      <c r="M1209" s="67"/>
      <c r="N1209" s="67"/>
      <c r="O1209" s="67"/>
      <c r="P1209" s="67"/>
      <c r="Q1209" s="67"/>
      <c r="R1209" s="67"/>
      <c r="S1209" s="67"/>
      <c r="T1209" s="67"/>
      <c r="U1209" s="67"/>
      <c r="V1209" s="67"/>
      <c r="W1209" s="67"/>
      <c r="X1209" s="67"/>
      <c r="Y1209" s="67"/>
      <c r="Z1209" s="67"/>
      <c r="AA1209" s="67"/>
      <c r="AB1209" s="67"/>
      <c r="AC1209" s="67"/>
      <c r="AD1209" s="67"/>
      <c r="AE1209" s="67"/>
      <c r="AF1209" s="67"/>
      <c r="AG1209" s="67"/>
      <c r="AH1209" s="67"/>
      <c r="AI1209" s="67"/>
      <c r="AJ1209" s="67"/>
      <c r="AK1209" s="67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  <c r="BB1209" s="11"/>
      <c r="BC1209" s="11"/>
      <c r="BD1209" s="11"/>
      <c r="BE1209" s="11"/>
      <c r="BF1209" s="11"/>
      <c r="BG1209" s="11"/>
      <c r="BH1209" s="11"/>
      <c r="BI1209" s="11"/>
      <c r="BJ1209" s="11"/>
      <c r="BK1209" s="11"/>
      <c r="BL1209" s="11"/>
      <c r="BM1209" s="11"/>
      <c r="BN1209" s="11"/>
      <c r="BO1209" s="11"/>
      <c r="BP1209" s="11"/>
      <c r="BQ1209" s="11"/>
      <c r="BR1209" s="11"/>
      <c r="BS1209" s="11"/>
      <c r="BT1209" s="11"/>
    </row>
    <row r="1210" customFormat="false" ht="24.4" hidden="false" customHeight="false" outlineLevel="0" collapsed="false">
      <c r="A1210" s="57" t="s">
        <v>1303</v>
      </c>
      <c r="B1210" s="58" t="n">
        <v>1</v>
      </c>
      <c r="C1210" s="59" t="s">
        <v>72</v>
      </c>
      <c r="D1210" s="60" t="n">
        <v>1</v>
      </c>
      <c r="E1210" s="61" t="n">
        <v>0</v>
      </c>
      <c r="F1210" s="62" t="s">
        <v>69</v>
      </c>
      <c r="G1210" s="63" t="n">
        <f aca="false">(E1210/D1210)*100/100</f>
        <v>0</v>
      </c>
      <c r="H1210" s="64"/>
      <c r="I1210" s="64"/>
      <c r="J1210" s="65" t="n">
        <v>1</v>
      </c>
      <c r="K1210" s="66" t="n">
        <f aca="false">D1210*J1210</f>
        <v>1</v>
      </c>
      <c r="L1210" s="67" t="n">
        <v>1</v>
      </c>
      <c r="M1210" s="67"/>
      <c r="N1210" s="67"/>
      <c r="O1210" s="67"/>
      <c r="P1210" s="67"/>
      <c r="Q1210" s="67"/>
      <c r="R1210" s="67"/>
      <c r="S1210" s="67"/>
      <c r="T1210" s="67"/>
      <c r="U1210" s="67"/>
      <c r="V1210" s="67"/>
      <c r="W1210" s="67"/>
      <c r="X1210" s="67"/>
      <c r="Y1210" s="67"/>
      <c r="Z1210" s="67"/>
      <c r="AA1210" s="67"/>
      <c r="AB1210" s="67"/>
      <c r="AC1210" s="67"/>
      <c r="AD1210" s="67"/>
      <c r="AE1210" s="67"/>
      <c r="AF1210" s="67"/>
      <c r="AG1210" s="67"/>
      <c r="AH1210" s="67"/>
      <c r="AI1210" s="67"/>
      <c r="AJ1210" s="67"/>
      <c r="AK1210" s="67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  <c r="BC1210" s="11"/>
      <c r="BD1210" s="11"/>
      <c r="BE1210" s="11"/>
      <c r="BF1210" s="11"/>
      <c r="BG1210" s="11"/>
      <c r="BH1210" s="11"/>
      <c r="BI1210" s="11"/>
      <c r="BJ1210" s="11"/>
      <c r="BK1210" s="11"/>
      <c r="BL1210" s="11"/>
      <c r="BM1210" s="11"/>
      <c r="BN1210" s="11"/>
      <c r="BO1210" s="11"/>
      <c r="BP1210" s="11"/>
      <c r="BQ1210" s="11"/>
      <c r="BR1210" s="11"/>
      <c r="BS1210" s="11"/>
      <c r="BT1210" s="11"/>
    </row>
    <row r="1211" customFormat="false" ht="24.4" hidden="false" customHeight="false" outlineLevel="0" collapsed="false">
      <c r="A1211" s="57" t="s">
        <v>1304</v>
      </c>
      <c r="B1211" s="58" t="n">
        <v>1</v>
      </c>
      <c r="C1211" s="59" t="s">
        <v>69</v>
      </c>
      <c r="D1211" s="60" t="n">
        <v>1</v>
      </c>
      <c r="E1211" s="61" t="n">
        <v>0</v>
      </c>
      <c r="F1211" s="62" t="s">
        <v>68</v>
      </c>
      <c r="G1211" s="63" t="n">
        <f aca="false">(E1211/D1211)*100/100</f>
        <v>0</v>
      </c>
      <c r="H1211" s="64"/>
      <c r="I1211" s="64"/>
      <c r="J1211" s="65" t="n">
        <v>1</v>
      </c>
      <c r="K1211" s="66" t="n">
        <f aca="false">D1211*J1211</f>
        <v>1</v>
      </c>
      <c r="L1211" s="67" t="n">
        <v>1</v>
      </c>
      <c r="M1211" s="67"/>
      <c r="N1211" s="67"/>
      <c r="O1211" s="67"/>
      <c r="P1211" s="67"/>
      <c r="Q1211" s="67"/>
      <c r="R1211" s="67"/>
      <c r="S1211" s="67"/>
      <c r="T1211" s="67"/>
      <c r="U1211" s="67"/>
      <c r="V1211" s="67"/>
      <c r="W1211" s="67"/>
      <c r="X1211" s="67"/>
      <c r="Y1211" s="67"/>
      <c r="Z1211" s="67"/>
      <c r="AA1211" s="67"/>
      <c r="AB1211" s="67"/>
      <c r="AC1211" s="67"/>
      <c r="AD1211" s="67"/>
      <c r="AE1211" s="67"/>
      <c r="AF1211" s="67"/>
      <c r="AG1211" s="67"/>
      <c r="AH1211" s="67"/>
      <c r="AI1211" s="67"/>
      <c r="AJ1211" s="67"/>
      <c r="AK1211" s="67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  <c r="BA1211" s="11"/>
      <c r="BB1211" s="11"/>
      <c r="BC1211" s="11"/>
      <c r="BD1211" s="11"/>
      <c r="BE1211" s="11"/>
      <c r="BF1211" s="11"/>
      <c r="BG1211" s="11"/>
      <c r="BH1211" s="11"/>
      <c r="BI1211" s="11"/>
      <c r="BJ1211" s="11"/>
      <c r="BK1211" s="11"/>
      <c r="BL1211" s="11"/>
      <c r="BM1211" s="11"/>
      <c r="BN1211" s="11"/>
      <c r="BO1211" s="11"/>
      <c r="BP1211" s="11"/>
      <c r="BQ1211" s="11"/>
      <c r="BR1211" s="11"/>
      <c r="BS1211" s="11"/>
      <c r="BT1211" s="11"/>
    </row>
    <row r="1212" customFormat="false" ht="24.4" hidden="false" customHeight="false" outlineLevel="0" collapsed="false">
      <c r="A1212" s="57" t="s">
        <v>1305</v>
      </c>
      <c r="B1212" s="58" t="n">
        <v>5</v>
      </c>
      <c r="C1212" s="59" t="s">
        <v>69</v>
      </c>
      <c r="D1212" s="60" t="n">
        <v>5</v>
      </c>
      <c r="E1212" s="61" t="n">
        <v>0</v>
      </c>
      <c r="F1212" s="62" t="s">
        <v>82</v>
      </c>
      <c r="G1212" s="63" t="n">
        <f aca="false">(E1212/D1212)*100/100</f>
        <v>0</v>
      </c>
      <c r="H1212" s="64"/>
      <c r="I1212" s="64"/>
      <c r="J1212" s="65" t="n">
        <v>1</v>
      </c>
      <c r="K1212" s="66" t="n">
        <f aca="false">D1212*J1212</f>
        <v>5</v>
      </c>
      <c r="L1212" s="67" t="n">
        <v>5</v>
      </c>
      <c r="M1212" s="67"/>
      <c r="N1212" s="67"/>
      <c r="O1212" s="67"/>
      <c r="P1212" s="67"/>
      <c r="Q1212" s="67"/>
      <c r="R1212" s="67"/>
      <c r="S1212" s="67"/>
      <c r="T1212" s="67"/>
      <c r="U1212" s="67"/>
      <c r="V1212" s="67"/>
      <c r="W1212" s="67"/>
      <c r="X1212" s="67"/>
      <c r="Y1212" s="67"/>
      <c r="Z1212" s="67"/>
      <c r="AA1212" s="67"/>
      <c r="AB1212" s="67"/>
      <c r="AC1212" s="67"/>
      <c r="AD1212" s="67"/>
      <c r="AE1212" s="67"/>
      <c r="AF1212" s="67"/>
      <c r="AG1212" s="67"/>
      <c r="AH1212" s="67"/>
      <c r="AI1212" s="67"/>
      <c r="AJ1212" s="67"/>
      <c r="AK1212" s="67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  <c r="BB1212" s="11"/>
      <c r="BC1212" s="11"/>
      <c r="BD1212" s="11"/>
      <c r="BE1212" s="11"/>
      <c r="BF1212" s="11"/>
      <c r="BG1212" s="11"/>
      <c r="BH1212" s="11"/>
      <c r="BI1212" s="11"/>
      <c r="BJ1212" s="11"/>
      <c r="BK1212" s="11"/>
      <c r="BL1212" s="11"/>
      <c r="BM1212" s="11"/>
      <c r="BN1212" s="11"/>
      <c r="BO1212" s="11"/>
      <c r="BP1212" s="11"/>
      <c r="BQ1212" s="11"/>
      <c r="BR1212" s="11"/>
      <c r="BS1212" s="11"/>
      <c r="BT1212" s="11"/>
    </row>
    <row r="1213" customFormat="false" ht="24.4" hidden="false" customHeight="false" outlineLevel="0" collapsed="false">
      <c r="A1213" s="57" t="s">
        <v>1306</v>
      </c>
      <c r="B1213" s="58" t="n">
        <v>7</v>
      </c>
      <c r="C1213" s="59" t="s">
        <v>69</v>
      </c>
      <c r="D1213" s="60" t="n">
        <v>7</v>
      </c>
      <c r="E1213" s="61" t="n">
        <v>0</v>
      </c>
      <c r="F1213" s="62" t="s">
        <v>68</v>
      </c>
      <c r="G1213" s="63" t="n">
        <f aca="false">(E1213/D1213)*100/100</f>
        <v>0</v>
      </c>
      <c r="H1213" s="64"/>
      <c r="I1213" s="64"/>
      <c r="J1213" s="65" t="n">
        <v>1</v>
      </c>
      <c r="K1213" s="66" t="n">
        <f aca="false">D1213*J1213</f>
        <v>7</v>
      </c>
      <c r="L1213" s="67" t="n">
        <v>7</v>
      </c>
      <c r="M1213" s="67"/>
      <c r="N1213" s="67"/>
      <c r="O1213" s="67"/>
      <c r="P1213" s="67"/>
      <c r="Q1213" s="67"/>
      <c r="R1213" s="67"/>
      <c r="S1213" s="67"/>
      <c r="T1213" s="67"/>
      <c r="U1213" s="67"/>
      <c r="V1213" s="67"/>
      <c r="W1213" s="67"/>
      <c r="X1213" s="67"/>
      <c r="Y1213" s="67"/>
      <c r="Z1213" s="67"/>
      <c r="AA1213" s="67"/>
      <c r="AB1213" s="67"/>
      <c r="AC1213" s="67"/>
      <c r="AD1213" s="67"/>
      <c r="AE1213" s="67"/>
      <c r="AF1213" s="67"/>
      <c r="AG1213" s="67"/>
      <c r="AH1213" s="67"/>
      <c r="AI1213" s="67"/>
      <c r="AJ1213" s="67"/>
      <c r="AK1213" s="67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  <c r="BB1213" s="11"/>
      <c r="BC1213" s="11"/>
      <c r="BD1213" s="11"/>
      <c r="BE1213" s="11"/>
      <c r="BF1213" s="11"/>
      <c r="BG1213" s="11"/>
      <c r="BH1213" s="11"/>
      <c r="BI1213" s="11"/>
      <c r="BJ1213" s="11"/>
      <c r="BK1213" s="11"/>
      <c r="BL1213" s="11"/>
      <c r="BM1213" s="11"/>
      <c r="BN1213" s="11"/>
      <c r="BO1213" s="11"/>
      <c r="BP1213" s="11"/>
      <c r="BQ1213" s="11"/>
      <c r="BR1213" s="11"/>
      <c r="BS1213" s="11"/>
      <c r="BT1213" s="11"/>
    </row>
    <row r="1214" customFormat="false" ht="24.4" hidden="false" customHeight="false" outlineLevel="0" collapsed="false">
      <c r="A1214" s="57" t="s">
        <v>1307</v>
      </c>
      <c r="B1214" s="58" t="n">
        <v>1</v>
      </c>
      <c r="C1214" s="59" t="s">
        <v>83</v>
      </c>
      <c r="D1214" s="60" t="n">
        <v>1</v>
      </c>
      <c r="E1214" s="61" t="n">
        <v>0</v>
      </c>
      <c r="F1214" s="62" t="s">
        <v>82</v>
      </c>
      <c r="G1214" s="63" t="n">
        <f aca="false">(E1214/D1214)*100/100</f>
        <v>0</v>
      </c>
      <c r="H1214" s="64"/>
      <c r="I1214" s="64"/>
      <c r="J1214" s="65" t="n">
        <v>1</v>
      </c>
      <c r="K1214" s="66" t="n">
        <f aca="false">D1214*J1214</f>
        <v>1</v>
      </c>
      <c r="L1214" s="67" t="n">
        <v>1</v>
      </c>
      <c r="M1214" s="67"/>
      <c r="N1214" s="67"/>
      <c r="O1214" s="67"/>
      <c r="P1214" s="67"/>
      <c r="Q1214" s="67"/>
      <c r="R1214" s="67"/>
      <c r="S1214" s="67"/>
      <c r="T1214" s="67"/>
      <c r="U1214" s="67"/>
      <c r="V1214" s="67"/>
      <c r="W1214" s="67"/>
      <c r="X1214" s="67"/>
      <c r="Y1214" s="67"/>
      <c r="Z1214" s="67"/>
      <c r="AA1214" s="67"/>
      <c r="AB1214" s="67"/>
      <c r="AC1214" s="67"/>
      <c r="AD1214" s="67"/>
      <c r="AE1214" s="67"/>
      <c r="AF1214" s="67"/>
      <c r="AG1214" s="67"/>
      <c r="AH1214" s="67"/>
      <c r="AI1214" s="67"/>
      <c r="AJ1214" s="67"/>
      <c r="AK1214" s="67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  <c r="BB1214" s="11"/>
      <c r="BC1214" s="11"/>
      <c r="BD1214" s="11"/>
      <c r="BE1214" s="11"/>
      <c r="BF1214" s="11"/>
      <c r="BG1214" s="11"/>
      <c r="BH1214" s="11"/>
      <c r="BI1214" s="11"/>
      <c r="BJ1214" s="11"/>
      <c r="BK1214" s="11"/>
      <c r="BL1214" s="11"/>
      <c r="BM1214" s="11"/>
      <c r="BN1214" s="11"/>
      <c r="BO1214" s="11"/>
      <c r="BP1214" s="11"/>
      <c r="BQ1214" s="11"/>
      <c r="BR1214" s="11"/>
      <c r="BS1214" s="11"/>
      <c r="BT1214" s="11"/>
    </row>
    <row r="1215" customFormat="false" ht="24.4" hidden="false" customHeight="false" outlineLevel="0" collapsed="false">
      <c r="A1215" s="57" t="s">
        <v>1308</v>
      </c>
      <c r="B1215" s="58" t="n">
        <v>1</v>
      </c>
      <c r="C1215" s="59" t="s">
        <v>83</v>
      </c>
      <c r="D1215" s="60" t="n">
        <v>1</v>
      </c>
      <c r="E1215" s="61" t="n">
        <v>0</v>
      </c>
      <c r="F1215" s="62" t="s">
        <v>68</v>
      </c>
      <c r="G1215" s="63" t="n">
        <f aca="false">(E1215/D1215)*100/100</f>
        <v>0</v>
      </c>
      <c r="H1215" s="64"/>
      <c r="I1215" s="64"/>
      <c r="J1215" s="65" t="n">
        <v>1</v>
      </c>
      <c r="K1215" s="66" t="n">
        <f aca="false">D1215*J1215</f>
        <v>1</v>
      </c>
      <c r="L1215" s="67" t="n">
        <v>1</v>
      </c>
      <c r="M1215" s="67"/>
      <c r="N1215" s="67"/>
      <c r="O1215" s="67"/>
      <c r="P1215" s="67"/>
      <c r="Q1215" s="67"/>
      <c r="R1215" s="67"/>
      <c r="S1215" s="67"/>
      <c r="T1215" s="67"/>
      <c r="U1215" s="67"/>
      <c r="V1215" s="67"/>
      <c r="W1215" s="67"/>
      <c r="X1215" s="67"/>
      <c r="Y1215" s="67"/>
      <c r="Z1215" s="67"/>
      <c r="AA1215" s="67"/>
      <c r="AB1215" s="67"/>
      <c r="AC1215" s="67"/>
      <c r="AD1215" s="67"/>
      <c r="AE1215" s="67"/>
      <c r="AF1215" s="67"/>
      <c r="AG1215" s="67"/>
      <c r="AH1215" s="67"/>
      <c r="AI1215" s="67"/>
      <c r="AJ1215" s="67"/>
      <c r="AK1215" s="67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  <c r="BA1215" s="11"/>
      <c r="BB1215" s="11"/>
      <c r="BC1215" s="11"/>
      <c r="BD1215" s="11"/>
      <c r="BE1215" s="11"/>
      <c r="BF1215" s="11"/>
      <c r="BG1215" s="11"/>
      <c r="BH1215" s="11"/>
      <c r="BI1215" s="11"/>
      <c r="BJ1215" s="11"/>
      <c r="BK1215" s="11"/>
      <c r="BL1215" s="11"/>
      <c r="BM1215" s="11"/>
      <c r="BN1215" s="11"/>
      <c r="BO1215" s="11"/>
      <c r="BP1215" s="11"/>
      <c r="BQ1215" s="11"/>
      <c r="BR1215" s="11"/>
      <c r="BS1215" s="11"/>
      <c r="BT1215" s="11"/>
    </row>
    <row r="1216" customFormat="false" ht="24.4" hidden="false" customHeight="false" outlineLevel="0" collapsed="false">
      <c r="A1216" s="57" t="s">
        <v>1309</v>
      </c>
      <c r="B1216" s="58" t="n">
        <v>1</v>
      </c>
      <c r="C1216" s="59" t="s">
        <v>83</v>
      </c>
      <c r="D1216" s="60" t="n">
        <v>1</v>
      </c>
      <c r="E1216" s="61" t="n">
        <v>0</v>
      </c>
      <c r="F1216" s="62" t="s">
        <v>69</v>
      </c>
      <c r="G1216" s="63" t="n">
        <f aca="false">(E1216/D1216)*100/100</f>
        <v>0</v>
      </c>
      <c r="H1216" s="64"/>
      <c r="I1216" s="64"/>
      <c r="J1216" s="65" t="n">
        <v>1</v>
      </c>
      <c r="K1216" s="66" t="n">
        <f aca="false">D1216*J1216</f>
        <v>1</v>
      </c>
      <c r="L1216" s="67" t="n">
        <v>1</v>
      </c>
      <c r="M1216" s="67"/>
      <c r="N1216" s="67"/>
      <c r="O1216" s="67"/>
      <c r="P1216" s="67"/>
      <c r="Q1216" s="67"/>
      <c r="R1216" s="67"/>
      <c r="S1216" s="67"/>
      <c r="T1216" s="67"/>
      <c r="U1216" s="67"/>
      <c r="V1216" s="67"/>
      <c r="W1216" s="67"/>
      <c r="X1216" s="67"/>
      <c r="Y1216" s="67"/>
      <c r="Z1216" s="67"/>
      <c r="AA1216" s="67"/>
      <c r="AB1216" s="67"/>
      <c r="AC1216" s="67"/>
      <c r="AD1216" s="67"/>
      <c r="AE1216" s="67"/>
      <c r="AF1216" s="67"/>
      <c r="AG1216" s="67"/>
      <c r="AH1216" s="67"/>
      <c r="AI1216" s="67"/>
      <c r="AJ1216" s="67"/>
      <c r="AK1216" s="67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1"/>
      <c r="BD1216" s="11"/>
      <c r="BE1216" s="11"/>
      <c r="BF1216" s="11"/>
      <c r="BG1216" s="11"/>
      <c r="BH1216" s="11"/>
      <c r="BI1216" s="11"/>
      <c r="BJ1216" s="11"/>
      <c r="BK1216" s="11"/>
      <c r="BL1216" s="11"/>
      <c r="BM1216" s="11"/>
      <c r="BN1216" s="11"/>
      <c r="BO1216" s="11"/>
      <c r="BP1216" s="11"/>
      <c r="BQ1216" s="11"/>
      <c r="BR1216" s="11"/>
      <c r="BS1216" s="11"/>
      <c r="BT1216" s="11"/>
    </row>
    <row r="1217" customFormat="false" ht="24.4" hidden="false" customHeight="false" outlineLevel="0" collapsed="false">
      <c r="A1217" s="57" t="s">
        <v>1310</v>
      </c>
      <c r="B1217" s="58" t="n">
        <v>1</v>
      </c>
      <c r="C1217" s="59" t="s">
        <v>72</v>
      </c>
      <c r="D1217" s="60" t="n">
        <v>1</v>
      </c>
      <c r="E1217" s="61" t="n">
        <v>0</v>
      </c>
      <c r="F1217" s="62" t="s">
        <v>82</v>
      </c>
      <c r="G1217" s="63" t="n">
        <f aca="false">(E1217/D1217)*100/100</f>
        <v>0</v>
      </c>
      <c r="H1217" s="64"/>
      <c r="I1217" s="64"/>
      <c r="J1217" s="65" t="n">
        <v>1</v>
      </c>
      <c r="K1217" s="66" t="n">
        <f aca="false">D1217*J1217</f>
        <v>1</v>
      </c>
      <c r="L1217" s="67" t="n">
        <v>1</v>
      </c>
      <c r="M1217" s="67"/>
      <c r="N1217" s="67"/>
      <c r="O1217" s="67"/>
      <c r="P1217" s="67"/>
      <c r="Q1217" s="67"/>
      <c r="R1217" s="67"/>
      <c r="S1217" s="67"/>
      <c r="T1217" s="67"/>
      <c r="U1217" s="67"/>
      <c r="V1217" s="67"/>
      <c r="W1217" s="67"/>
      <c r="X1217" s="67"/>
      <c r="Y1217" s="67"/>
      <c r="Z1217" s="67"/>
      <c r="AA1217" s="67"/>
      <c r="AB1217" s="67"/>
      <c r="AC1217" s="67"/>
      <c r="AD1217" s="67"/>
      <c r="AE1217" s="67"/>
      <c r="AF1217" s="67"/>
      <c r="AG1217" s="67"/>
      <c r="AH1217" s="67"/>
      <c r="AI1217" s="67"/>
      <c r="AJ1217" s="67"/>
      <c r="AK1217" s="67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  <c r="BC1217" s="11"/>
      <c r="BD1217" s="11"/>
      <c r="BE1217" s="11"/>
      <c r="BF1217" s="11"/>
      <c r="BG1217" s="11"/>
      <c r="BH1217" s="11"/>
      <c r="BI1217" s="11"/>
      <c r="BJ1217" s="11"/>
      <c r="BK1217" s="11"/>
      <c r="BL1217" s="11"/>
      <c r="BM1217" s="11"/>
      <c r="BN1217" s="11"/>
      <c r="BO1217" s="11"/>
      <c r="BP1217" s="11"/>
      <c r="BQ1217" s="11"/>
      <c r="BR1217" s="11"/>
      <c r="BS1217" s="11"/>
      <c r="BT1217" s="11"/>
    </row>
    <row r="1218" customFormat="false" ht="24.4" hidden="false" customHeight="false" outlineLevel="0" collapsed="false">
      <c r="A1218" s="57" t="s">
        <v>1311</v>
      </c>
      <c r="B1218" s="58" t="n">
        <v>1</v>
      </c>
      <c r="C1218" s="59" t="s">
        <v>72</v>
      </c>
      <c r="D1218" s="60" t="n">
        <v>1</v>
      </c>
      <c r="E1218" s="61" t="n">
        <v>0</v>
      </c>
      <c r="F1218" s="62" t="s">
        <v>68</v>
      </c>
      <c r="G1218" s="63" t="n">
        <f aca="false">(E1218/D1218)*100/100</f>
        <v>0</v>
      </c>
      <c r="H1218" s="64"/>
      <c r="I1218" s="64"/>
      <c r="J1218" s="65" t="n">
        <v>1</v>
      </c>
      <c r="K1218" s="66" t="n">
        <f aca="false">D1218*J1218</f>
        <v>1</v>
      </c>
      <c r="L1218" s="67" t="n">
        <v>1</v>
      </c>
      <c r="M1218" s="67"/>
      <c r="N1218" s="67"/>
      <c r="O1218" s="67"/>
      <c r="P1218" s="67"/>
      <c r="Q1218" s="67"/>
      <c r="R1218" s="67"/>
      <c r="S1218" s="67"/>
      <c r="T1218" s="67"/>
      <c r="U1218" s="67"/>
      <c r="V1218" s="67"/>
      <c r="W1218" s="67"/>
      <c r="X1218" s="67"/>
      <c r="Y1218" s="67"/>
      <c r="Z1218" s="67"/>
      <c r="AA1218" s="67"/>
      <c r="AB1218" s="67"/>
      <c r="AC1218" s="67"/>
      <c r="AD1218" s="67"/>
      <c r="AE1218" s="67"/>
      <c r="AF1218" s="67"/>
      <c r="AG1218" s="67"/>
      <c r="AH1218" s="67"/>
      <c r="AI1218" s="67"/>
      <c r="AJ1218" s="67"/>
      <c r="AK1218" s="67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  <c r="BB1218" s="11"/>
      <c r="BC1218" s="11"/>
      <c r="BD1218" s="11"/>
      <c r="BE1218" s="11"/>
      <c r="BF1218" s="11"/>
      <c r="BG1218" s="11"/>
      <c r="BH1218" s="11"/>
      <c r="BI1218" s="11"/>
      <c r="BJ1218" s="11"/>
      <c r="BK1218" s="11"/>
      <c r="BL1218" s="11"/>
      <c r="BM1218" s="11"/>
      <c r="BN1218" s="11"/>
      <c r="BO1218" s="11"/>
      <c r="BP1218" s="11"/>
      <c r="BQ1218" s="11"/>
      <c r="BR1218" s="11"/>
      <c r="BS1218" s="11"/>
      <c r="BT1218" s="11"/>
    </row>
    <row r="1219" customFormat="false" ht="24.4" hidden="false" customHeight="false" outlineLevel="0" collapsed="false">
      <c r="A1219" s="57" t="s">
        <v>1312</v>
      </c>
      <c r="B1219" s="58" t="n">
        <v>3</v>
      </c>
      <c r="C1219" s="59" t="s">
        <v>72</v>
      </c>
      <c r="D1219" s="60" t="n">
        <v>3</v>
      </c>
      <c r="E1219" s="61" t="n">
        <v>0</v>
      </c>
      <c r="F1219" s="62" t="s">
        <v>69</v>
      </c>
      <c r="G1219" s="63" t="n">
        <f aca="false">(E1219/D1219)*100/100</f>
        <v>0</v>
      </c>
      <c r="H1219" s="64"/>
      <c r="I1219" s="64"/>
      <c r="J1219" s="65" t="n">
        <v>1</v>
      </c>
      <c r="K1219" s="66" t="n">
        <f aca="false">D1219*J1219</f>
        <v>3</v>
      </c>
      <c r="L1219" s="67" t="n">
        <v>3</v>
      </c>
      <c r="M1219" s="67"/>
      <c r="N1219" s="67"/>
      <c r="O1219" s="67"/>
      <c r="P1219" s="67"/>
      <c r="Q1219" s="67"/>
      <c r="R1219" s="67"/>
      <c r="S1219" s="67"/>
      <c r="T1219" s="67"/>
      <c r="U1219" s="67"/>
      <c r="V1219" s="67"/>
      <c r="W1219" s="67"/>
      <c r="X1219" s="67"/>
      <c r="Y1219" s="67"/>
      <c r="Z1219" s="67"/>
      <c r="AA1219" s="67"/>
      <c r="AB1219" s="67"/>
      <c r="AC1219" s="67"/>
      <c r="AD1219" s="67"/>
      <c r="AE1219" s="67"/>
      <c r="AF1219" s="67"/>
      <c r="AG1219" s="67"/>
      <c r="AH1219" s="67"/>
      <c r="AI1219" s="67"/>
      <c r="AJ1219" s="67"/>
      <c r="AK1219" s="67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  <c r="BB1219" s="11"/>
      <c r="BC1219" s="11"/>
      <c r="BD1219" s="11"/>
      <c r="BE1219" s="11"/>
      <c r="BF1219" s="11"/>
      <c r="BG1219" s="11"/>
      <c r="BH1219" s="11"/>
      <c r="BI1219" s="11"/>
      <c r="BJ1219" s="11"/>
      <c r="BK1219" s="11"/>
      <c r="BL1219" s="11"/>
      <c r="BM1219" s="11"/>
      <c r="BN1219" s="11"/>
      <c r="BO1219" s="11"/>
      <c r="BP1219" s="11"/>
      <c r="BQ1219" s="11"/>
      <c r="BR1219" s="11"/>
      <c r="BS1219" s="11"/>
      <c r="BT1219" s="11"/>
    </row>
    <row r="1220" customFormat="false" ht="24.4" hidden="false" customHeight="false" outlineLevel="0" collapsed="false">
      <c r="A1220" s="57" t="s">
        <v>1313</v>
      </c>
      <c r="B1220" s="58" t="n">
        <v>1</v>
      </c>
      <c r="C1220" s="59" t="s">
        <v>68</v>
      </c>
      <c r="D1220" s="60" t="n">
        <v>1</v>
      </c>
      <c r="E1220" s="61" t="n">
        <v>0</v>
      </c>
      <c r="F1220" s="62" t="s">
        <v>69</v>
      </c>
      <c r="G1220" s="63" t="n">
        <f aca="false">(E1220/D1220)*100/100</f>
        <v>0</v>
      </c>
      <c r="H1220" s="64"/>
      <c r="I1220" s="64"/>
      <c r="J1220" s="65" t="n">
        <v>1</v>
      </c>
      <c r="K1220" s="66" t="n">
        <f aca="false">D1220*J1220</f>
        <v>1</v>
      </c>
      <c r="L1220" s="67" t="n">
        <v>1</v>
      </c>
      <c r="M1220" s="67"/>
      <c r="N1220" s="67"/>
      <c r="O1220" s="67"/>
      <c r="P1220" s="67"/>
      <c r="Q1220" s="67"/>
      <c r="R1220" s="67"/>
      <c r="S1220" s="67"/>
      <c r="T1220" s="67"/>
      <c r="U1220" s="67"/>
      <c r="V1220" s="67"/>
      <c r="W1220" s="67"/>
      <c r="X1220" s="67"/>
      <c r="Y1220" s="67"/>
      <c r="Z1220" s="67"/>
      <c r="AA1220" s="67"/>
      <c r="AB1220" s="67"/>
      <c r="AC1220" s="67"/>
      <c r="AD1220" s="67"/>
      <c r="AE1220" s="67"/>
      <c r="AF1220" s="67"/>
      <c r="AG1220" s="67"/>
      <c r="AH1220" s="67"/>
      <c r="AI1220" s="67"/>
      <c r="AJ1220" s="67"/>
      <c r="AK1220" s="67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  <c r="BC1220" s="11"/>
      <c r="BD1220" s="11"/>
      <c r="BE1220" s="11"/>
      <c r="BF1220" s="11"/>
      <c r="BG1220" s="11"/>
      <c r="BH1220" s="11"/>
      <c r="BI1220" s="11"/>
      <c r="BJ1220" s="11"/>
      <c r="BK1220" s="11"/>
      <c r="BL1220" s="11"/>
      <c r="BM1220" s="11"/>
      <c r="BN1220" s="11"/>
      <c r="BO1220" s="11"/>
      <c r="BP1220" s="11"/>
      <c r="BQ1220" s="11"/>
      <c r="BR1220" s="11"/>
      <c r="BS1220" s="11"/>
      <c r="BT1220" s="11"/>
    </row>
    <row r="1221" customFormat="false" ht="24.4" hidden="false" customHeight="false" outlineLevel="0" collapsed="false">
      <c r="A1221" s="57" t="s">
        <v>1314</v>
      </c>
      <c r="B1221" s="58" t="n">
        <v>1</v>
      </c>
      <c r="C1221" s="59" t="s">
        <v>68</v>
      </c>
      <c r="D1221" s="60" t="n">
        <v>1</v>
      </c>
      <c r="E1221" s="61" t="n">
        <v>0</v>
      </c>
      <c r="F1221" s="62" t="s">
        <v>82</v>
      </c>
      <c r="G1221" s="63" t="n">
        <f aca="false">(E1221/D1221)*100/100</f>
        <v>0</v>
      </c>
      <c r="H1221" s="64"/>
      <c r="I1221" s="64"/>
      <c r="J1221" s="65" t="n">
        <v>1</v>
      </c>
      <c r="K1221" s="66" t="n">
        <f aca="false">D1221*J1221</f>
        <v>1</v>
      </c>
      <c r="L1221" s="67" t="n">
        <v>1</v>
      </c>
      <c r="M1221" s="67"/>
      <c r="N1221" s="67"/>
      <c r="O1221" s="67"/>
      <c r="P1221" s="67"/>
      <c r="Q1221" s="67"/>
      <c r="R1221" s="67"/>
      <c r="S1221" s="67"/>
      <c r="T1221" s="67"/>
      <c r="U1221" s="67"/>
      <c r="V1221" s="67"/>
      <c r="W1221" s="67"/>
      <c r="X1221" s="67"/>
      <c r="Y1221" s="67"/>
      <c r="Z1221" s="67"/>
      <c r="AA1221" s="67"/>
      <c r="AB1221" s="67"/>
      <c r="AC1221" s="67"/>
      <c r="AD1221" s="67"/>
      <c r="AE1221" s="67"/>
      <c r="AF1221" s="67"/>
      <c r="AG1221" s="67"/>
      <c r="AH1221" s="67"/>
      <c r="AI1221" s="67"/>
      <c r="AJ1221" s="67"/>
      <c r="AK1221" s="67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  <c r="BB1221" s="11"/>
      <c r="BC1221" s="11"/>
      <c r="BD1221" s="11"/>
      <c r="BE1221" s="11"/>
      <c r="BF1221" s="11"/>
      <c r="BG1221" s="11"/>
      <c r="BH1221" s="11"/>
      <c r="BI1221" s="11"/>
      <c r="BJ1221" s="11"/>
      <c r="BK1221" s="11"/>
      <c r="BL1221" s="11"/>
      <c r="BM1221" s="11"/>
      <c r="BN1221" s="11"/>
      <c r="BO1221" s="11"/>
      <c r="BP1221" s="11"/>
      <c r="BQ1221" s="11"/>
      <c r="BR1221" s="11"/>
      <c r="BS1221" s="11"/>
      <c r="BT1221" s="11"/>
    </row>
    <row r="1222" customFormat="false" ht="24.4" hidden="false" customHeight="false" outlineLevel="0" collapsed="false">
      <c r="A1222" s="57" t="s">
        <v>1315</v>
      </c>
      <c r="B1222" s="58" t="n">
        <v>1</v>
      </c>
      <c r="C1222" s="59" t="s">
        <v>68</v>
      </c>
      <c r="D1222" s="60" t="n">
        <v>1</v>
      </c>
      <c r="E1222" s="61" t="n">
        <v>0</v>
      </c>
      <c r="F1222" s="62" t="s">
        <v>69</v>
      </c>
      <c r="G1222" s="63" t="n">
        <f aca="false">(E1222/D1222)*100/100</f>
        <v>0</v>
      </c>
      <c r="H1222" s="64"/>
      <c r="I1222" s="64"/>
      <c r="J1222" s="65" t="n">
        <v>1</v>
      </c>
      <c r="K1222" s="66" t="n">
        <f aca="false">D1222*J1222</f>
        <v>1</v>
      </c>
      <c r="L1222" s="67" t="n">
        <v>1</v>
      </c>
      <c r="M1222" s="67"/>
      <c r="N1222" s="67"/>
      <c r="O1222" s="67"/>
      <c r="P1222" s="67"/>
      <c r="Q1222" s="67"/>
      <c r="R1222" s="67"/>
      <c r="S1222" s="67"/>
      <c r="T1222" s="67"/>
      <c r="U1222" s="67"/>
      <c r="V1222" s="67"/>
      <c r="W1222" s="67"/>
      <c r="X1222" s="67"/>
      <c r="Y1222" s="67"/>
      <c r="Z1222" s="67"/>
      <c r="AA1222" s="67"/>
      <c r="AB1222" s="67"/>
      <c r="AC1222" s="67"/>
      <c r="AD1222" s="67"/>
      <c r="AE1222" s="67"/>
      <c r="AF1222" s="67"/>
      <c r="AG1222" s="67"/>
      <c r="AH1222" s="67"/>
      <c r="AI1222" s="67"/>
      <c r="AJ1222" s="67"/>
      <c r="AK1222" s="67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  <c r="BC1222" s="11"/>
      <c r="BD1222" s="11"/>
      <c r="BE1222" s="11"/>
      <c r="BF1222" s="11"/>
      <c r="BG1222" s="11"/>
      <c r="BH1222" s="11"/>
      <c r="BI1222" s="11"/>
      <c r="BJ1222" s="11"/>
      <c r="BK1222" s="11"/>
      <c r="BL1222" s="11"/>
      <c r="BM1222" s="11"/>
      <c r="BN1222" s="11"/>
      <c r="BO1222" s="11"/>
      <c r="BP1222" s="11"/>
      <c r="BQ1222" s="11"/>
      <c r="BR1222" s="11"/>
      <c r="BS1222" s="11"/>
      <c r="BT1222" s="11"/>
    </row>
    <row r="1223" customFormat="false" ht="24.4" hidden="false" customHeight="false" outlineLevel="0" collapsed="false">
      <c r="A1223" s="57" t="s">
        <v>1316</v>
      </c>
      <c r="B1223" s="58" t="n">
        <v>1</v>
      </c>
      <c r="C1223" s="59" t="s">
        <v>72</v>
      </c>
      <c r="D1223" s="60" t="n">
        <v>1</v>
      </c>
      <c r="E1223" s="61" t="n">
        <v>0</v>
      </c>
      <c r="F1223" s="62" t="s">
        <v>82</v>
      </c>
      <c r="G1223" s="63" t="n">
        <f aca="false">(E1223/D1223)*100/100</f>
        <v>0</v>
      </c>
      <c r="H1223" s="64"/>
      <c r="I1223" s="64"/>
      <c r="J1223" s="65" t="n">
        <v>1</v>
      </c>
      <c r="K1223" s="66" t="n">
        <f aca="false">D1223*J1223</f>
        <v>1</v>
      </c>
      <c r="L1223" s="67" t="n">
        <v>1</v>
      </c>
      <c r="M1223" s="67"/>
      <c r="N1223" s="67"/>
      <c r="O1223" s="67"/>
      <c r="P1223" s="67"/>
      <c r="Q1223" s="67"/>
      <c r="R1223" s="67"/>
      <c r="S1223" s="67"/>
      <c r="T1223" s="67"/>
      <c r="U1223" s="67"/>
      <c r="V1223" s="67"/>
      <c r="W1223" s="67"/>
      <c r="X1223" s="67"/>
      <c r="Y1223" s="67"/>
      <c r="Z1223" s="67"/>
      <c r="AA1223" s="67"/>
      <c r="AB1223" s="67"/>
      <c r="AC1223" s="67"/>
      <c r="AD1223" s="67"/>
      <c r="AE1223" s="67"/>
      <c r="AF1223" s="67"/>
      <c r="AG1223" s="67"/>
      <c r="AH1223" s="67"/>
      <c r="AI1223" s="67"/>
      <c r="AJ1223" s="67"/>
      <c r="AK1223" s="67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  <c r="BA1223" s="11"/>
      <c r="BB1223" s="11"/>
      <c r="BC1223" s="11"/>
      <c r="BD1223" s="11"/>
      <c r="BE1223" s="11"/>
      <c r="BF1223" s="11"/>
      <c r="BG1223" s="11"/>
      <c r="BH1223" s="11"/>
      <c r="BI1223" s="11"/>
      <c r="BJ1223" s="11"/>
      <c r="BK1223" s="11"/>
      <c r="BL1223" s="11"/>
      <c r="BM1223" s="11"/>
      <c r="BN1223" s="11"/>
      <c r="BO1223" s="11"/>
      <c r="BP1223" s="11"/>
      <c r="BQ1223" s="11"/>
      <c r="BR1223" s="11"/>
      <c r="BS1223" s="11"/>
      <c r="BT1223" s="11"/>
    </row>
    <row r="1224" customFormat="false" ht="24.4" hidden="false" customHeight="false" outlineLevel="0" collapsed="false">
      <c r="A1224" s="57" t="s">
        <v>1317</v>
      </c>
      <c r="B1224" s="58" t="n">
        <v>7</v>
      </c>
      <c r="C1224" s="59" t="s">
        <v>72</v>
      </c>
      <c r="D1224" s="60" t="n">
        <v>7</v>
      </c>
      <c r="E1224" s="61" t="n">
        <v>0</v>
      </c>
      <c r="F1224" s="62" t="s">
        <v>68</v>
      </c>
      <c r="G1224" s="63" t="n">
        <f aca="false">(E1224/D1224)*100/100</f>
        <v>0</v>
      </c>
      <c r="H1224" s="64"/>
      <c r="I1224" s="64"/>
      <c r="J1224" s="65" t="n">
        <v>1</v>
      </c>
      <c r="K1224" s="66" t="n">
        <f aca="false">D1224*J1224</f>
        <v>7</v>
      </c>
      <c r="L1224" s="67" t="n">
        <v>7</v>
      </c>
      <c r="M1224" s="67"/>
      <c r="N1224" s="67"/>
      <c r="O1224" s="67"/>
      <c r="P1224" s="67"/>
      <c r="Q1224" s="67"/>
      <c r="R1224" s="67"/>
      <c r="S1224" s="67"/>
      <c r="T1224" s="67"/>
      <c r="U1224" s="67"/>
      <c r="V1224" s="67"/>
      <c r="W1224" s="67"/>
      <c r="X1224" s="67"/>
      <c r="Y1224" s="67"/>
      <c r="Z1224" s="67"/>
      <c r="AA1224" s="67"/>
      <c r="AB1224" s="67"/>
      <c r="AC1224" s="67"/>
      <c r="AD1224" s="67"/>
      <c r="AE1224" s="67"/>
      <c r="AF1224" s="67"/>
      <c r="AG1224" s="67"/>
      <c r="AH1224" s="67"/>
      <c r="AI1224" s="67"/>
      <c r="AJ1224" s="67"/>
      <c r="AK1224" s="67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  <c r="BC1224" s="11"/>
      <c r="BD1224" s="11"/>
      <c r="BE1224" s="11"/>
      <c r="BF1224" s="11"/>
      <c r="BG1224" s="11"/>
      <c r="BH1224" s="11"/>
      <c r="BI1224" s="11"/>
      <c r="BJ1224" s="11"/>
      <c r="BK1224" s="11"/>
      <c r="BL1224" s="11"/>
      <c r="BM1224" s="11"/>
      <c r="BN1224" s="11"/>
      <c r="BO1224" s="11"/>
      <c r="BP1224" s="11"/>
      <c r="BQ1224" s="11"/>
      <c r="BR1224" s="11"/>
      <c r="BS1224" s="11"/>
      <c r="BT1224" s="11"/>
    </row>
    <row r="1225" customFormat="false" ht="24.4" hidden="false" customHeight="false" outlineLevel="0" collapsed="false">
      <c r="A1225" s="57" t="s">
        <v>1318</v>
      </c>
      <c r="B1225" s="58" t="n">
        <v>3</v>
      </c>
      <c r="C1225" s="59" t="s">
        <v>72</v>
      </c>
      <c r="D1225" s="60" t="n">
        <v>3</v>
      </c>
      <c r="E1225" s="61" t="n">
        <v>0</v>
      </c>
      <c r="F1225" s="62" t="s">
        <v>69</v>
      </c>
      <c r="G1225" s="63" t="n">
        <f aca="false">(E1225/D1225)*100/100</f>
        <v>0</v>
      </c>
      <c r="H1225" s="64"/>
      <c r="I1225" s="64"/>
      <c r="J1225" s="65" t="n">
        <v>1</v>
      </c>
      <c r="K1225" s="66" t="n">
        <f aca="false">D1225*J1225</f>
        <v>3</v>
      </c>
      <c r="L1225" s="67" t="n">
        <v>3</v>
      </c>
      <c r="M1225" s="67"/>
      <c r="N1225" s="67"/>
      <c r="O1225" s="67"/>
      <c r="P1225" s="67"/>
      <c r="Q1225" s="67"/>
      <c r="R1225" s="67"/>
      <c r="S1225" s="67"/>
      <c r="T1225" s="67"/>
      <c r="U1225" s="67"/>
      <c r="V1225" s="67"/>
      <c r="W1225" s="67"/>
      <c r="X1225" s="67"/>
      <c r="Y1225" s="67"/>
      <c r="Z1225" s="67"/>
      <c r="AA1225" s="67"/>
      <c r="AB1225" s="67"/>
      <c r="AC1225" s="67"/>
      <c r="AD1225" s="67"/>
      <c r="AE1225" s="67"/>
      <c r="AF1225" s="67"/>
      <c r="AG1225" s="67"/>
      <c r="AH1225" s="67"/>
      <c r="AI1225" s="67"/>
      <c r="AJ1225" s="67"/>
      <c r="AK1225" s="67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  <c r="BB1225" s="11"/>
      <c r="BC1225" s="11"/>
      <c r="BD1225" s="11"/>
      <c r="BE1225" s="11"/>
      <c r="BF1225" s="11"/>
      <c r="BG1225" s="11"/>
      <c r="BH1225" s="11"/>
      <c r="BI1225" s="11"/>
      <c r="BJ1225" s="11"/>
      <c r="BK1225" s="11"/>
      <c r="BL1225" s="11"/>
      <c r="BM1225" s="11"/>
      <c r="BN1225" s="11"/>
      <c r="BO1225" s="11"/>
      <c r="BP1225" s="11"/>
      <c r="BQ1225" s="11"/>
      <c r="BR1225" s="11"/>
      <c r="BS1225" s="11"/>
      <c r="BT1225" s="11"/>
    </row>
    <row r="1226" customFormat="false" ht="24.4" hidden="false" customHeight="false" outlineLevel="0" collapsed="false">
      <c r="A1226" s="57" t="s">
        <v>1319</v>
      </c>
      <c r="B1226" s="58" t="n">
        <v>6</v>
      </c>
      <c r="C1226" s="59" t="s">
        <v>69</v>
      </c>
      <c r="D1226" s="60" t="n">
        <v>6</v>
      </c>
      <c r="E1226" s="61" t="n">
        <v>0</v>
      </c>
      <c r="F1226" s="62" t="s">
        <v>82</v>
      </c>
      <c r="G1226" s="63" t="n">
        <f aca="false">(E1226/D1226)*100/100</f>
        <v>0</v>
      </c>
      <c r="H1226" s="64"/>
      <c r="I1226" s="64"/>
      <c r="J1226" s="65" t="n">
        <v>1</v>
      </c>
      <c r="K1226" s="66" t="n">
        <f aca="false">D1226*J1226</f>
        <v>6</v>
      </c>
      <c r="L1226" s="67" t="n">
        <v>6</v>
      </c>
      <c r="M1226" s="67"/>
      <c r="N1226" s="67"/>
      <c r="O1226" s="67"/>
      <c r="P1226" s="67"/>
      <c r="Q1226" s="67"/>
      <c r="R1226" s="67"/>
      <c r="S1226" s="67"/>
      <c r="T1226" s="67"/>
      <c r="U1226" s="67"/>
      <c r="V1226" s="67"/>
      <c r="W1226" s="67"/>
      <c r="X1226" s="67"/>
      <c r="Y1226" s="67"/>
      <c r="Z1226" s="67"/>
      <c r="AA1226" s="67"/>
      <c r="AB1226" s="67"/>
      <c r="AC1226" s="67"/>
      <c r="AD1226" s="67"/>
      <c r="AE1226" s="67"/>
      <c r="AF1226" s="67"/>
      <c r="AG1226" s="67"/>
      <c r="AH1226" s="67"/>
      <c r="AI1226" s="67"/>
      <c r="AJ1226" s="67"/>
      <c r="AK1226" s="67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  <c r="BC1226" s="11"/>
      <c r="BD1226" s="11"/>
      <c r="BE1226" s="11"/>
      <c r="BF1226" s="11"/>
      <c r="BG1226" s="11"/>
      <c r="BH1226" s="11"/>
      <c r="BI1226" s="11"/>
      <c r="BJ1226" s="11"/>
      <c r="BK1226" s="11"/>
      <c r="BL1226" s="11"/>
      <c r="BM1226" s="11"/>
      <c r="BN1226" s="11"/>
      <c r="BO1226" s="11"/>
      <c r="BP1226" s="11"/>
      <c r="BQ1226" s="11"/>
      <c r="BR1226" s="11"/>
      <c r="BS1226" s="11"/>
      <c r="BT1226" s="11"/>
    </row>
    <row r="1227" customFormat="false" ht="24.4" hidden="false" customHeight="false" outlineLevel="0" collapsed="false">
      <c r="A1227" s="57" t="s">
        <v>1320</v>
      </c>
      <c r="B1227" s="58" t="n">
        <v>1</v>
      </c>
      <c r="C1227" s="59" t="s">
        <v>69</v>
      </c>
      <c r="D1227" s="60" t="n">
        <v>1</v>
      </c>
      <c r="E1227" s="61" t="n">
        <v>0</v>
      </c>
      <c r="F1227" s="62" t="s">
        <v>68</v>
      </c>
      <c r="G1227" s="63" t="n">
        <f aca="false">(E1227/D1227)*100/100</f>
        <v>0</v>
      </c>
      <c r="H1227" s="64"/>
      <c r="I1227" s="64"/>
      <c r="J1227" s="65" t="n">
        <v>1</v>
      </c>
      <c r="K1227" s="66" t="n">
        <f aca="false">D1227*J1227</f>
        <v>1</v>
      </c>
      <c r="L1227" s="67" t="n">
        <v>1</v>
      </c>
      <c r="M1227" s="67"/>
      <c r="N1227" s="67"/>
      <c r="O1227" s="67"/>
      <c r="P1227" s="67"/>
      <c r="Q1227" s="67"/>
      <c r="R1227" s="67"/>
      <c r="S1227" s="67"/>
      <c r="T1227" s="67"/>
      <c r="U1227" s="67"/>
      <c r="V1227" s="67"/>
      <c r="W1227" s="67"/>
      <c r="X1227" s="67"/>
      <c r="Y1227" s="67"/>
      <c r="Z1227" s="67"/>
      <c r="AA1227" s="67"/>
      <c r="AB1227" s="67"/>
      <c r="AC1227" s="67"/>
      <c r="AD1227" s="67"/>
      <c r="AE1227" s="67"/>
      <c r="AF1227" s="67"/>
      <c r="AG1227" s="67"/>
      <c r="AH1227" s="67"/>
      <c r="AI1227" s="67"/>
      <c r="AJ1227" s="67"/>
      <c r="AK1227" s="67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  <c r="BA1227" s="11"/>
      <c r="BB1227" s="11"/>
      <c r="BC1227" s="11"/>
      <c r="BD1227" s="11"/>
      <c r="BE1227" s="11"/>
      <c r="BF1227" s="11"/>
      <c r="BG1227" s="11"/>
      <c r="BH1227" s="11"/>
      <c r="BI1227" s="11"/>
      <c r="BJ1227" s="11"/>
      <c r="BK1227" s="11"/>
      <c r="BL1227" s="11"/>
      <c r="BM1227" s="11"/>
      <c r="BN1227" s="11"/>
      <c r="BO1227" s="11"/>
      <c r="BP1227" s="11"/>
      <c r="BQ1227" s="11"/>
      <c r="BR1227" s="11"/>
      <c r="BS1227" s="11"/>
      <c r="BT1227" s="11"/>
    </row>
    <row r="1228" customFormat="false" ht="24.4" hidden="false" customHeight="false" outlineLevel="0" collapsed="false">
      <c r="A1228" s="57" t="s">
        <v>1321</v>
      </c>
      <c r="B1228" s="58" t="n">
        <v>1</v>
      </c>
      <c r="C1228" s="59" t="s">
        <v>69</v>
      </c>
      <c r="D1228" s="60" t="n">
        <v>1</v>
      </c>
      <c r="E1228" s="61" t="n">
        <v>0</v>
      </c>
      <c r="F1228" s="62" t="s">
        <v>82</v>
      </c>
      <c r="G1228" s="63" t="n">
        <f aca="false">(E1228/D1228)*100/100</f>
        <v>0</v>
      </c>
      <c r="H1228" s="64"/>
      <c r="I1228" s="64"/>
      <c r="J1228" s="65" t="n">
        <v>1</v>
      </c>
      <c r="K1228" s="66" t="n">
        <f aca="false">D1228*J1228</f>
        <v>1</v>
      </c>
      <c r="L1228" s="67" t="n">
        <v>1</v>
      </c>
      <c r="M1228" s="67"/>
      <c r="N1228" s="67"/>
      <c r="O1228" s="67"/>
      <c r="P1228" s="67"/>
      <c r="Q1228" s="67"/>
      <c r="R1228" s="67"/>
      <c r="S1228" s="67"/>
      <c r="T1228" s="67"/>
      <c r="U1228" s="67"/>
      <c r="V1228" s="67"/>
      <c r="W1228" s="67"/>
      <c r="X1228" s="67"/>
      <c r="Y1228" s="67"/>
      <c r="Z1228" s="67"/>
      <c r="AA1228" s="67"/>
      <c r="AB1228" s="67"/>
      <c r="AC1228" s="67"/>
      <c r="AD1228" s="67"/>
      <c r="AE1228" s="67"/>
      <c r="AF1228" s="67"/>
      <c r="AG1228" s="67"/>
      <c r="AH1228" s="67"/>
      <c r="AI1228" s="67"/>
      <c r="AJ1228" s="67"/>
      <c r="AK1228" s="67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  <c r="BB1228" s="11"/>
      <c r="BC1228" s="11"/>
      <c r="BD1228" s="11"/>
      <c r="BE1228" s="11"/>
      <c r="BF1228" s="11"/>
      <c r="BG1228" s="11"/>
      <c r="BH1228" s="11"/>
      <c r="BI1228" s="11"/>
      <c r="BJ1228" s="11"/>
      <c r="BK1228" s="11"/>
      <c r="BL1228" s="11"/>
      <c r="BM1228" s="11"/>
      <c r="BN1228" s="11"/>
      <c r="BO1228" s="11"/>
      <c r="BP1228" s="11"/>
      <c r="BQ1228" s="11"/>
      <c r="BR1228" s="11"/>
      <c r="BS1228" s="11"/>
      <c r="BT1228" s="11"/>
    </row>
    <row r="1229" customFormat="false" ht="24.4" hidden="false" customHeight="false" outlineLevel="0" collapsed="false">
      <c r="A1229" s="57" t="s">
        <v>1322</v>
      </c>
      <c r="B1229" s="58" t="n">
        <v>1</v>
      </c>
      <c r="C1229" s="59" t="s">
        <v>68</v>
      </c>
      <c r="D1229" s="60" t="n">
        <v>1</v>
      </c>
      <c r="E1229" s="61" t="n">
        <v>0</v>
      </c>
      <c r="F1229" s="62" t="s">
        <v>82</v>
      </c>
      <c r="G1229" s="63" t="n">
        <f aca="false">(E1229/D1229)*100/100</f>
        <v>0</v>
      </c>
      <c r="H1229" s="64"/>
      <c r="I1229" s="64"/>
      <c r="J1229" s="65" t="n">
        <v>1</v>
      </c>
      <c r="K1229" s="66" t="n">
        <f aca="false">D1229*J1229</f>
        <v>1</v>
      </c>
      <c r="L1229" s="67" t="n">
        <v>1</v>
      </c>
      <c r="M1229" s="67"/>
      <c r="N1229" s="67"/>
      <c r="O1229" s="67"/>
      <c r="P1229" s="67"/>
      <c r="Q1229" s="67"/>
      <c r="R1229" s="67"/>
      <c r="S1229" s="67"/>
      <c r="T1229" s="67"/>
      <c r="U1229" s="67"/>
      <c r="V1229" s="67"/>
      <c r="W1229" s="67"/>
      <c r="X1229" s="67"/>
      <c r="Y1229" s="67"/>
      <c r="Z1229" s="67"/>
      <c r="AA1229" s="67"/>
      <c r="AB1229" s="67"/>
      <c r="AC1229" s="67"/>
      <c r="AD1229" s="67"/>
      <c r="AE1229" s="67"/>
      <c r="AF1229" s="67"/>
      <c r="AG1229" s="67"/>
      <c r="AH1229" s="67"/>
      <c r="AI1229" s="67"/>
      <c r="AJ1229" s="67"/>
      <c r="AK1229" s="67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  <c r="BB1229" s="11"/>
      <c r="BC1229" s="11"/>
      <c r="BD1229" s="11"/>
      <c r="BE1229" s="11"/>
      <c r="BF1229" s="11"/>
      <c r="BG1229" s="11"/>
      <c r="BH1229" s="11"/>
      <c r="BI1229" s="11"/>
      <c r="BJ1229" s="11"/>
      <c r="BK1229" s="11"/>
      <c r="BL1229" s="11"/>
      <c r="BM1229" s="11"/>
      <c r="BN1229" s="11"/>
      <c r="BO1229" s="11"/>
      <c r="BP1229" s="11"/>
      <c r="BQ1229" s="11"/>
      <c r="BR1229" s="11"/>
      <c r="BS1229" s="11"/>
      <c r="BT1229" s="11"/>
    </row>
    <row r="1230" customFormat="false" ht="24.4" hidden="false" customHeight="false" outlineLevel="0" collapsed="false">
      <c r="A1230" s="57" t="s">
        <v>1323</v>
      </c>
      <c r="B1230" s="58" t="n">
        <v>3</v>
      </c>
      <c r="C1230" s="59" t="s">
        <v>68</v>
      </c>
      <c r="D1230" s="60" t="n">
        <v>3</v>
      </c>
      <c r="E1230" s="61" t="n">
        <v>0</v>
      </c>
      <c r="F1230" s="62" t="s">
        <v>69</v>
      </c>
      <c r="G1230" s="63" t="n">
        <f aca="false">(E1230/D1230)*100/100</f>
        <v>0</v>
      </c>
      <c r="H1230" s="64"/>
      <c r="I1230" s="64"/>
      <c r="J1230" s="65" t="n">
        <v>1</v>
      </c>
      <c r="K1230" s="66" t="n">
        <f aca="false">D1230*J1230</f>
        <v>3</v>
      </c>
      <c r="L1230" s="67" t="n">
        <v>3</v>
      </c>
      <c r="M1230" s="67"/>
      <c r="N1230" s="67"/>
      <c r="O1230" s="67"/>
      <c r="P1230" s="67"/>
      <c r="Q1230" s="67"/>
      <c r="R1230" s="67"/>
      <c r="S1230" s="67"/>
      <c r="T1230" s="67"/>
      <c r="U1230" s="67"/>
      <c r="V1230" s="67"/>
      <c r="W1230" s="67"/>
      <c r="X1230" s="67"/>
      <c r="Y1230" s="67"/>
      <c r="Z1230" s="67"/>
      <c r="AA1230" s="67"/>
      <c r="AB1230" s="67"/>
      <c r="AC1230" s="67"/>
      <c r="AD1230" s="67"/>
      <c r="AE1230" s="67"/>
      <c r="AF1230" s="67"/>
      <c r="AG1230" s="67"/>
      <c r="AH1230" s="67"/>
      <c r="AI1230" s="67"/>
      <c r="AJ1230" s="67"/>
      <c r="AK1230" s="67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  <c r="BB1230" s="11"/>
      <c r="BC1230" s="11"/>
      <c r="BD1230" s="11"/>
      <c r="BE1230" s="11"/>
      <c r="BF1230" s="11"/>
      <c r="BG1230" s="11"/>
      <c r="BH1230" s="11"/>
      <c r="BI1230" s="11"/>
      <c r="BJ1230" s="11"/>
      <c r="BK1230" s="11"/>
      <c r="BL1230" s="11"/>
      <c r="BM1230" s="11"/>
      <c r="BN1230" s="11"/>
      <c r="BO1230" s="11"/>
      <c r="BP1230" s="11"/>
      <c r="BQ1230" s="11"/>
      <c r="BR1230" s="11"/>
      <c r="BS1230" s="11"/>
      <c r="BT1230" s="11"/>
    </row>
    <row r="1231" customFormat="false" ht="24.4" hidden="false" customHeight="false" outlineLevel="0" collapsed="false">
      <c r="A1231" s="57" t="s">
        <v>1324</v>
      </c>
      <c r="B1231" s="58" t="n">
        <v>13</v>
      </c>
      <c r="C1231" s="59" t="s">
        <v>68</v>
      </c>
      <c r="D1231" s="60" t="n">
        <v>13</v>
      </c>
      <c r="E1231" s="61" t="n">
        <v>0</v>
      </c>
      <c r="F1231" s="62" t="s">
        <v>82</v>
      </c>
      <c r="G1231" s="63" t="n">
        <f aca="false">(E1231/D1231)*100/100</f>
        <v>0</v>
      </c>
      <c r="H1231" s="64"/>
      <c r="I1231" s="64"/>
      <c r="J1231" s="65" t="n">
        <v>1</v>
      </c>
      <c r="K1231" s="66" t="n">
        <f aca="false">D1231*J1231</f>
        <v>13</v>
      </c>
      <c r="L1231" s="67" t="n">
        <v>13</v>
      </c>
      <c r="M1231" s="67"/>
      <c r="N1231" s="67"/>
      <c r="O1231" s="67"/>
      <c r="P1231" s="67"/>
      <c r="Q1231" s="67"/>
      <c r="R1231" s="67"/>
      <c r="S1231" s="67"/>
      <c r="T1231" s="67"/>
      <c r="U1231" s="67"/>
      <c r="V1231" s="67"/>
      <c r="W1231" s="67"/>
      <c r="X1231" s="67"/>
      <c r="Y1231" s="67"/>
      <c r="Z1231" s="67"/>
      <c r="AA1231" s="67"/>
      <c r="AB1231" s="67"/>
      <c r="AC1231" s="67"/>
      <c r="AD1231" s="67"/>
      <c r="AE1231" s="67"/>
      <c r="AF1231" s="67"/>
      <c r="AG1231" s="67"/>
      <c r="AH1231" s="67"/>
      <c r="AI1231" s="67"/>
      <c r="AJ1231" s="67"/>
      <c r="AK1231" s="67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  <c r="BB1231" s="11"/>
      <c r="BC1231" s="11"/>
      <c r="BD1231" s="11"/>
      <c r="BE1231" s="11"/>
      <c r="BF1231" s="11"/>
      <c r="BG1231" s="11"/>
      <c r="BH1231" s="11"/>
      <c r="BI1231" s="11"/>
      <c r="BJ1231" s="11"/>
      <c r="BK1231" s="11"/>
      <c r="BL1231" s="11"/>
      <c r="BM1231" s="11"/>
      <c r="BN1231" s="11"/>
      <c r="BO1231" s="11"/>
      <c r="BP1231" s="11"/>
      <c r="BQ1231" s="11"/>
      <c r="BR1231" s="11"/>
      <c r="BS1231" s="11"/>
      <c r="BT1231" s="11"/>
    </row>
    <row r="1232" customFormat="false" ht="24.4" hidden="false" customHeight="false" outlineLevel="0" collapsed="false">
      <c r="A1232" s="57" t="s">
        <v>1325</v>
      </c>
      <c r="B1232" s="58" t="n">
        <v>2</v>
      </c>
      <c r="C1232" s="70" t="s">
        <v>80</v>
      </c>
      <c r="D1232" s="68" t="n">
        <v>2</v>
      </c>
      <c r="E1232" s="61" t="n">
        <v>0</v>
      </c>
      <c r="F1232" s="62" t="s">
        <v>82</v>
      </c>
      <c r="G1232" s="63" t="n">
        <f aca="false">(E1232/D1232)*100/100</f>
        <v>0</v>
      </c>
      <c r="H1232" s="64"/>
      <c r="I1232" s="64"/>
      <c r="J1232" s="65" t="n">
        <v>1</v>
      </c>
      <c r="K1232" s="66" t="n">
        <f aca="false">D1232*J1232</f>
        <v>2</v>
      </c>
      <c r="L1232" s="67" t="n">
        <v>2</v>
      </c>
      <c r="M1232" s="67"/>
      <c r="N1232" s="67"/>
      <c r="O1232" s="67"/>
      <c r="P1232" s="67"/>
      <c r="Q1232" s="67"/>
      <c r="R1232" s="67"/>
      <c r="S1232" s="67"/>
      <c r="T1232" s="67"/>
      <c r="U1232" s="67"/>
      <c r="V1232" s="67"/>
      <c r="W1232" s="67"/>
      <c r="X1232" s="67"/>
      <c r="Y1232" s="67"/>
      <c r="Z1232" s="67"/>
      <c r="AA1232" s="67"/>
      <c r="AB1232" s="67"/>
      <c r="AC1232" s="67"/>
      <c r="AD1232" s="67"/>
      <c r="AE1232" s="67"/>
      <c r="AF1232" s="67"/>
      <c r="AG1232" s="67"/>
      <c r="AH1232" s="67"/>
      <c r="AI1232" s="67"/>
      <c r="AJ1232" s="67"/>
      <c r="AK1232" s="67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  <c r="BC1232" s="11"/>
      <c r="BD1232" s="11"/>
      <c r="BE1232" s="11"/>
      <c r="BF1232" s="11"/>
      <c r="BG1232" s="11"/>
      <c r="BH1232" s="11"/>
      <c r="BI1232" s="11"/>
      <c r="BJ1232" s="11"/>
      <c r="BK1232" s="11"/>
      <c r="BL1232" s="11"/>
      <c r="BM1232" s="11"/>
      <c r="BN1232" s="11"/>
      <c r="BO1232" s="11"/>
      <c r="BP1232" s="11"/>
      <c r="BQ1232" s="11"/>
      <c r="BR1232" s="11"/>
      <c r="BS1232" s="11"/>
      <c r="BT1232" s="11"/>
    </row>
    <row r="1233" customFormat="false" ht="24.4" hidden="false" customHeight="false" outlineLevel="0" collapsed="false">
      <c r="A1233" s="57" t="s">
        <v>1326</v>
      </c>
      <c r="B1233" s="58" t="n">
        <v>1</v>
      </c>
      <c r="C1233" s="70" t="s">
        <v>80</v>
      </c>
      <c r="D1233" s="68" t="n">
        <v>1</v>
      </c>
      <c r="E1233" s="61" t="n">
        <v>0</v>
      </c>
      <c r="F1233" s="62" t="s">
        <v>68</v>
      </c>
      <c r="G1233" s="63" t="n">
        <f aca="false">(E1233/D1233)*100/100</f>
        <v>0</v>
      </c>
      <c r="H1233" s="64"/>
      <c r="I1233" s="64"/>
      <c r="J1233" s="65" t="n">
        <v>1</v>
      </c>
      <c r="K1233" s="66" t="n">
        <f aca="false">D1233*J1233</f>
        <v>1</v>
      </c>
      <c r="L1233" s="67" t="n">
        <v>1</v>
      </c>
      <c r="M1233" s="67"/>
      <c r="N1233" s="67"/>
      <c r="O1233" s="67"/>
      <c r="P1233" s="67"/>
      <c r="Q1233" s="67"/>
      <c r="R1233" s="67"/>
      <c r="S1233" s="67"/>
      <c r="T1233" s="67"/>
      <c r="U1233" s="67"/>
      <c r="V1233" s="67"/>
      <c r="W1233" s="67"/>
      <c r="X1233" s="67"/>
      <c r="Y1233" s="67"/>
      <c r="Z1233" s="67"/>
      <c r="AA1233" s="67"/>
      <c r="AB1233" s="67"/>
      <c r="AC1233" s="67"/>
      <c r="AD1233" s="67"/>
      <c r="AE1233" s="67"/>
      <c r="AF1233" s="67"/>
      <c r="AG1233" s="67"/>
      <c r="AH1233" s="67"/>
      <c r="AI1233" s="67"/>
      <c r="AJ1233" s="67"/>
      <c r="AK1233" s="67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  <c r="BC1233" s="11"/>
      <c r="BD1233" s="11"/>
      <c r="BE1233" s="11"/>
      <c r="BF1233" s="11"/>
      <c r="BG1233" s="11"/>
      <c r="BH1233" s="11"/>
      <c r="BI1233" s="11"/>
      <c r="BJ1233" s="11"/>
      <c r="BK1233" s="11"/>
      <c r="BL1233" s="11"/>
      <c r="BM1233" s="11"/>
      <c r="BN1233" s="11"/>
      <c r="BO1233" s="11"/>
      <c r="BP1233" s="11"/>
      <c r="BQ1233" s="11"/>
      <c r="BR1233" s="11"/>
      <c r="BS1233" s="11"/>
      <c r="BT1233" s="11"/>
    </row>
    <row r="1234" customFormat="false" ht="24.4" hidden="false" customHeight="false" outlineLevel="0" collapsed="false">
      <c r="A1234" s="57" t="s">
        <v>1327</v>
      </c>
      <c r="B1234" s="58" t="n">
        <v>1</v>
      </c>
      <c r="C1234" s="70" t="s">
        <v>80</v>
      </c>
      <c r="D1234" s="68" t="n">
        <v>1</v>
      </c>
      <c r="E1234" s="61" t="n">
        <v>0</v>
      </c>
      <c r="F1234" s="62" t="s">
        <v>69</v>
      </c>
      <c r="G1234" s="63" t="n">
        <f aca="false">(E1234/D1234)*100/100</f>
        <v>0</v>
      </c>
      <c r="H1234" s="64"/>
      <c r="I1234" s="64"/>
      <c r="J1234" s="65" t="n">
        <v>1</v>
      </c>
      <c r="K1234" s="66" t="n">
        <f aca="false">D1234*J1234</f>
        <v>1</v>
      </c>
      <c r="L1234" s="67" t="n">
        <v>1</v>
      </c>
      <c r="M1234" s="67"/>
      <c r="N1234" s="67"/>
      <c r="O1234" s="67"/>
      <c r="P1234" s="67"/>
      <c r="Q1234" s="67"/>
      <c r="R1234" s="67"/>
      <c r="S1234" s="67"/>
      <c r="T1234" s="67"/>
      <c r="U1234" s="67"/>
      <c r="V1234" s="67"/>
      <c r="W1234" s="67"/>
      <c r="X1234" s="67"/>
      <c r="Y1234" s="67"/>
      <c r="Z1234" s="67"/>
      <c r="AA1234" s="67"/>
      <c r="AB1234" s="67"/>
      <c r="AC1234" s="67"/>
      <c r="AD1234" s="67"/>
      <c r="AE1234" s="67"/>
      <c r="AF1234" s="67"/>
      <c r="AG1234" s="67"/>
      <c r="AH1234" s="67"/>
      <c r="AI1234" s="67"/>
      <c r="AJ1234" s="67"/>
      <c r="AK1234" s="67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  <c r="BC1234" s="11"/>
      <c r="BD1234" s="11"/>
      <c r="BE1234" s="11"/>
      <c r="BF1234" s="11"/>
      <c r="BG1234" s="11"/>
      <c r="BH1234" s="11"/>
      <c r="BI1234" s="11"/>
      <c r="BJ1234" s="11"/>
      <c r="BK1234" s="11"/>
      <c r="BL1234" s="11"/>
      <c r="BM1234" s="11"/>
      <c r="BN1234" s="11"/>
      <c r="BO1234" s="11"/>
      <c r="BP1234" s="11"/>
      <c r="BQ1234" s="11"/>
      <c r="BR1234" s="11"/>
      <c r="BS1234" s="11"/>
      <c r="BT1234" s="11"/>
    </row>
    <row r="1235" customFormat="false" ht="24.4" hidden="false" customHeight="false" outlineLevel="0" collapsed="false">
      <c r="A1235" s="57" t="s">
        <v>1328</v>
      </c>
      <c r="B1235" s="58" t="n">
        <v>1</v>
      </c>
      <c r="C1235" s="59" t="s">
        <v>83</v>
      </c>
      <c r="D1235" s="60" t="n">
        <v>1</v>
      </c>
      <c r="E1235" s="61" t="n">
        <v>0</v>
      </c>
      <c r="F1235" s="62" t="s">
        <v>82</v>
      </c>
      <c r="G1235" s="63" t="n">
        <f aca="false">(E1235/D1235)*100/100</f>
        <v>0</v>
      </c>
      <c r="H1235" s="64"/>
      <c r="I1235" s="64"/>
      <c r="J1235" s="65" t="n">
        <v>1</v>
      </c>
      <c r="K1235" s="66" t="n">
        <f aca="false">D1235*J1235</f>
        <v>1</v>
      </c>
      <c r="L1235" s="67" t="n">
        <v>1</v>
      </c>
      <c r="M1235" s="67"/>
      <c r="N1235" s="67"/>
      <c r="O1235" s="67"/>
      <c r="P1235" s="67"/>
      <c r="Q1235" s="67"/>
      <c r="R1235" s="67"/>
      <c r="S1235" s="67"/>
      <c r="T1235" s="67"/>
      <c r="U1235" s="67"/>
      <c r="V1235" s="67"/>
      <c r="W1235" s="67"/>
      <c r="X1235" s="67"/>
      <c r="Y1235" s="67"/>
      <c r="Z1235" s="67"/>
      <c r="AA1235" s="67"/>
      <c r="AB1235" s="67"/>
      <c r="AC1235" s="67"/>
      <c r="AD1235" s="67"/>
      <c r="AE1235" s="67"/>
      <c r="AF1235" s="67"/>
      <c r="AG1235" s="67"/>
      <c r="AH1235" s="67"/>
      <c r="AI1235" s="67"/>
      <c r="AJ1235" s="67"/>
      <c r="AK1235" s="67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  <c r="BB1235" s="11"/>
      <c r="BC1235" s="11"/>
      <c r="BD1235" s="11"/>
      <c r="BE1235" s="11"/>
      <c r="BF1235" s="11"/>
      <c r="BG1235" s="11"/>
      <c r="BH1235" s="11"/>
      <c r="BI1235" s="11"/>
      <c r="BJ1235" s="11"/>
      <c r="BK1235" s="11"/>
      <c r="BL1235" s="11"/>
      <c r="BM1235" s="11"/>
      <c r="BN1235" s="11"/>
      <c r="BO1235" s="11"/>
      <c r="BP1235" s="11"/>
      <c r="BQ1235" s="11"/>
      <c r="BR1235" s="11"/>
      <c r="BS1235" s="11"/>
      <c r="BT1235" s="11"/>
    </row>
    <row r="1236" customFormat="false" ht="24.4" hidden="false" customHeight="false" outlineLevel="0" collapsed="false">
      <c r="A1236" s="57" t="s">
        <v>1329</v>
      </c>
      <c r="B1236" s="58" t="n">
        <v>1</v>
      </c>
      <c r="C1236" s="59" t="s">
        <v>83</v>
      </c>
      <c r="D1236" s="60" t="n">
        <v>1</v>
      </c>
      <c r="E1236" s="61" t="n">
        <v>0</v>
      </c>
      <c r="F1236" s="62" t="s">
        <v>68</v>
      </c>
      <c r="G1236" s="63" t="n">
        <f aca="false">(E1236/D1236)*100/100</f>
        <v>0</v>
      </c>
      <c r="H1236" s="64"/>
      <c r="I1236" s="64"/>
      <c r="J1236" s="65" t="n">
        <v>1</v>
      </c>
      <c r="K1236" s="66" t="n">
        <f aca="false">D1236*J1236</f>
        <v>1</v>
      </c>
      <c r="L1236" s="67" t="n">
        <v>1</v>
      </c>
      <c r="M1236" s="67"/>
      <c r="N1236" s="67"/>
      <c r="O1236" s="67"/>
      <c r="P1236" s="67"/>
      <c r="Q1236" s="67"/>
      <c r="R1236" s="67"/>
      <c r="S1236" s="67"/>
      <c r="T1236" s="67"/>
      <c r="U1236" s="67"/>
      <c r="V1236" s="67"/>
      <c r="W1236" s="67"/>
      <c r="X1236" s="67"/>
      <c r="Y1236" s="67"/>
      <c r="Z1236" s="67"/>
      <c r="AA1236" s="67"/>
      <c r="AB1236" s="67"/>
      <c r="AC1236" s="67"/>
      <c r="AD1236" s="67"/>
      <c r="AE1236" s="67"/>
      <c r="AF1236" s="67"/>
      <c r="AG1236" s="67"/>
      <c r="AH1236" s="67"/>
      <c r="AI1236" s="67"/>
      <c r="AJ1236" s="67"/>
      <c r="AK1236" s="67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  <c r="BB1236" s="11"/>
      <c r="BC1236" s="11"/>
      <c r="BD1236" s="11"/>
      <c r="BE1236" s="11"/>
      <c r="BF1236" s="11"/>
      <c r="BG1236" s="11"/>
      <c r="BH1236" s="11"/>
      <c r="BI1236" s="11"/>
      <c r="BJ1236" s="11"/>
      <c r="BK1236" s="11"/>
      <c r="BL1236" s="11"/>
      <c r="BM1236" s="11"/>
      <c r="BN1236" s="11"/>
      <c r="BO1236" s="11"/>
      <c r="BP1236" s="11"/>
      <c r="BQ1236" s="11"/>
      <c r="BR1236" s="11"/>
      <c r="BS1236" s="11"/>
      <c r="BT1236" s="11"/>
    </row>
    <row r="1237" customFormat="false" ht="24.4" hidden="false" customHeight="false" outlineLevel="0" collapsed="false">
      <c r="A1237" s="57" t="s">
        <v>1330</v>
      </c>
      <c r="B1237" s="58" t="n">
        <v>1</v>
      </c>
      <c r="C1237" s="59" t="s">
        <v>83</v>
      </c>
      <c r="D1237" s="60" t="n">
        <v>1</v>
      </c>
      <c r="E1237" s="61" t="n">
        <v>0</v>
      </c>
      <c r="F1237" s="62" t="s">
        <v>69</v>
      </c>
      <c r="G1237" s="63" t="n">
        <f aca="false">(E1237/D1237)*100/100</f>
        <v>0</v>
      </c>
      <c r="H1237" s="64"/>
      <c r="I1237" s="64"/>
      <c r="J1237" s="65" t="n">
        <v>1</v>
      </c>
      <c r="K1237" s="66" t="n">
        <f aca="false">D1237*J1237</f>
        <v>1</v>
      </c>
      <c r="L1237" s="67" t="n">
        <v>1</v>
      </c>
      <c r="M1237" s="67"/>
      <c r="N1237" s="67"/>
      <c r="O1237" s="67"/>
      <c r="P1237" s="67"/>
      <c r="Q1237" s="67"/>
      <c r="R1237" s="67"/>
      <c r="S1237" s="67"/>
      <c r="T1237" s="67"/>
      <c r="U1237" s="67"/>
      <c r="V1237" s="67"/>
      <c r="W1237" s="67"/>
      <c r="X1237" s="67"/>
      <c r="Y1237" s="67"/>
      <c r="Z1237" s="67"/>
      <c r="AA1237" s="67"/>
      <c r="AB1237" s="67"/>
      <c r="AC1237" s="67"/>
      <c r="AD1237" s="67"/>
      <c r="AE1237" s="67"/>
      <c r="AF1237" s="67"/>
      <c r="AG1237" s="67"/>
      <c r="AH1237" s="67"/>
      <c r="AI1237" s="67"/>
      <c r="AJ1237" s="67"/>
      <c r="AK1237" s="67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  <c r="BB1237" s="11"/>
      <c r="BC1237" s="11"/>
      <c r="BD1237" s="11"/>
      <c r="BE1237" s="11"/>
      <c r="BF1237" s="11"/>
      <c r="BG1237" s="11"/>
      <c r="BH1237" s="11"/>
      <c r="BI1237" s="11"/>
      <c r="BJ1237" s="11"/>
      <c r="BK1237" s="11"/>
      <c r="BL1237" s="11"/>
      <c r="BM1237" s="11"/>
      <c r="BN1237" s="11"/>
      <c r="BO1237" s="11"/>
      <c r="BP1237" s="11"/>
      <c r="BQ1237" s="11"/>
      <c r="BR1237" s="11"/>
      <c r="BS1237" s="11"/>
      <c r="BT1237" s="11"/>
    </row>
    <row r="1238" customFormat="false" ht="24.4" hidden="false" customHeight="false" outlineLevel="0" collapsed="false">
      <c r="A1238" s="57" t="s">
        <v>1331</v>
      </c>
      <c r="B1238" s="58" t="n">
        <v>14</v>
      </c>
      <c r="C1238" s="59" t="s">
        <v>83</v>
      </c>
      <c r="D1238" s="60" t="n">
        <v>14</v>
      </c>
      <c r="E1238" s="61" t="n">
        <v>0</v>
      </c>
      <c r="F1238" s="62" t="s">
        <v>82</v>
      </c>
      <c r="G1238" s="63" t="n">
        <f aca="false">(E1238/D1238)*100/100</f>
        <v>0</v>
      </c>
      <c r="H1238" s="64"/>
      <c r="I1238" s="64"/>
      <c r="J1238" s="65" t="n">
        <v>1</v>
      </c>
      <c r="K1238" s="66" t="n">
        <f aca="false">D1238*J1238</f>
        <v>14</v>
      </c>
      <c r="L1238" s="67" t="n">
        <v>14</v>
      </c>
      <c r="M1238" s="67"/>
      <c r="N1238" s="67"/>
      <c r="O1238" s="67"/>
      <c r="P1238" s="67"/>
      <c r="Q1238" s="67"/>
      <c r="R1238" s="67"/>
      <c r="S1238" s="67"/>
      <c r="T1238" s="67"/>
      <c r="U1238" s="67"/>
      <c r="V1238" s="67"/>
      <c r="W1238" s="67"/>
      <c r="X1238" s="67"/>
      <c r="Y1238" s="67"/>
      <c r="Z1238" s="67"/>
      <c r="AA1238" s="67"/>
      <c r="AB1238" s="67"/>
      <c r="AC1238" s="67"/>
      <c r="AD1238" s="67"/>
      <c r="AE1238" s="67"/>
      <c r="AF1238" s="67"/>
      <c r="AG1238" s="67"/>
      <c r="AH1238" s="67"/>
      <c r="AI1238" s="67"/>
      <c r="AJ1238" s="67"/>
      <c r="AK1238" s="67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  <c r="BC1238" s="11"/>
      <c r="BD1238" s="11"/>
      <c r="BE1238" s="11"/>
      <c r="BF1238" s="11"/>
      <c r="BG1238" s="11"/>
      <c r="BH1238" s="11"/>
      <c r="BI1238" s="11"/>
      <c r="BJ1238" s="11"/>
      <c r="BK1238" s="11"/>
      <c r="BL1238" s="11"/>
      <c r="BM1238" s="11"/>
      <c r="BN1238" s="11"/>
      <c r="BO1238" s="11"/>
      <c r="BP1238" s="11"/>
      <c r="BQ1238" s="11"/>
      <c r="BR1238" s="11"/>
      <c r="BS1238" s="11"/>
      <c r="BT1238" s="11"/>
    </row>
    <row r="1239" customFormat="false" ht="24.4" hidden="false" customHeight="false" outlineLevel="0" collapsed="false">
      <c r="A1239" s="57" t="s">
        <v>1332</v>
      </c>
      <c r="B1239" s="58" t="n">
        <v>3</v>
      </c>
      <c r="C1239" s="59" t="s">
        <v>68</v>
      </c>
      <c r="D1239" s="60" t="n">
        <v>3</v>
      </c>
      <c r="E1239" s="61" t="n">
        <v>0</v>
      </c>
      <c r="F1239" s="62" t="s">
        <v>69</v>
      </c>
      <c r="G1239" s="63" t="n">
        <f aca="false">(E1239/D1239)*100/100</f>
        <v>0</v>
      </c>
      <c r="H1239" s="64"/>
      <c r="I1239" s="64"/>
      <c r="J1239" s="65" t="n">
        <v>1</v>
      </c>
      <c r="K1239" s="66" t="n">
        <f aca="false">D1239*J1239</f>
        <v>3</v>
      </c>
      <c r="L1239" s="67" t="n">
        <v>3</v>
      </c>
      <c r="M1239" s="67"/>
      <c r="N1239" s="67"/>
      <c r="O1239" s="67"/>
      <c r="P1239" s="67"/>
      <c r="Q1239" s="67"/>
      <c r="R1239" s="67"/>
      <c r="S1239" s="67"/>
      <c r="T1239" s="67"/>
      <c r="U1239" s="67"/>
      <c r="V1239" s="67"/>
      <c r="W1239" s="67"/>
      <c r="X1239" s="67"/>
      <c r="Y1239" s="67"/>
      <c r="Z1239" s="67"/>
      <c r="AA1239" s="67"/>
      <c r="AB1239" s="67"/>
      <c r="AC1239" s="67"/>
      <c r="AD1239" s="67"/>
      <c r="AE1239" s="67"/>
      <c r="AF1239" s="67"/>
      <c r="AG1239" s="67"/>
      <c r="AH1239" s="67"/>
      <c r="AI1239" s="67"/>
      <c r="AJ1239" s="67"/>
      <c r="AK1239" s="67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  <c r="BB1239" s="11"/>
      <c r="BC1239" s="11"/>
      <c r="BD1239" s="11"/>
      <c r="BE1239" s="11"/>
      <c r="BF1239" s="11"/>
      <c r="BG1239" s="11"/>
      <c r="BH1239" s="11"/>
      <c r="BI1239" s="11"/>
      <c r="BJ1239" s="11"/>
      <c r="BK1239" s="11"/>
      <c r="BL1239" s="11"/>
      <c r="BM1239" s="11"/>
      <c r="BN1239" s="11"/>
      <c r="BO1239" s="11"/>
      <c r="BP1239" s="11"/>
      <c r="BQ1239" s="11"/>
      <c r="BR1239" s="11"/>
      <c r="BS1239" s="11"/>
      <c r="BT1239" s="11"/>
    </row>
    <row r="1240" customFormat="false" ht="24.4" hidden="false" customHeight="false" outlineLevel="0" collapsed="false">
      <c r="A1240" s="57" t="s">
        <v>1333</v>
      </c>
      <c r="B1240" s="58" t="n">
        <v>1</v>
      </c>
      <c r="C1240" s="59" t="s">
        <v>68</v>
      </c>
      <c r="D1240" s="60" t="n">
        <v>1</v>
      </c>
      <c r="E1240" s="61" t="n">
        <v>0</v>
      </c>
      <c r="F1240" s="62" t="s">
        <v>82</v>
      </c>
      <c r="G1240" s="63" t="n">
        <f aca="false">(E1240/D1240)*100/100</f>
        <v>0</v>
      </c>
      <c r="H1240" s="64"/>
      <c r="I1240" s="64"/>
      <c r="J1240" s="65" t="n">
        <v>1</v>
      </c>
      <c r="K1240" s="66" t="n">
        <f aca="false">D1240*J1240</f>
        <v>1</v>
      </c>
      <c r="L1240" s="67" t="n">
        <v>1</v>
      </c>
      <c r="M1240" s="67"/>
      <c r="N1240" s="67"/>
      <c r="O1240" s="67"/>
      <c r="P1240" s="67"/>
      <c r="Q1240" s="67"/>
      <c r="R1240" s="67"/>
      <c r="S1240" s="67"/>
      <c r="T1240" s="67"/>
      <c r="U1240" s="67"/>
      <c r="V1240" s="67"/>
      <c r="W1240" s="67"/>
      <c r="X1240" s="67"/>
      <c r="Y1240" s="67"/>
      <c r="Z1240" s="67"/>
      <c r="AA1240" s="67"/>
      <c r="AB1240" s="67"/>
      <c r="AC1240" s="67"/>
      <c r="AD1240" s="67"/>
      <c r="AE1240" s="67"/>
      <c r="AF1240" s="67"/>
      <c r="AG1240" s="67"/>
      <c r="AH1240" s="67"/>
      <c r="AI1240" s="67"/>
      <c r="AJ1240" s="67"/>
      <c r="AK1240" s="67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  <c r="BC1240" s="11"/>
      <c r="BD1240" s="11"/>
      <c r="BE1240" s="11"/>
      <c r="BF1240" s="11"/>
      <c r="BG1240" s="11"/>
      <c r="BH1240" s="11"/>
      <c r="BI1240" s="11"/>
      <c r="BJ1240" s="11"/>
      <c r="BK1240" s="11"/>
      <c r="BL1240" s="11"/>
      <c r="BM1240" s="11"/>
      <c r="BN1240" s="11"/>
      <c r="BO1240" s="11"/>
      <c r="BP1240" s="11"/>
      <c r="BQ1240" s="11"/>
      <c r="BR1240" s="11"/>
      <c r="BS1240" s="11"/>
      <c r="BT1240" s="11"/>
    </row>
    <row r="1241" customFormat="false" ht="24.4" hidden="false" customHeight="false" outlineLevel="0" collapsed="false">
      <c r="A1241" s="57" t="s">
        <v>1334</v>
      </c>
      <c r="B1241" s="58" t="n">
        <v>1</v>
      </c>
      <c r="C1241" s="59" t="s">
        <v>68</v>
      </c>
      <c r="D1241" s="60" t="n">
        <v>1</v>
      </c>
      <c r="E1241" s="61" t="n">
        <v>0</v>
      </c>
      <c r="F1241" s="62" t="s">
        <v>69</v>
      </c>
      <c r="G1241" s="63" t="n">
        <f aca="false">(E1241/D1241)*100/100</f>
        <v>0</v>
      </c>
      <c r="H1241" s="64"/>
      <c r="I1241" s="64"/>
      <c r="J1241" s="65" t="n">
        <v>1</v>
      </c>
      <c r="K1241" s="66" t="n">
        <f aca="false">D1241*J1241</f>
        <v>1</v>
      </c>
      <c r="L1241" s="67" t="n">
        <v>1</v>
      </c>
      <c r="M1241" s="67"/>
      <c r="N1241" s="67"/>
      <c r="O1241" s="67"/>
      <c r="P1241" s="67"/>
      <c r="Q1241" s="67"/>
      <c r="R1241" s="67"/>
      <c r="S1241" s="67"/>
      <c r="T1241" s="67"/>
      <c r="U1241" s="67"/>
      <c r="V1241" s="67"/>
      <c r="W1241" s="67"/>
      <c r="X1241" s="67"/>
      <c r="Y1241" s="67"/>
      <c r="Z1241" s="67"/>
      <c r="AA1241" s="67"/>
      <c r="AB1241" s="67"/>
      <c r="AC1241" s="67"/>
      <c r="AD1241" s="67"/>
      <c r="AE1241" s="67"/>
      <c r="AF1241" s="67"/>
      <c r="AG1241" s="67"/>
      <c r="AH1241" s="67"/>
      <c r="AI1241" s="67"/>
      <c r="AJ1241" s="67"/>
      <c r="AK1241" s="67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  <c r="BB1241" s="11"/>
      <c r="BC1241" s="11"/>
      <c r="BD1241" s="11"/>
      <c r="BE1241" s="11"/>
      <c r="BF1241" s="11"/>
      <c r="BG1241" s="11"/>
      <c r="BH1241" s="11"/>
      <c r="BI1241" s="11"/>
      <c r="BJ1241" s="11"/>
      <c r="BK1241" s="11"/>
      <c r="BL1241" s="11"/>
      <c r="BM1241" s="11"/>
      <c r="BN1241" s="11"/>
      <c r="BO1241" s="11"/>
      <c r="BP1241" s="11"/>
      <c r="BQ1241" s="11"/>
      <c r="BR1241" s="11"/>
      <c r="BS1241" s="11"/>
      <c r="BT1241" s="11"/>
    </row>
    <row r="1242" customFormat="false" ht="24.4" hidden="false" customHeight="false" outlineLevel="0" collapsed="false">
      <c r="A1242" s="57" t="s">
        <v>1335</v>
      </c>
      <c r="B1242" s="58" t="n">
        <v>11</v>
      </c>
      <c r="C1242" s="59" t="s">
        <v>69</v>
      </c>
      <c r="D1242" s="60" t="n">
        <v>11</v>
      </c>
      <c r="E1242" s="61" t="n">
        <v>0</v>
      </c>
      <c r="F1242" s="62" t="s">
        <v>68</v>
      </c>
      <c r="G1242" s="63" t="n">
        <f aca="false">(E1242/D1242)*100/100</f>
        <v>0</v>
      </c>
      <c r="H1242" s="64"/>
      <c r="I1242" s="64"/>
      <c r="J1242" s="65" t="n">
        <v>1</v>
      </c>
      <c r="K1242" s="66" t="n">
        <f aca="false">D1242*J1242</f>
        <v>11</v>
      </c>
      <c r="L1242" s="67" t="n">
        <v>11</v>
      </c>
      <c r="M1242" s="67"/>
      <c r="N1242" s="67"/>
      <c r="O1242" s="67"/>
      <c r="P1242" s="67"/>
      <c r="Q1242" s="67"/>
      <c r="R1242" s="67"/>
      <c r="S1242" s="67"/>
      <c r="T1242" s="67"/>
      <c r="U1242" s="67"/>
      <c r="V1242" s="67"/>
      <c r="W1242" s="67"/>
      <c r="X1242" s="67"/>
      <c r="Y1242" s="67"/>
      <c r="Z1242" s="67"/>
      <c r="AA1242" s="67"/>
      <c r="AB1242" s="67"/>
      <c r="AC1242" s="67"/>
      <c r="AD1242" s="67"/>
      <c r="AE1242" s="67"/>
      <c r="AF1242" s="67"/>
      <c r="AG1242" s="67"/>
      <c r="AH1242" s="67"/>
      <c r="AI1242" s="67"/>
      <c r="AJ1242" s="67"/>
      <c r="AK1242" s="67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  <c r="BC1242" s="11"/>
      <c r="BD1242" s="11"/>
      <c r="BE1242" s="11"/>
      <c r="BF1242" s="11"/>
      <c r="BG1242" s="11"/>
      <c r="BH1242" s="11"/>
      <c r="BI1242" s="11"/>
      <c r="BJ1242" s="11"/>
      <c r="BK1242" s="11"/>
      <c r="BL1242" s="11"/>
      <c r="BM1242" s="11"/>
      <c r="BN1242" s="11"/>
      <c r="BO1242" s="11"/>
      <c r="BP1242" s="11"/>
      <c r="BQ1242" s="11"/>
      <c r="BR1242" s="11"/>
      <c r="BS1242" s="11"/>
      <c r="BT1242" s="11"/>
    </row>
    <row r="1243" customFormat="false" ht="24.4" hidden="false" customHeight="false" outlineLevel="0" collapsed="false">
      <c r="A1243" s="57" t="s">
        <v>1336</v>
      </c>
      <c r="B1243" s="58" t="n">
        <v>1</v>
      </c>
      <c r="C1243" s="59" t="s">
        <v>69</v>
      </c>
      <c r="D1243" s="60" t="n">
        <v>1</v>
      </c>
      <c r="E1243" s="61" t="n">
        <v>0</v>
      </c>
      <c r="F1243" s="62" t="s">
        <v>82</v>
      </c>
      <c r="G1243" s="63" t="n">
        <f aca="false">(E1243/D1243)*100/100</f>
        <v>0</v>
      </c>
      <c r="H1243" s="64"/>
      <c r="I1243" s="64"/>
      <c r="J1243" s="65" t="n">
        <v>1</v>
      </c>
      <c r="K1243" s="66" t="n">
        <f aca="false">D1243*J1243</f>
        <v>1</v>
      </c>
      <c r="L1243" s="67" t="n">
        <v>1</v>
      </c>
      <c r="M1243" s="67"/>
      <c r="N1243" s="67"/>
      <c r="O1243" s="67"/>
      <c r="P1243" s="67"/>
      <c r="Q1243" s="67"/>
      <c r="R1243" s="67"/>
      <c r="S1243" s="67"/>
      <c r="T1243" s="67"/>
      <c r="U1243" s="67"/>
      <c r="V1243" s="67"/>
      <c r="W1243" s="67"/>
      <c r="X1243" s="67"/>
      <c r="Y1243" s="67"/>
      <c r="Z1243" s="67"/>
      <c r="AA1243" s="67"/>
      <c r="AB1243" s="67"/>
      <c r="AC1243" s="67"/>
      <c r="AD1243" s="67"/>
      <c r="AE1243" s="67"/>
      <c r="AF1243" s="67"/>
      <c r="AG1243" s="67"/>
      <c r="AH1243" s="67"/>
      <c r="AI1243" s="67"/>
      <c r="AJ1243" s="67"/>
      <c r="AK1243" s="67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  <c r="BA1243" s="11"/>
      <c r="BB1243" s="11"/>
      <c r="BC1243" s="11"/>
      <c r="BD1243" s="11"/>
      <c r="BE1243" s="11"/>
      <c r="BF1243" s="11"/>
      <c r="BG1243" s="11"/>
      <c r="BH1243" s="11"/>
      <c r="BI1243" s="11"/>
      <c r="BJ1243" s="11"/>
      <c r="BK1243" s="11"/>
      <c r="BL1243" s="11"/>
      <c r="BM1243" s="11"/>
      <c r="BN1243" s="11"/>
      <c r="BO1243" s="11"/>
      <c r="BP1243" s="11"/>
      <c r="BQ1243" s="11"/>
      <c r="BR1243" s="11"/>
      <c r="BS1243" s="11"/>
      <c r="BT1243" s="11"/>
    </row>
    <row r="1244" customFormat="false" ht="24.4" hidden="false" customHeight="false" outlineLevel="0" collapsed="false">
      <c r="A1244" s="57" t="s">
        <v>1337</v>
      </c>
      <c r="B1244" s="58" t="n">
        <v>1</v>
      </c>
      <c r="C1244" s="59" t="s">
        <v>69</v>
      </c>
      <c r="D1244" s="60" t="n">
        <v>1</v>
      </c>
      <c r="E1244" s="61" t="n">
        <v>0</v>
      </c>
      <c r="F1244" s="62" t="s">
        <v>68</v>
      </c>
      <c r="G1244" s="63" t="n">
        <f aca="false">(E1244/D1244)*100/100</f>
        <v>0</v>
      </c>
      <c r="H1244" s="64"/>
      <c r="I1244" s="64"/>
      <c r="J1244" s="65" t="n">
        <v>1</v>
      </c>
      <c r="K1244" s="66" t="n">
        <f aca="false">D1244*J1244</f>
        <v>1</v>
      </c>
      <c r="L1244" s="67" t="n">
        <v>1</v>
      </c>
      <c r="M1244" s="67"/>
      <c r="N1244" s="67"/>
      <c r="O1244" s="67"/>
      <c r="P1244" s="67"/>
      <c r="Q1244" s="67"/>
      <c r="R1244" s="67"/>
      <c r="S1244" s="67"/>
      <c r="T1244" s="67"/>
      <c r="U1244" s="67"/>
      <c r="V1244" s="67"/>
      <c r="W1244" s="67"/>
      <c r="X1244" s="67"/>
      <c r="Y1244" s="67"/>
      <c r="Z1244" s="67"/>
      <c r="AA1244" s="67"/>
      <c r="AB1244" s="67"/>
      <c r="AC1244" s="67"/>
      <c r="AD1244" s="67"/>
      <c r="AE1244" s="67"/>
      <c r="AF1244" s="67"/>
      <c r="AG1244" s="67"/>
      <c r="AH1244" s="67"/>
      <c r="AI1244" s="67"/>
      <c r="AJ1244" s="67"/>
      <c r="AK1244" s="67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1"/>
      <c r="BD1244" s="11"/>
      <c r="BE1244" s="11"/>
      <c r="BF1244" s="11"/>
      <c r="BG1244" s="11"/>
      <c r="BH1244" s="11"/>
      <c r="BI1244" s="11"/>
      <c r="BJ1244" s="11"/>
      <c r="BK1244" s="11"/>
      <c r="BL1244" s="11"/>
      <c r="BM1244" s="11"/>
      <c r="BN1244" s="11"/>
      <c r="BO1244" s="11"/>
      <c r="BP1244" s="11"/>
      <c r="BQ1244" s="11"/>
      <c r="BR1244" s="11"/>
      <c r="BS1244" s="11"/>
      <c r="BT1244" s="11"/>
    </row>
    <row r="1245" customFormat="false" ht="24.4" hidden="false" customHeight="false" outlineLevel="0" collapsed="false">
      <c r="A1245" s="57" t="s">
        <v>1338</v>
      </c>
      <c r="B1245" s="58" t="n">
        <v>2</v>
      </c>
      <c r="C1245" s="59" t="s">
        <v>72</v>
      </c>
      <c r="D1245" s="60" t="n">
        <v>2</v>
      </c>
      <c r="E1245" s="61" t="n">
        <v>0</v>
      </c>
      <c r="F1245" s="62" t="s">
        <v>82</v>
      </c>
      <c r="G1245" s="63" t="n">
        <f aca="false">(E1245/D1245)*100/100</f>
        <v>0</v>
      </c>
      <c r="H1245" s="64"/>
      <c r="I1245" s="64"/>
      <c r="J1245" s="65" t="n">
        <v>1</v>
      </c>
      <c r="K1245" s="66" t="n">
        <f aca="false">D1245*J1245</f>
        <v>2</v>
      </c>
      <c r="L1245" s="67" t="n">
        <v>2</v>
      </c>
      <c r="M1245" s="67"/>
      <c r="N1245" s="67"/>
      <c r="O1245" s="67"/>
      <c r="P1245" s="67"/>
      <c r="Q1245" s="67"/>
      <c r="R1245" s="67"/>
      <c r="S1245" s="67"/>
      <c r="T1245" s="67"/>
      <c r="U1245" s="67"/>
      <c r="V1245" s="67"/>
      <c r="W1245" s="67"/>
      <c r="X1245" s="67"/>
      <c r="Y1245" s="67"/>
      <c r="Z1245" s="67"/>
      <c r="AA1245" s="67"/>
      <c r="AB1245" s="67"/>
      <c r="AC1245" s="67"/>
      <c r="AD1245" s="67"/>
      <c r="AE1245" s="67"/>
      <c r="AF1245" s="67"/>
      <c r="AG1245" s="67"/>
      <c r="AH1245" s="67"/>
      <c r="AI1245" s="67"/>
      <c r="AJ1245" s="67"/>
      <c r="AK1245" s="67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  <c r="BA1245" s="11"/>
      <c r="BB1245" s="11"/>
      <c r="BC1245" s="11"/>
      <c r="BD1245" s="11"/>
      <c r="BE1245" s="11"/>
      <c r="BF1245" s="11"/>
      <c r="BG1245" s="11"/>
      <c r="BH1245" s="11"/>
      <c r="BI1245" s="11"/>
      <c r="BJ1245" s="11"/>
      <c r="BK1245" s="11"/>
      <c r="BL1245" s="11"/>
      <c r="BM1245" s="11"/>
      <c r="BN1245" s="11"/>
      <c r="BO1245" s="11"/>
      <c r="BP1245" s="11"/>
      <c r="BQ1245" s="11"/>
      <c r="BR1245" s="11"/>
      <c r="BS1245" s="11"/>
      <c r="BT1245" s="11"/>
    </row>
    <row r="1246" customFormat="false" ht="24.4" hidden="false" customHeight="false" outlineLevel="0" collapsed="false">
      <c r="A1246" s="57" t="s">
        <v>1339</v>
      </c>
      <c r="B1246" s="58" t="n">
        <v>1</v>
      </c>
      <c r="C1246" s="59" t="s">
        <v>72</v>
      </c>
      <c r="D1246" s="60" t="n">
        <v>1</v>
      </c>
      <c r="E1246" s="61" t="n">
        <v>0</v>
      </c>
      <c r="F1246" s="62" t="s">
        <v>68</v>
      </c>
      <c r="G1246" s="63" t="n">
        <f aca="false">(E1246/D1246)*100/100</f>
        <v>0</v>
      </c>
      <c r="H1246" s="64"/>
      <c r="I1246" s="64"/>
      <c r="J1246" s="65" t="n">
        <v>1</v>
      </c>
      <c r="K1246" s="66" t="n">
        <f aca="false">D1246*J1246</f>
        <v>1</v>
      </c>
      <c r="L1246" s="67" t="n">
        <v>1</v>
      </c>
      <c r="M1246" s="67"/>
      <c r="N1246" s="67"/>
      <c r="O1246" s="67"/>
      <c r="P1246" s="67"/>
      <c r="Q1246" s="67"/>
      <c r="R1246" s="67"/>
      <c r="S1246" s="67"/>
      <c r="T1246" s="67"/>
      <c r="U1246" s="67"/>
      <c r="V1246" s="67"/>
      <c r="W1246" s="67"/>
      <c r="X1246" s="67"/>
      <c r="Y1246" s="67"/>
      <c r="Z1246" s="67"/>
      <c r="AA1246" s="67"/>
      <c r="AB1246" s="67"/>
      <c r="AC1246" s="67"/>
      <c r="AD1246" s="67"/>
      <c r="AE1246" s="67"/>
      <c r="AF1246" s="67"/>
      <c r="AG1246" s="67"/>
      <c r="AH1246" s="67"/>
      <c r="AI1246" s="67"/>
      <c r="AJ1246" s="67"/>
      <c r="AK1246" s="67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1"/>
      <c r="BD1246" s="11"/>
      <c r="BE1246" s="11"/>
      <c r="BF1246" s="11"/>
      <c r="BG1246" s="11"/>
      <c r="BH1246" s="11"/>
      <c r="BI1246" s="11"/>
      <c r="BJ1246" s="11"/>
      <c r="BK1246" s="11"/>
      <c r="BL1246" s="11"/>
      <c r="BM1246" s="11"/>
      <c r="BN1246" s="11"/>
      <c r="BO1246" s="11"/>
      <c r="BP1246" s="11"/>
      <c r="BQ1246" s="11"/>
      <c r="BR1246" s="11"/>
      <c r="BS1246" s="11"/>
      <c r="BT1246" s="11"/>
    </row>
    <row r="1247" customFormat="false" ht="24.4" hidden="false" customHeight="false" outlineLevel="0" collapsed="false">
      <c r="A1247" s="57" t="s">
        <v>1340</v>
      </c>
      <c r="B1247" s="58" t="n">
        <v>1</v>
      </c>
      <c r="C1247" s="59" t="s">
        <v>72</v>
      </c>
      <c r="D1247" s="60" t="n">
        <v>1</v>
      </c>
      <c r="E1247" s="61" t="n">
        <v>0</v>
      </c>
      <c r="F1247" s="62" t="s">
        <v>69</v>
      </c>
      <c r="G1247" s="63" t="n">
        <f aca="false">(E1247/D1247)*100/100</f>
        <v>0</v>
      </c>
      <c r="H1247" s="64"/>
      <c r="I1247" s="64"/>
      <c r="J1247" s="65" t="n">
        <v>1</v>
      </c>
      <c r="K1247" s="66" t="n">
        <f aca="false">D1247*J1247</f>
        <v>1</v>
      </c>
      <c r="L1247" s="67" t="n">
        <v>1</v>
      </c>
      <c r="M1247" s="67"/>
      <c r="N1247" s="67"/>
      <c r="O1247" s="67"/>
      <c r="P1247" s="67"/>
      <c r="Q1247" s="67"/>
      <c r="R1247" s="67"/>
      <c r="S1247" s="67"/>
      <c r="T1247" s="67"/>
      <c r="U1247" s="67"/>
      <c r="V1247" s="67"/>
      <c r="W1247" s="67"/>
      <c r="X1247" s="67"/>
      <c r="Y1247" s="67"/>
      <c r="Z1247" s="67"/>
      <c r="AA1247" s="67"/>
      <c r="AB1247" s="67"/>
      <c r="AC1247" s="67"/>
      <c r="AD1247" s="67"/>
      <c r="AE1247" s="67"/>
      <c r="AF1247" s="67"/>
      <c r="AG1247" s="67"/>
      <c r="AH1247" s="67"/>
      <c r="AI1247" s="67"/>
      <c r="AJ1247" s="67"/>
      <c r="AK1247" s="67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  <c r="BB1247" s="11"/>
      <c r="BC1247" s="11"/>
      <c r="BD1247" s="11"/>
      <c r="BE1247" s="11"/>
      <c r="BF1247" s="11"/>
      <c r="BG1247" s="11"/>
      <c r="BH1247" s="11"/>
      <c r="BI1247" s="11"/>
      <c r="BJ1247" s="11"/>
      <c r="BK1247" s="11"/>
      <c r="BL1247" s="11"/>
      <c r="BM1247" s="11"/>
      <c r="BN1247" s="11"/>
      <c r="BO1247" s="11"/>
      <c r="BP1247" s="11"/>
      <c r="BQ1247" s="11"/>
      <c r="BR1247" s="11"/>
      <c r="BS1247" s="11"/>
      <c r="BT1247" s="11"/>
    </row>
    <row r="1248" customFormat="false" ht="24.4" hidden="false" customHeight="false" outlineLevel="0" collapsed="false">
      <c r="A1248" s="57" t="s">
        <v>1341</v>
      </c>
      <c r="B1248" s="58" t="n">
        <v>1</v>
      </c>
      <c r="C1248" s="70" t="s">
        <v>80</v>
      </c>
      <c r="D1248" s="68" t="n">
        <v>1</v>
      </c>
      <c r="E1248" s="61" t="n">
        <v>0</v>
      </c>
      <c r="F1248" s="62" t="s">
        <v>82</v>
      </c>
      <c r="G1248" s="63" t="n">
        <f aca="false">(E1248/D1248)*100/100</f>
        <v>0</v>
      </c>
      <c r="H1248" s="64"/>
      <c r="I1248" s="64"/>
      <c r="J1248" s="65" t="n">
        <v>1</v>
      </c>
      <c r="K1248" s="66" t="n">
        <f aca="false">D1248*J1248</f>
        <v>1</v>
      </c>
      <c r="L1248" s="67" t="n">
        <v>1</v>
      </c>
      <c r="M1248" s="67"/>
      <c r="N1248" s="67"/>
      <c r="O1248" s="67"/>
      <c r="P1248" s="67"/>
      <c r="Q1248" s="67"/>
      <c r="R1248" s="67"/>
      <c r="S1248" s="67"/>
      <c r="T1248" s="67"/>
      <c r="U1248" s="67"/>
      <c r="V1248" s="67"/>
      <c r="W1248" s="67"/>
      <c r="X1248" s="67"/>
      <c r="Y1248" s="67"/>
      <c r="Z1248" s="67"/>
      <c r="AA1248" s="67"/>
      <c r="AB1248" s="67"/>
      <c r="AC1248" s="67"/>
      <c r="AD1248" s="67"/>
      <c r="AE1248" s="67"/>
      <c r="AF1248" s="67"/>
      <c r="AG1248" s="67"/>
      <c r="AH1248" s="67"/>
      <c r="AI1248" s="67"/>
      <c r="AJ1248" s="67"/>
      <c r="AK1248" s="67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1"/>
      <c r="BD1248" s="11"/>
      <c r="BE1248" s="11"/>
      <c r="BF1248" s="11"/>
      <c r="BG1248" s="11"/>
      <c r="BH1248" s="11"/>
      <c r="BI1248" s="11"/>
      <c r="BJ1248" s="11"/>
      <c r="BK1248" s="11"/>
      <c r="BL1248" s="11"/>
      <c r="BM1248" s="11"/>
      <c r="BN1248" s="11"/>
      <c r="BO1248" s="11"/>
      <c r="BP1248" s="11"/>
      <c r="BQ1248" s="11"/>
      <c r="BR1248" s="11"/>
      <c r="BS1248" s="11"/>
      <c r="BT1248" s="11"/>
    </row>
    <row r="1249" customFormat="false" ht="24.4" hidden="false" customHeight="false" outlineLevel="0" collapsed="false">
      <c r="A1249" s="57" t="s">
        <v>1342</v>
      </c>
      <c r="B1249" s="58" t="n">
        <v>1</v>
      </c>
      <c r="C1249" s="70" t="s">
        <v>80</v>
      </c>
      <c r="D1249" s="68" t="n">
        <v>1</v>
      </c>
      <c r="E1249" s="61" t="n">
        <v>0</v>
      </c>
      <c r="F1249" s="62" t="s">
        <v>68</v>
      </c>
      <c r="G1249" s="63" t="n">
        <f aca="false">(E1249/D1249)*100/100</f>
        <v>0</v>
      </c>
      <c r="H1249" s="64"/>
      <c r="I1249" s="64"/>
      <c r="J1249" s="65" t="n">
        <v>1</v>
      </c>
      <c r="K1249" s="66" t="n">
        <f aca="false">D1249*J1249</f>
        <v>1</v>
      </c>
      <c r="L1249" s="67" t="n">
        <v>1</v>
      </c>
      <c r="M1249" s="67"/>
      <c r="N1249" s="67"/>
      <c r="O1249" s="67"/>
      <c r="P1249" s="67"/>
      <c r="Q1249" s="67"/>
      <c r="R1249" s="67"/>
      <c r="S1249" s="67"/>
      <c r="T1249" s="67"/>
      <c r="U1249" s="67"/>
      <c r="V1249" s="67"/>
      <c r="W1249" s="67"/>
      <c r="X1249" s="67"/>
      <c r="Y1249" s="67"/>
      <c r="Z1249" s="67"/>
      <c r="AA1249" s="67"/>
      <c r="AB1249" s="67"/>
      <c r="AC1249" s="67"/>
      <c r="AD1249" s="67"/>
      <c r="AE1249" s="67"/>
      <c r="AF1249" s="67"/>
      <c r="AG1249" s="67"/>
      <c r="AH1249" s="67"/>
      <c r="AI1249" s="67"/>
      <c r="AJ1249" s="67"/>
      <c r="AK1249" s="67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  <c r="BA1249" s="11"/>
      <c r="BB1249" s="11"/>
      <c r="BC1249" s="11"/>
      <c r="BD1249" s="11"/>
      <c r="BE1249" s="11"/>
      <c r="BF1249" s="11"/>
      <c r="BG1249" s="11"/>
      <c r="BH1249" s="11"/>
      <c r="BI1249" s="11"/>
      <c r="BJ1249" s="11"/>
      <c r="BK1249" s="11"/>
      <c r="BL1249" s="11"/>
      <c r="BM1249" s="11"/>
      <c r="BN1249" s="11"/>
      <c r="BO1249" s="11"/>
      <c r="BP1249" s="11"/>
      <c r="BQ1249" s="11"/>
      <c r="BR1249" s="11"/>
      <c r="BS1249" s="11"/>
      <c r="BT1249" s="11"/>
    </row>
    <row r="1250" customFormat="false" ht="24.4" hidden="false" customHeight="false" outlineLevel="0" collapsed="false">
      <c r="A1250" s="57" t="s">
        <v>1343</v>
      </c>
      <c r="B1250" s="58" t="n">
        <v>1</v>
      </c>
      <c r="C1250" s="70" t="s">
        <v>80</v>
      </c>
      <c r="D1250" s="68" t="n">
        <v>1</v>
      </c>
      <c r="E1250" s="61" t="n">
        <v>0</v>
      </c>
      <c r="F1250" s="62" t="s">
        <v>69</v>
      </c>
      <c r="G1250" s="63" t="n">
        <f aca="false">(E1250/D1250)*100/100</f>
        <v>0</v>
      </c>
      <c r="H1250" s="64"/>
      <c r="I1250" s="64"/>
      <c r="J1250" s="65" t="n">
        <v>1</v>
      </c>
      <c r="K1250" s="66" t="n">
        <f aca="false">D1250*J1250</f>
        <v>1</v>
      </c>
      <c r="L1250" s="67" t="n">
        <v>1</v>
      </c>
      <c r="M1250" s="67"/>
      <c r="N1250" s="67"/>
      <c r="O1250" s="67"/>
      <c r="P1250" s="67"/>
      <c r="Q1250" s="67"/>
      <c r="R1250" s="67"/>
      <c r="S1250" s="67"/>
      <c r="T1250" s="67"/>
      <c r="U1250" s="67"/>
      <c r="V1250" s="67"/>
      <c r="W1250" s="67"/>
      <c r="X1250" s="67"/>
      <c r="Y1250" s="67"/>
      <c r="Z1250" s="67"/>
      <c r="AA1250" s="67"/>
      <c r="AB1250" s="67"/>
      <c r="AC1250" s="67"/>
      <c r="AD1250" s="67"/>
      <c r="AE1250" s="67"/>
      <c r="AF1250" s="67"/>
      <c r="AG1250" s="67"/>
      <c r="AH1250" s="67"/>
      <c r="AI1250" s="67"/>
      <c r="AJ1250" s="67"/>
      <c r="AK1250" s="67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  <c r="BC1250" s="11"/>
      <c r="BD1250" s="11"/>
      <c r="BE1250" s="11"/>
      <c r="BF1250" s="11"/>
      <c r="BG1250" s="11"/>
      <c r="BH1250" s="11"/>
      <c r="BI1250" s="11"/>
      <c r="BJ1250" s="11"/>
      <c r="BK1250" s="11"/>
      <c r="BL1250" s="11"/>
      <c r="BM1250" s="11"/>
      <c r="BN1250" s="11"/>
      <c r="BO1250" s="11"/>
      <c r="BP1250" s="11"/>
      <c r="BQ1250" s="11"/>
      <c r="BR1250" s="11"/>
      <c r="BS1250" s="11"/>
      <c r="BT1250" s="11"/>
    </row>
    <row r="1251" customFormat="false" ht="24.4" hidden="false" customHeight="false" outlineLevel="0" collapsed="false">
      <c r="A1251" s="57" t="s">
        <v>1344</v>
      </c>
      <c r="B1251" s="58" t="n">
        <v>3</v>
      </c>
      <c r="C1251" s="59" t="s">
        <v>72</v>
      </c>
      <c r="D1251" s="60" t="n">
        <v>3</v>
      </c>
      <c r="E1251" s="61" t="n">
        <v>0</v>
      </c>
      <c r="F1251" s="62" t="s">
        <v>82</v>
      </c>
      <c r="G1251" s="63" t="n">
        <f aca="false">(E1251/D1251)*100/100</f>
        <v>0</v>
      </c>
      <c r="H1251" s="64"/>
      <c r="I1251" s="64"/>
      <c r="J1251" s="65" t="n">
        <v>1</v>
      </c>
      <c r="K1251" s="66" t="n">
        <f aca="false">D1251*J1251</f>
        <v>3</v>
      </c>
      <c r="L1251" s="67" t="n">
        <v>3</v>
      </c>
      <c r="M1251" s="67"/>
      <c r="N1251" s="67"/>
      <c r="O1251" s="67"/>
      <c r="P1251" s="67"/>
      <c r="Q1251" s="67"/>
      <c r="R1251" s="67"/>
      <c r="S1251" s="67"/>
      <c r="T1251" s="67"/>
      <c r="U1251" s="67"/>
      <c r="V1251" s="67"/>
      <c r="W1251" s="67"/>
      <c r="X1251" s="67"/>
      <c r="Y1251" s="67"/>
      <c r="Z1251" s="67"/>
      <c r="AA1251" s="67"/>
      <c r="AB1251" s="67"/>
      <c r="AC1251" s="67"/>
      <c r="AD1251" s="67"/>
      <c r="AE1251" s="67"/>
      <c r="AF1251" s="67"/>
      <c r="AG1251" s="67"/>
      <c r="AH1251" s="67"/>
      <c r="AI1251" s="67"/>
      <c r="AJ1251" s="67"/>
      <c r="AK1251" s="67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  <c r="BB1251" s="11"/>
      <c r="BC1251" s="11"/>
      <c r="BD1251" s="11"/>
      <c r="BE1251" s="11"/>
      <c r="BF1251" s="11"/>
      <c r="BG1251" s="11"/>
      <c r="BH1251" s="11"/>
      <c r="BI1251" s="11"/>
      <c r="BJ1251" s="11"/>
      <c r="BK1251" s="11"/>
      <c r="BL1251" s="11"/>
      <c r="BM1251" s="11"/>
      <c r="BN1251" s="11"/>
      <c r="BO1251" s="11"/>
      <c r="BP1251" s="11"/>
      <c r="BQ1251" s="11"/>
      <c r="BR1251" s="11"/>
      <c r="BS1251" s="11"/>
      <c r="BT1251" s="11"/>
    </row>
    <row r="1252" customFormat="false" ht="24.4" hidden="false" customHeight="false" outlineLevel="0" collapsed="false">
      <c r="A1252" s="57" t="s">
        <v>1345</v>
      </c>
      <c r="B1252" s="58" t="n">
        <v>1</v>
      </c>
      <c r="C1252" s="59" t="s">
        <v>72</v>
      </c>
      <c r="D1252" s="60" t="n">
        <v>1</v>
      </c>
      <c r="E1252" s="61" t="n">
        <v>0</v>
      </c>
      <c r="F1252" s="62" t="s">
        <v>68</v>
      </c>
      <c r="G1252" s="63" t="n">
        <f aca="false">(E1252/D1252)*100/100</f>
        <v>0</v>
      </c>
      <c r="H1252" s="64"/>
      <c r="I1252" s="64"/>
      <c r="J1252" s="65" t="n">
        <v>1</v>
      </c>
      <c r="K1252" s="66" t="n">
        <f aca="false">D1252*J1252</f>
        <v>1</v>
      </c>
      <c r="L1252" s="67" t="n">
        <v>1</v>
      </c>
      <c r="M1252" s="67"/>
      <c r="N1252" s="67"/>
      <c r="O1252" s="67"/>
      <c r="P1252" s="67"/>
      <c r="Q1252" s="67"/>
      <c r="R1252" s="67"/>
      <c r="S1252" s="67"/>
      <c r="T1252" s="67"/>
      <c r="U1252" s="67"/>
      <c r="V1252" s="67"/>
      <c r="W1252" s="67"/>
      <c r="X1252" s="67"/>
      <c r="Y1252" s="67"/>
      <c r="Z1252" s="67"/>
      <c r="AA1252" s="67"/>
      <c r="AB1252" s="67"/>
      <c r="AC1252" s="67"/>
      <c r="AD1252" s="67"/>
      <c r="AE1252" s="67"/>
      <c r="AF1252" s="67"/>
      <c r="AG1252" s="67"/>
      <c r="AH1252" s="67"/>
      <c r="AI1252" s="67"/>
      <c r="AJ1252" s="67"/>
      <c r="AK1252" s="67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1"/>
      <c r="BD1252" s="11"/>
      <c r="BE1252" s="11"/>
      <c r="BF1252" s="11"/>
      <c r="BG1252" s="11"/>
      <c r="BH1252" s="11"/>
      <c r="BI1252" s="11"/>
      <c r="BJ1252" s="11"/>
      <c r="BK1252" s="11"/>
      <c r="BL1252" s="11"/>
      <c r="BM1252" s="11"/>
      <c r="BN1252" s="11"/>
      <c r="BO1252" s="11"/>
      <c r="BP1252" s="11"/>
      <c r="BQ1252" s="11"/>
      <c r="BR1252" s="11"/>
      <c r="BS1252" s="11"/>
      <c r="BT1252" s="11"/>
    </row>
    <row r="1253" customFormat="false" ht="24.4" hidden="false" customHeight="false" outlineLevel="0" collapsed="false">
      <c r="A1253" s="57" t="s">
        <v>1346</v>
      </c>
      <c r="B1253" s="58" t="n">
        <v>2</v>
      </c>
      <c r="C1253" s="59" t="s">
        <v>72</v>
      </c>
      <c r="D1253" s="60" t="n">
        <v>2</v>
      </c>
      <c r="E1253" s="61" t="n">
        <v>0</v>
      </c>
      <c r="F1253" s="62" t="s">
        <v>69</v>
      </c>
      <c r="G1253" s="63" t="n">
        <f aca="false">(E1253/D1253)*100/100</f>
        <v>0</v>
      </c>
      <c r="H1253" s="64"/>
      <c r="I1253" s="64"/>
      <c r="J1253" s="65" t="n">
        <v>1</v>
      </c>
      <c r="K1253" s="66" t="n">
        <f aca="false">D1253*J1253</f>
        <v>2</v>
      </c>
      <c r="L1253" s="67" t="n">
        <v>2</v>
      </c>
      <c r="M1253" s="67"/>
      <c r="N1253" s="67"/>
      <c r="O1253" s="67"/>
      <c r="P1253" s="67"/>
      <c r="Q1253" s="67"/>
      <c r="R1253" s="67"/>
      <c r="S1253" s="67"/>
      <c r="T1253" s="67"/>
      <c r="U1253" s="67"/>
      <c r="V1253" s="67"/>
      <c r="W1253" s="67"/>
      <c r="X1253" s="67"/>
      <c r="Y1253" s="67"/>
      <c r="Z1253" s="67"/>
      <c r="AA1253" s="67"/>
      <c r="AB1253" s="67"/>
      <c r="AC1253" s="67"/>
      <c r="AD1253" s="67"/>
      <c r="AE1253" s="67"/>
      <c r="AF1253" s="67"/>
      <c r="AG1253" s="67"/>
      <c r="AH1253" s="67"/>
      <c r="AI1253" s="67"/>
      <c r="AJ1253" s="67"/>
      <c r="AK1253" s="67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  <c r="BB1253" s="11"/>
      <c r="BC1253" s="11"/>
      <c r="BD1253" s="11"/>
      <c r="BE1253" s="11"/>
      <c r="BF1253" s="11"/>
      <c r="BG1253" s="11"/>
      <c r="BH1253" s="11"/>
      <c r="BI1253" s="11"/>
      <c r="BJ1253" s="11"/>
      <c r="BK1253" s="11"/>
      <c r="BL1253" s="11"/>
      <c r="BM1253" s="11"/>
      <c r="BN1253" s="11"/>
      <c r="BO1253" s="11"/>
      <c r="BP1253" s="11"/>
      <c r="BQ1253" s="11"/>
      <c r="BR1253" s="11"/>
      <c r="BS1253" s="11"/>
      <c r="BT1253" s="11"/>
    </row>
    <row r="1254" customFormat="false" ht="24.4" hidden="false" customHeight="false" outlineLevel="0" collapsed="false">
      <c r="A1254" s="57" t="s">
        <v>1347</v>
      </c>
      <c r="B1254" s="58" t="n">
        <v>1</v>
      </c>
      <c r="C1254" s="59" t="s">
        <v>68</v>
      </c>
      <c r="D1254" s="60" t="n">
        <v>1</v>
      </c>
      <c r="E1254" s="61" t="n">
        <v>0</v>
      </c>
      <c r="F1254" s="62" t="s">
        <v>82</v>
      </c>
      <c r="G1254" s="63" t="n">
        <f aca="false">(E1254/D1254)*100/100</f>
        <v>0</v>
      </c>
      <c r="H1254" s="64"/>
      <c r="I1254" s="64"/>
      <c r="J1254" s="65" t="n">
        <v>1</v>
      </c>
      <c r="K1254" s="66" t="n">
        <f aca="false">D1254*J1254</f>
        <v>1</v>
      </c>
      <c r="L1254" s="67" t="n">
        <v>1</v>
      </c>
      <c r="M1254" s="67"/>
      <c r="N1254" s="67"/>
      <c r="O1254" s="67"/>
      <c r="P1254" s="67"/>
      <c r="Q1254" s="67"/>
      <c r="R1254" s="67"/>
      <c r="S1254" s="67"/>
      <c r="T1254" s="67"/>
      <c r="U1254" s="67"/>
      <c r="V1254" s="67"/>
      <c r="W1254" s="67"/>
      <c r="X1254" s="67"/>
      <c r="Y1254" s="67"/>
      <c r="Z1254" s="67"/>
      <c r="AA1254" s="67"/>
      <c r="AB1254" s="67"/>
      <c r="AC1254" s="67"/>
      <c r="AD1254" s="67"/>
      <c r="AE1254" s="67"/>
      <c r="AF1254" s="67"/>
      <c r="AG1254" s="67"/>
      <c r="AH1254" s="67"/>
      <c r="AI1254" s="67"/>
      <c r="AJ1254" s="67"/>
      <c r="AK1254" s="67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1"/>
      <c r="BD1254" s="11"/>
      <c r="BE1254" s="11"/>
      <c r="BF1254" s="11"/>
      <c r="BG1254" s="11"/>
      <c r="BH1254" s="11"/>
      <c r="BI1254" s="11"/>
      <c r="BJ1254" s="11"/>
      <c r="BK1254" s="11"/>
      <c r="BL1254" s="11"/>
      <c r="BM1254" s="11"/>
      <c r="BN1254" s="11"/>
      <c r="BO1254" s="11"/>
      <c r="BP1254" s="11"/>
      <c r="BQ1254" s="11"/>
      <c r="BR1254" s="11"/>
      <c r="BS1254" s="11"/>
      <c r="BT1254" s="11"/>
    </row>
    <row r="1255" customFormat="false" ht="24.4" hidden="false" customHeight="false" outlineLevel="0" collapsed="false">
      <c r="A1255" s="57" t="s">
        <v>1348</v>
      </c>
      <c r="B1255" s="58" t="n">
        <v>1</v>
      </c>
      <c r="C1255" s="59" t="s">
        <v>68</v>
      </c>
      <c r="D1255" s="60" t="n">
        <v>1</v>
      </c>
      <c r="E1255" s="61" t="n">
        <v>0</v>
      </c>
      <c r="F1255" s="62" t="s">
        <v>69</v>
      </c>
      <c r="G1255" s="63" t="n">
        <f aca="false">(E1255/D1255)*100/100</f>
        <v>0</v>
      </c>
      <c r="H1255" s="64"/>
      <c r="I1255" s="64"/>
      <c r="J1255" s="65" t="n">
        <v>1</v>
      </c>
      <c r="K1255" s="66" t="n">
        <f aca="false">D1255*J1255</f>
        <v>1</v>
      </c>
      <c r="L1255" s="67" t="n">
        <v>1</v>
      </c>
      <c r="M1255" s="67"/>
      <c r="N1255" s="67"/>
      <c r="O1255" s="67"/>
      <c r="P1255" s="67"/>
      <c r="Q1255" s="67"/>
      <c r="R1255" s="67"/>
      <c r="S1255" s="67"/>
      <c r="T1255" s="67"/>
      <c r="U1255" s="67"/>
      <c r="V1255" s="67"/>
      <c r="W1255" s="67"/>
      <c r="X1255" s="67"/>
      <c r="Y1255" s="67"/>
      <c r="Z1255" s="67"/>
      <c r="AA1255" s="67"/>
      <c r="AB1255" s="67"/>
      <c r="AC1255" s="67"/>
      <c r="AD1255" s="67"/>
      <c r="AE1255" s="67"/>
      <c r="AF1255" s="67"/>
      <c r="AG1255" s="67"/>
      <c r="AH1255" s="67"/>
      <c r="AI1255" s="67"/>
      <c r="AJ1255" s="67"/>
      <c r="AK1255" s="67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/>
      <c r="BM1255" s="11"/>
      <c r="BN1255" s="11"/>
      <c r="BO1255" s="11"/>
      <c r="BP1255" s="11"/>
      <c r="BQ1255" s="11"/>
      <c r="BR1255" s="11"/>
      <c r="BS1255" s="11"/>
      <c r="BT1255" s="11"/>
    </row>
    <row r="1256" customFormat="false" ht="24.4" hidden="false" customHeight="false" outlineLevel="0" collapsed="false">
      <c r="A1256" s="57" t="s">
        <v>1349</v>
      </c>
      <c r="B1256" s="58" t="n">
        <v>1</v>
      </c>
      <c r="C1256" s="59" t="s">
        <v>68</v>
      </c>
      <c r="D1256" s="60" t="n">
        <v>1</v>
      </c>
      <c r="E1256" s="61" t="n">
        <v>0</v>
      </c>
      <c r="F1256" s="62" t="s">
        <v>82</v>
      </c>
      <c r="G1256" s="63" t="n">
        <f aca="false">(E1256/D1256)*100/100</f>
        <v>0</v>
      </c>
      <c r="H1256" s="64"/>
      <c r="I1256" s="64"/>
      <c r="J1256" s="65" t="n">
        <v>1</v>
      </c>
      <c r="K1256" s="66" t="n">
        <f aca="false">D1256*J1256</f>
        <v>1</v>
      </c>
      <c r="L1256" s="67" t="n">
        <v>1</v>
      </c>
      <c r="M1256" s="67"/>
      <c r="N1256" s="67"/>
      <c r="O1256" s="67"/>
      <c r="P1256" s="67"/>
      <c r="Q1256" s="67"/>
      <c r="R1256" s="67"/>
      <c r="S1256" s="67"/>
      <c r="T1256" s="67"/>
      <c r="U1256" s="67"/>
      <c r="V1256" s="67"/>
      <c r="W1256" s="67"/>
      <c r="X1256" s="67"/>
      <c r="Y1256" s="67"/>
      <c r="Z1256" s="67"/>
      <c r="AA1256" s="67"/>
      <c r="AB1256" s="67"/>
      <c r="AC1256" s="67"/>
      <c r="AD1256" s="67"/>
      <c r="AE1256" s="67"/>
      <c r="AF1256" s="67"/>
      <c r="AG1256" s="67"/>
      <c r="AH1256" s="67"/>
      <c r="AI1256" s="67"/>
      <c r="AJ1256" s="67"/>
      <c r="AK1256" s="67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  <c r="BC1256" s="11"/>
      <c r="BD1256" s="11"/>
      <c r="BE1256" s="11"/>
      <c r="BF1256" s="11"/>
      <c r="BG1256" s="11"/>
      <c r="BH1256" s="11"/>
      <c r="BI1256" s="11"/>
      <c r="BJ1256" s="11"/>
      <c r="BK1256" s="11"/>
      <c r="BL1256" s="11"/>
      <c r="BM1256" s="11"/>
      <c r="BN1256" s="11"/>
      <c r="BO1256" s="11"/>
      <c r="BP1256" s="11"/>
      <c r="BQ1256" s="11"/>
      <c r="BR1256" s="11"/>
      <c r="BS1256" s="11"/>
      <c r="BT1256" s="11"/>
    </row>
    <row r="1257" customFormat="false" ht="24.4" hidden="false" customHeight="false" outlineLevel="0" collapsed="false">
      <c r="A1257" s="57" t="s">
        <v>1350</v>
      </c>
      <c r="B1257" s="58" t="n">
        <v>2</v>
      </c>
      <c r="C1257" s="59" t="s">
        <v>82</v>
      </c>
      <c r="D1257" s="60" t="n">
        <v>2</v>
      </c>
      <c r="E1257" s="61" t="n">
        <v>0</v>
      </c>
      <c r="F1257" s="62" t="s">
        <v>69</v>
      </c>
      <c r="G1257" s="63" t="n">
        <f aca="false">(E1257/D1257)*100/100</f>
        <v>0</v>
      </c>
      <c r="H1257" s="64"/>
      <c r="I1257" s="64"/>
      <c r="J1257" s="65" t="n">
        <v>1</v>
      </c>
      <c r="K1257" s="66" t="n">
        <f aca="false">D1257*J1257</f>
        <v>2</v>
      </c>
      <c r="L1257" s="67" t="n">
        <v>2</v>
      </c>
      <c r="M1257" s="67"/>
      <c r="N1257" s="67"/>
      <c r="O1257" s="67"/>
      <c r="P1257" s="67"/>
      <c r="Q1257" s="67"/>
      <c r="R1257" s="67"/>
      <c r="S1257" s="67"/>
      <c r="T1257" s="67"/>
      <c r="U1257" s="67"/>
      <c r="V1257" s="67"/>
      <c r="W1257" s="67"/>
      <c r="X1257" s="67"/>
      <c r="Y1257" s="67"/>
      <c r="Z1257" s="67"/>
      <c r="AA1257" s="67"/>
      <c r="AB1257" s="67"/>
      <c r="AC1257" s="67"/>
      <c r="AD1257" s="67"/>
      <c r="AE1257" s="67"/>
      <c r="AF1257" s="67"/>
      <c r="AG1257" s="67"/>
      <c r="AH1257" s="67"/>
      <c r="AI1257" s="67"/>
      <c r="AJ1257" s="67"/>
      <c r="AK1257" s="67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  <c r="BB1257" s="11"/>
      <c r="BC1257" s="11"/>
      <c r="BD1257" s="11"/>
      <c r="BE1257" s="11"/>
      <c r="BF1257" s="11"/>
      <c r="BG1257" s="11"/>
      <c r="BH1257" s="11"/>
      <c r="BI1257" s="11"/>
      <c r="BJ1257" s="11"/>
      <c r="BK1257" s="11"/>
      <c r="BL1257" s="11"/>
      <c r="BM1257" s="11"/>
      <c r="BN1257" s="11"/>
      <c r="BO1257" s="11"/>
      <c r="BP1257" s="11"/>
      <c r="BQ1257" s="11"/>
      <c r="BR1257" s="11"/>
      <c r="BS1257" s="11"/>
      <c r="BT1257" s="11"/>
    </row>
    <row r="1258" customFormat="false" ht="24.4" hidden="false" customHeight="false" outlineLevel="0" collapsed="false">
      <c r="A1258" s="57" t="s">
        <v>1351</v>
      </c>
      <c r="B1258" s="58" t="n">
        <v>7</v>
      </c>
      <c r="C1258" s="59" t="s">
        <v>82</v>
      </c>
      <c r="D1258" s="60" t="n">
        <v>7</v>
      </c>
      <c r="E1258" s="61" t="n">
        <v>0</v>
      </c>
      <c r="F1258" s="62" t="s">
        <v>68</v>
      </c>
      <c r="G1258" s="63" t="n">
        <f aca="false">(E1258/D1258)*100/100</f>
        <v>0</v>
      </c>
      <c r="H1258" s="64"/>
      <c r="I1258" s="64"/>
      <c r="J1258" s="65" t="n">
        <v>1</v>
      </c>
      <c r="K1258" s="66" t="n">
        <f aca="false">D1258*J1258</f>
        <v>7</v>
      </c>
      <c r="L1258" s="67" t="n">
        <v>7</v>
      </c>
      <c r="M1258" s="67"/>
      <c r="N1258" s="67"/>
      <c r="O1258" s="67"/>
      <c r="P1258" s="67"/>
      <c r="Q1258" s="67"/>
      <c r="R1258" s="67"/>
      <c r="S1258" s="67"/>
      <c r="T1258" s="67"/>
      <c r="U1258" s="67"/>
      <c r="V1258" s="67"/>
      <c r="W1258" s="67"/>
      <c r="X1258" s="67"/>
      <c r="Y1258" s="67"/>
      <c r="Z1258" s="67"/>
      <c r="AA1258" s="67"/>
      <c r="AB1258" s="67"/>
      <c r="AC1258" s="67"/>
      <c r="AD1258" s="67"/>
      <c r="AE1258" s="67"/>
      <c r="AF1258" s="67"/>
      <c r="AG1258" s="67"/>
      <c r="AH1258" s="67"/>
      <c r="AI1258" s="67"/>
      <c r="AJ1258" s="67"/>
      <c r="AK1258" s="67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  <c r="BB1258" s="11"/>
      <c r="BC1258" s="11"/>
      <c r="BD1258" s="11"/>
      <c r="BE1258" s="11"/>
      <c r="BF1258" s="11"/>
      <c r="BG1258" s="11"/>
      <c r="BH1258" s="11"/>
      <c r="BI1258" s="11"/>
      <c r="BJ1258" s="11"/>
      <c r="BK1258" s="11"/>
      <c r="BL1258" s="11"/>
      <c r="BM1258" s="11"/>
      <c r="BN1258" s="11"/>
      <c r="BO1258" s="11"/>
      <c r="BP1258" s="11"/>
      <c r="BQ1258" s="11"/>
      <c r="BR1258" s="11"/>
      <c r="BS1258" s="11"/>
      <c r="BT1258" s="11"/>
    </row>
    <row r="1259" customFormat="false" ht="24.4" hidden="false" customHeight="false" outlineLevel="0" collapsed="false">
      <c r="A1259" s="57" t="s">
        <v>1352</v>
      </c>
      <c r="B1259" s="58" t="n">
        <v>1</v>
      </c>
      <c r="C1259" s="59" t="s">
        <v>82</v>
      </c>
      <c r="D1259" s="60" t="n">
        <v>1</v>
      </c>
      <c r="E1259" s="61" t="n">
        <v>0</v>
      </c>
      <c r="F1259" s="62" t="s">
        <v>69</v>
      </c>
      <c r="G1259" s="63" t="n">
        <f aca="false">(E1259/D1259)*100/100</f>
        <v>0</v>
      </c>
      <c r="H1259" s="64"/>
      <c r="I1259" s="64"/>
      <c r="J1259" s="65" t="n">
        <v>1</v>
      </c>
      <c r="K1259" s="66" t="n">
        <f aca="false">D1259*J1259</f>
        <v>1</v>
      </c>
      <c r="L1259" s="67" t="n">
        <v>1</v>
      </c>
      <c r="M1259" s="67"/>
      <c r="N1259" s="67"/>
      <c r="O1259" s="67"/>
      <c r="P1259" s="67"/>
      <c r="Q1259" s="67"/>
      <c r="R1259" s="67"/>
      <c r="S1259" s="67"/>
      <c r="T1259" s="67"/>
      <c r="U1259" s="67"/>
      <c r="V1259" s="67"/>
      <c r="W1259" s="67"/>
      <c r="X1259" s="67"/>
      <c r="Y1259" s="67"/>
      <c r="Z1259" s="67"/>
      <c r="AA1259" s="67"/>
      <c r="AB1259" s="67"/>
      <c r="AC1259" s="67"/>
      <c r="AD1259" s="67"/>
      <c r="AE1259" s="67"/>
      <c r="AF1259" s="67"/>
      <c r="AG1259" s="67"/>
      <c r="AH1259" s="67"/>
      <c r="AI1259" s="67"/>
      <c r="AJ1259" s="67"/>
      <c r="AK1259" s="67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  <c r="BC1259" s="11"/>
      <c r="BD1259" s="11"/>
      <c r="BE1259" s="11"/>
      <c r="BF1259" s="11"/>
      <c r="BG1259" s="11"/>
      <c r="BH1259" s="11"/>
      <c r="BI1259" s="11"/>
      <c r="BJ1259" s="11"/>
      <c r="BK1259" s="11"/>
      <c r="BL1259" s="11"/>
      <c r="BM1259" s="11"/>
      <c r="BN1259" s="11"/>
      <c r="BO1259" s="11"/>
      <c r="BP1259" s="11"/>
      <c r="BQ1259" s="11"/>
      <c r="BR1259" s="11"/>
      <c r="BS1259" s="11"/>
      <c r="BT1259" s="11"/>
    </row>
    <row r="1260" customFormat="false" ht="24.4" hidden="false" customHeight="false" outlineLevel="0" collapsed="false">
      <c r="A1260" s="57" t="s">
        <v>1353</v>
      </c>
      <c r="B1260" s="58" t="n">
        <v>1</v>
      </c>
      <c r="C1260" s="59" t="s">
        <v>68</v>
      </c>
      <c r="D1260" s="60" t="n">
        <v>1</v>
      </c>
      <c r="E1260" s="61" t="n">
        <v>0</v>
      </c>
      <c r="F1260" s="62" t="s">
        <v>69</v>
      </c>
      <c r="G1260" s="63" t="n">
        <f aca="false">(E1260/D1260)*100/100</f>
        <v>0</v>
      </c>
      <c r="H1260" s="64"/>
      <c r="I1260" s="64"/>
      <c r="J1260" s="65" t="n">
        <v>1</v>
      </c>
      <c r="K1260" s="66" t="n">
        <f aca="false">D1260*J1260</f>
        <v>1</v>
      </c>
      <c r="L1260" s="67" t="n">
        <v>1</v>
      </c>
      <c r="M1260" s="67"/>
      <c r="N1260" s="67"/>
      <c r="O1260" s="67"/>
      <c r="P1260" s="67"/>
      <c r="Q1260" s="67"/>
      <c r="R1260" s="67"/>
      <c r="S1260" s="67"/>
      <c r="T1260" s="67"/>
      <c r="U1260" s="67"/>
      <c r="V1260" s="67"/>
      <c r="W1260" s="67"/>
      <c r="X1260" s="67"/>
      <c r="Y1260" s="67"/>
      <c r="Z1260" s="67"/>
      <c r="AA1260" s="67"/>
      <c r="AB1260" s="67"/>
      <c r="AC1260" s="67"/>
      <c r="AD1260" s="67"/>
      <c r="AE1260" s="67"/>
      <c r="AF1260" s="67"/>
      <c r="AG1260" s="67"/>
      <c r="AH1260" s="67"/>
      <c r="AI1260" s="67"/>
      <c r="AJ1260" s="67"/>
      <c r="AK1260" s="67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  <c r="BC1260" s="11"/>
      <c r="BD1260" s="11"/>
      <c r="BE1260" s="11"/>
      <c r="BF1260" s="11"/>
      <c r="BG1260" s="11"/>
      <c r="BH1260" s="11"/>
      <c r="BI1260" s="11"/>
      <c r="BJ1260" s="11"/>
      <c r="BK1260" s="11"/>
      <c r="BL1260" s="11"/>
      <c r="BM1260" s="11"/>
      <c r="BN1260" s="11"/>
      <c r="BO1260" s="11"/>
      <c r="BP1260" s="11"/>
      <c r="BQ1260" s="11"/>
      <c r="BR1260" s="11"/>
      <c r="BS1260" s="11"/>
      <c r="BT1260" s="11"/>
    </row>
    <row r="1261" customFormat="false" ht="24.4" hidden="false" customHeight="false" outlineLevel="0" collapsed="false">
      <c r="A1261" s="57" t="s">
        <v>1354</v>
      </c>
      <c r="B1261" s="58" t="n">
        <v>1</v>
      </c>
      <c r="C1261" s="59" t="s">
        <v>68</v>
      </c>
      <c r="D1261" s="60" t="n">
        <v>1</v>
      </c>
      <c r="E1261" s="61" t="n">
        <v>0</v>
      </c>
      <c r="F1261" s="62" t="s">
        <v>82</v>
      </c>
      <c r="G1261" s="63" t="n">
        <f aca="false">(E1261/D1261)*100/100</f>
        <v>0</v>
      </c>
      <c r="H1261" s="64"/>
      <c r="I1261" s="64"/>
      <c r="J1261" s="65" t="n">
        <v>1</v>
      </c>
      <c r="K1261" s="66" t="n">
        <f aca="false">D1261*J1261</f>
        <v>1</v>
      </c>
      <c r="L1261" s="67" t="n">
        <v>1</v>
      </c>
      <c r="M1261" s="67"/>
      <c r="N1261" s="67"/>
      <c r="O1261" s="67"/>
      <c r="P1261" s="67"/>
      <c r="Q1261" s="67"/>
      <c r="R1261" s="67"/>
      <c r="S1261" s="67"/>
      <c r="T1261" s="67"/>
      <c r="U1261" s="67"/>
      <c r="V1261" s="67"/>
      <c r="W1261" s="67"/>
      <c r="X1261" s="67"/>
      <c r="Y1261" s="67"/>
      <c r="Z1261" s="67"/>
      <c r="AA1261" s="67"/>
      <c r="AB1261" s="67"/>
      <c r="AC1261" s="67"/>
      <c r="AD1261" s="67"/>
      <c r="AE1261" s="67"/>
      <c r="AF1261" s="67"/>
      <c r="AG1261" s="67"/>
      <c r="AH1261" s="67"/>
      <c r="AI1261" s="67"/>
      <c r="AJ1261" s="67"/>
      <c r="AK1261" s="67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  <c r="BB1261" s="11"/>
      <c r="BC1261" s="11"/>
      <c r="BD1261" s="11"/>
      <c r="BE1261" s="11"/>
      <c r="BF1261" s="11"/>
      <c r="BG1261" s="11"/>
      <c r="BH1261" s="11"/>
      <c r="BI1261" s="11"/>
      <c r="BJ1261" s="11"/>
      <c r="BK1261" s="11"/>
      <c r="BL1261" s="11"/>
      <c r="BM1261" s="11"/>
      <c r="BN1261" s="11"/>
      <c r="BO1261" s="11"/>
      <c r="BP1261" s="11"/>
      <c r="BQ1261" s="11"/>
      <c r="BR1261" s="11"/>
      <c r="BS1261" s="11"/>
      <c r="BT1261" s="11"/>
    </row>
    <row r="1262" customFormat="false" ht="24.4" hidden="false" customHeight="false" outlineLevel="0" collapsed="false">
      <c r="A1262" s="57" t="s">
        <v>1355</v>
      </c>
      <c r="B1262" s="58" t="n">
        <v>8</v>
      </c>
      <c r="C1262" s="70" t="s">
        <v>80</v>
      </c>
      <c r="D1262" s="68" t="n">
        <v>8</v>
      </c>
      <c r="E1262" s="61" t="n">
        <v>0</v>
      </c>
      <c r="F1262" s="62" t="s">
        <v>68</v>
      </c>
      <c r="G1262" s="63" t="n">
        <f aca="false">(E1262/D1262)*100/100</f>
        <v>0</v>
      </c>
      <c r="H1262" s="64"/>
      <c r="I1262" s="64"/>
      <c r="J1262" s="65" t="n">
        <v>1</v>
      </c>
      <c r="K1262" s="66" t="n">
        <f aca="false">D1262*J1262</f>
        <v>8</v>
      </c>
      <c r="L1262" s="67" t="n">
        <v>8</v>
      </c>
      <c r="M1262" s="67"/>
      <c r="N1262" s="67"/>
      <c r="O1262" s="67"/>
      <c r="P1262" s="67"/>
      <c r="Q1262" s="67"/>
      <c r="R1262" s="67"/>
      <c r="S1262" s="67"/>
      <c r="T1262" s="67"/>
      <c r="U1262" s="67"/>
      <c r="V1262" s="67"/>
      <c r="W1262" s="67"/>
      <c r="X1262" s="67"/>
      <c r="Y1262" s="67"/>
      <c r="Z1262" s="67"/>
      <c r="AA1262" s="67"/>
      <c r="AB1262" s="67"/>
      <c r="AC1262" s="67"/>
      <c r="AD1262" s="67"/>
      <c r="AE1262" s="67"/>
      <c r="AF1262" s="67"/>
      <c r="AG1262" s="67"/>
      <c r="AH1262" s="67"/>
      <c r="AI1262" s="67"/>
      <c r="AJ1262" s="67"/>
      <c r="AK1262" s="67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  <c r="BC1262" s="11"/>
      <c r="BD1262" s="11"/>
      <c r="BE1262" s="11"/>
      <c r="BF1262" s="11"/>
      <c r="BG1262" s="11"/>
      <c r="BH1262" s="11"/>
      <c r="BI1262" s="11"/>
      <c r="BJ1262" s="11"/>
      <c r="BK1262" s="11"/>
      <c r="BL1262" s="11"/>
      <c r="BM1262" s="11"/>
      <c r="BN1262" s="11"/>
      <c r="BO1262" s="11"/>
      <c r="BP1262" s="11"/>
      <c r="BQ1262" s="11"/>
      <c r="BR1262" s="11"/>
      <c r="BS1262" s="11"/>
      <c r="BT1262" s="11"/>
    </row>
    <row r="1263" customFormat="false" ht="24.4" hidden="false" customHeight="false" outlineLevel="0" collapsed="false">
      <c r="A1263" s="57" t="s">
        <v>1356</v>
      </c>
      <c r="B1263" s="58" t="n">
        <v>20</v>
      </c>
      <c r="C1263" s="70" t="s">
        <v>80</v>
      </c>
      <c r="D1263" s="68" t="n">
        <v>20</v>
      </c>
      <c r="E1263" s="61" t="n">
        <v>0</v>
      </c>
      <c r="F1263" s="62" t="s">
        <v>82</v>
      </c>
      <c r="G1263" s="63" t="n">
        <f aca="false">(E1263/D1263)*100/100</f>
        <v>0</v>
      </c>
      <c r="H1263" s="64"/>
      <c r="I1263" s="64"/>
      <c r="J1263" s="65" t="n">
        <v>1</v>
      </c>
      <c r="K1263" s="66" t="n">
        <f aca="false">D1263*J1263</f>
        <v>20</v>
      </c>
      <c r="L1263" s="67" t="n">
        <v>20</v>
      </c>
      <c r="M1263" s="67"/>
      <c r="N1263" s="67"/>
      <c r="O1263" s="67"/>
      <c r="P1263" s="67"/>
      <c r="Q1263" s="67"/>
      <c r="R1263" s="67"/>
      <c r="S1263" s="67"/>
      <c r="T1263" s="67"/>
      <c r="U1263" s="67"/>
      <c r="V1263" s="67"/>
      <c r="W1263" s="67"/>
      <c r="X1263" s="67"/>
      <c r="Y1263" s="67"/>
      <c r="Z1263" s="67"/>
      <c r="AA1263" s="67"/>
      <c r="AB1263" s="67"/>
      <c r="AC1263" s="67"/>
      <c r="AD1263" s="67"/>
      <c r="AE1263" s="67"/>
      <c r="AF1263" s="67"/>
      <c r="AG1263" s="67"/>
      <c r="AH1263" s="67"/>
      <c r="AI1263" s="67"/>
      <c r="AJ1263" s="67"/>
      <c r="AK1263" s="67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  <c r="BC1263" s="11"/>
      <c r="BD1263" s="11"/>
      <c r="BE1263" s="11"/>
      <c r="BF1263" s="11"/>
      <c r="BG1263" s="11"/>
      <c r="BH1263" s="11"/>
      <c r="BI1263" s="11"/>
      <c r="BJ1263" s="11"/>
      <c r="BK1263" s="11"/>
      <c r="BL1263" s="11"/>
      <c r="BM1263" s="11"/>
      <c r="BN1263" s="11"/>
      <c r="BO1263" s="11"/>
      <c r="BP1263" s="11"/>
      <c r="BQ1263" s="11"/>
      <c r="BR1263" s="11"/>
      <c r="BS1263" s="11"/>
      <c r="BT1263" s="11"/>
    </row>
    <row r="1264" customFormat="false" ht="24.4" hidden="false" customHeight="false" outlineLevel="0" collapsed="false">
      <c r="A1264" s="57" t="s">
        <v>1357</v>
      </c>
      <c r="B1264" s="58" t="n">
        <v>1</v>
      </c>
      <c r="C1264" s="70" t="s">
        <v>80</v>
      </c>
      <c r="D1264" s="68" t="n">
        <v>1</v>
      </c>
      <c r="E1264" s="61" t="n">
        <v>0</v>
      </c>
      <c r="F1264" s="62" t="s">
        <v>82</v>
      </c>
      <c r="G1264" s="63" t="n">
        <f aca="false">(E1264/D1264)*100/100</f>
        <v>0</v>
      </c>
      <c r="H1264" s="64"/>
      <c r="I1264" s="64"/>
      <c r="J1264" s="65" t="n">
        <v>1</v>
      </c>
      <c r="K1264" s="66" t="n">
        <f aca="false">D1264*J1264</f>
        <v>1</v>
      </c>
      <c r="L1264" s="67" t="n">
        <v>1</v>
      </c>
      <c r="M1264" s="67"/>
      <c r="N1264" s="67"/>
      <c r="O1264" s="67"/>
      <c r="P1264" s="67"/>
      <c r="Q1264" s="67"/>
      <c r="R1264" s="67"/>
      <c r="S1264" s="67"/>
      <c r="T1264" s="67"/>
      <c r="U1264" s="67"/>
      <c r="V1264" s="67"/>
      <c r="W1264" s="67"/>
      <c r="X1264" s="67"/>
      <c r="Y1264" s="67"/>
      <c r="Z1264" s="67"/>
      <c r="AA1264" s="67"/>
      <c r="AB1264" s="67"/>
      <c r="AC1264" s="67"/>
      <c r="AD1264" s="67"/>
      <c r="AE1264" s="67"/>
      <c r="AF1264" s="67"/>
      <c r="AG1264" s="67"/>
      <c r="AH1264" s="67"/>
      <c r="AI1264" s="67"/>
      <c r="AJ1264" s="67"/>
      <c r="AK1264" s="67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  <c r="BC1264" s="11"/>
      <c r="BD1264" s="11"/>
      <c r="BE1264" s="11"/>
      <c r="BF1264" s="11"/>
      <c r="BG1264" s="11"/>
      <c r="BH1264" s="11"/>
      <c r="BI1264" s="11"/>
      <c r="BJ1264" s="11"/>
      <c r="BK1264" s="11"/>
      <c r="BL1264" s="11"/>
      <c r="BM1264" s="11"/>
      <c r="BN1264" s="11"/>
      <c r="BO1264" s="11"/>
      <c r="BP1264" s="11"/>
      <c r="BQ1264" s="11"/>
      <c r="BR1264" s="11"/>
      <c r="BS1264" s="11"/>
      <c r="BT1264" s="11"/>
    </row>
    <row r="1265" customFormat="false" ht="24.4" hidden="false" customHeight="false" outlineLevel="0" collapsed="false">
      <c r="A1265" s="57" t="s">
        <v>1358</v>
      </c>
      <c r="B1265" s="58" t="n">
        <v>5</v>
      </c>
      <c r="C1265" s="59" t="s">
        <v>72</v>
      </c>
      <c r="D1265" s="60" t="n">
        <v>5</v>
      </c>
      <c r="E1265" s="61" t="n">
        <v>0</v>
      </c>
      <c r="F1265" s="62" t="s">
        <v>68</v>
      </c>
      <c r="G1265" s="63" t="n">
        <f aca="false">(E1265/D1265)*100/100</f>
        <v>0</v>
      </c>
      <c r="H1265" s="64"/>
      <c r="I1265" s="64"/>
      <c r="J1265" s="65" t="n">
        <v>1</v>
      </c>
      <c r="K1265" s="66" t="n">
        <f aca="false">D1265*J1265</f>
        <v>5</v>
      </c>
      <c r="L1265" s="67" t="n">
        <v>5</v>
      </c>
      <c r="M1265" s="67"/>
      <c r="N1265" s="67"/>
      <c r="O1265" s="67"/>
      <c r="P1265" s="67"/>
      <c r="Q1265" s="67"/>
      <c r="R1265" s="67"/>
      <c r="S1265" s="67"/>
      <c r="T1265" s="67"/>
      <c r="U1265" s="67"/>
      <c r="V1265" s="67"/>
      <c r="W1265" s="67"/>
      <c r="X1265" s="67"/>
      <c r="Y1265" s="67"/>
      <c r="Z1265" s="67"/>
      <c r="AA1265" s="67"/>
      <c r="AB1265" s="67"/>
      <c r="AC1265" s="67"/>
      <c r="AD1265" s="67"/>
      <c r="AE1265" s="67"/>
      <c r="AF1265" s="67"/>
      <c r="AG1265" s="67"/>
      <c r="AH1265" s="67"/>
      <c r="AI1265" s="67"/>
      <c r="AJ1265" s="67"/>
      <c r="AK1265" s="67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  <c r="BA1265" s="11"/>
      <c r="BB1265" s="11"/>
      <c r="BC1265" s="11"/>
      <c r="BD1265" s="11"/>
      <c r="BE1265" s="11"/>
      <c r="BF1265" s="11"/>
      <c r="BG1265" s="11"/>
      <c r="BH1265" s="11"/>
      <c r="BI1265" s="11"/>
      <c r="BJ1265" s="11"/>
      <c r="BK1265" s="11"/>
      <c r="BL1265" s="11"/>
      <c r="BM1265" s="11"/>
      <c r="BN1265" s="11"/>
      <c r="BO1265" s="11"/>
      <c r="BP1265" s="11"/>
      <c r="BQ1265" s="11"/>
      <c r="BR1265" s="11"/>
      <c r="BS1265" s="11"/>
      <c r="BT1265" s="11"/>
    </row>
    <row r="1266" customFormat="false" ht="24.4" hidden="false" customHeight="false" outlineLevel="0" collapsed="false">
      <c r="A1266" s="57" t="s">
        <v>1359</v>
      </c>
      <c r="B1266" s="58" t="n">
        <v>4</v>
      </c>
      <c r="C1266" s="59" t="s">
        <v>72</v>
      </c>
      <c r="D1266" s="60" t="n">
        <v>4</v>
      </c>
      <c r="E1266" s="61" t="n">
        <v>0</v>
      </c>
      <c r="F1266" s="62" t="s">
        <v>69</v>
      </c>
      <c r="G1266" s="63" t="n">
        <f aca="false">(E1266/D1266)*100/100</f>
        <v>0</v>
      </c>
      <c r="H1266" s="64"/>
      <c r="I1266" s="64"/>
      <c r="J1266" s="65" t="n">
        <v>1</v>
      </c>
      <c r="K1266" s="66" t="n">
        <f aca="false">D1266*J1266</f>
        <v>4</v>
      </c>
      <c r="L1266" s="67" t="n">
        <v>4</v>
      </c>
      <c r="M1266" s="67"/>
      <c r="N1266" s="67"/>
      <c r="O1266" s="67"/>
      <c r="P1266" s="67"/>
      <c r="Q1266" s="67"/>
      <c r="R1266" s="67"/>
      <c r="S1266" s="67"/>
      <c r="T1266" s="67"/>
      <c r="U1266" s="67"/>
      <c r="V1266" s="67"/>
      <c r="W1266" s="67"/>
      <c r="X1266" s="67"/>
      <c r="Y1266" s="67"/>
      <c r="Z1266" s="67"/>
      <c r="AA1266" s="67"/>
      <c r="AB1266" s="67"/>
      <c r="AC1266" s="67"/>
      <c r="AD1266" s="67"/>
      <c r="AE1266" s="67"/>
      <c r="AF1266" s="67"/>
      <c r="AG1266" s="67"/>
      <c r="AH1266" s="67"/>
      <c r="AI1266" s="67"/>
      <c r="AJ1266" s="67"/>
      <c r="AK1266" s="67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1"/>
      <c r="BD1266" s="11"/>
      <c r="BE1266" s="11"/>
      <c r="BF1266" s="11"/>
      <c r="BG1266" s="11"/>
      <c r="BH1266" s="11"/>
      <c r="BI1266" s="11"/>
      <c r="BJ1266" s="11"/>
      <c r="BK1266" s="11"/>
      <c r="BL1266" s="11"/>
      <c r="BM1266" s="11"/>
      <c r="BN1266" s="11"/>
      <c r="BO1266" s="11"/>
      <c r="BP1266" s="11"/>
      <c r="BQ1266" s="11"/>
      <c r="BR1266" s="11"/>
      <c r="BS1266" s="11"/>
      <c r="BT1266" s="11"/>
    </row>
    <row r="1267" customFormat="false" ht="24.4" hidden="false" customHeight="false" outlineLevel="0" collapsed="false">
      <c r="A1267" s="57" t="s">
        <v>1360</v>
      </c>
      <c r="B1267" s="58" t="n">
        <v>1</v>
      </c>
      <c r="C1267" s="59" t="s">
        <v>72</v>
      </c>
      <c r="D1267" s="60" t="n">
        <v>1</v>
      </c>
      <c r="E1267" s="61" t="n">
        <v>0</v>
      </c>
      <c r="F1267" s="62" t="s">
        <v>82</v>
      </c>
      <c r="G1267" s="63" t="n">
        <f aca="false">(E1267/D1267)*100/100</f>
        <v>0</v>
      </c>
      <c r="H1267" s="64"/>
      <c r="I1267" s="64"/>
      <c r="J1267" s="65" t="n">
        <v>1</v>
      </c>
      <c r="K1267" s="66" t="n">
        <f aca="false">D1267*J1267</f>
        <v>1</v>
      </c>
      <c r="L1267" s="67" t="n">
        <v>1</v>
      </c>
      <c r="M1267" s="67"/>
      <c r="N1267" s="67"/>
      <c r="O1267" s="67"/>
      <c r="P1267" s="67"/>
      <c r="Q1267" s="67"/>
      <c r="R1267" s="67"/>
      <c r="S1267" s="67"/>
      <c r="T1267" s="67"/>
      <c r="U1267" s="67"/>
      <c r="V1267" s="67"/>
      <c r="W1267" s="67"/>
      <c r="X1267" s="67"/>
      <c r="Y1267" s="67"/>
      <c r="Z1267" s="67"/>
      <c r="AA1267" s="67"/>
      <c r="AB1267" s="67"/>
      <c r="AC1267" s="67"/>
      <c r="AD1267" s="67"/>
      <c r="AE1267" s="67"/>
      <c r="AF1267" s="67"/>
      <c r="AG1267" s="67"/>
      <c r="AH1267" s="67"/>
      <c r="AI1267" s="67"/>
      <c r="AJ1267" s="67"/>
      <c r="AK1267" s="67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  <c r="BB1267" s="11"/>
      <c r="BC1267" s="11"/>
      <c r="BD1267" s="11"/>
      <c r="BE1267" s="11"/>
      <c r="BF1267" s="11"/>
      <c r="BG1267" s="11"/>
      <c r="BH1267" s="11"/>
      <c r="BI1267" s="11"/>
      <c r="BJ1267" s="11"/>
      <c r="BK1267" s="11"/>
      <c r="BL1267" s="11"/>
      <c r="BM1267" s="11"/>
      <c r="BN1267" s="11"/>
      <c r="BO1267" s="11"/>
      <c r="BP1267" s="11"/>
      <c r="BQ1267" s="11"/>
      <c r="BR1267" s="11"/>
      <c r="BS1267" s="11"/>
      <c r="BT1267" s="11"/>
    </row>
    <row r="1268" customFormat="false" ht="24.4" hidden="false" customHeight="false" outlineLevel="0" collapsed="false">
      <c r="A1268" s="57" t="s">
        <v>1361</v>
      </c>
      <c r="B1268" s="58" t="n">
        <v>1</v>
      </c>
      <c r="C1268" s="59" t="s">
        <v>68</v>
      </c>
      <c r="D1268" s="60" t="n">
        <v>1</v>
      </c>
      <c r="E1268" s="61" t="n">
        <v>0</v>
      </c>
      <c r="F1268" s="62" t="s">
        <v>69</v>
      </c>
      <c r="G1268" s="63" t="n">
        <f aca="false">(E1268/D1268)*100/100</f>
        <v>0</v>
      </c>
      <c r="H1268" s="64"/>
      <c r="I1268" s="64"/>
      <c r="J1268" s="65" t="n">
        <v>1</v>
      </c>
      <c r="K1268" s="66" t="n">
        <f aca="false">D1268*J1268</f>
        <v>1</v>
      </c>
      <c r="L1268" s="67" t="n">
        <v>1</v>
      </c>
      <c r="M1268" s="67"/>
      <c r="N1268" s="67"/>
      <c r="O1268" s="67"/>
      <c r="P1268" s="67"/>
      <c r="Q1268" s="67"/>
      <c r="R1268" s="67"/>
      <c r="S1268" s="67"/>
      <c r="T1268" s="67"/>
      <c r="U1268" s="67"/>
      <c r="V1268" s="67"/>
      <c r="W1268" s="67"/>
      <c r="X1268" s="67"/>
      <c r="Y1268" s="67"/>
      <c r="Z1268" s="67"/>
      <c r="AA1268" s="67"/>
      <c r="AB1268" s="67"/>
      <c r="AC1268" s="67"/>
      <c r="AD1268" s="67"/>
      <c r="AE1268" s="67"/>
      <c r="AF1268" s="67"/>
      <c r="AG1268" s="67"/>
      <c r="AH1268" s="67"/>
      <c r="AI1268" s="67"/>
      <c r="AJ1268" s="67"/>
      <c r="AK1268" s="67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  <c r="BC1268" s="11"/>
      <c r="BD1268" s="11"/>
      <c r="BE1268" s="11"/>
      <c r="BF1268" s="11"/>
      <c r="BG1268" s="11"/>
      <c r="BH1268" s="11"/>
      <c r="BI1268" s="11"/>
      <c r="BJ1268" s="11"/>
      <c r="BK1268" s="11"/>
      <c r="BL1268" s="11"/>
      <c r="BM1268" s="11"/>
      <c r="BN1268" s="11"/>
      <c r="BO1268" s="11"/>
      <c r="BP1268" s="11"/>
      <c r="BQ1268" s="11"/>
      <c r="BR1268" s="11"/>
      <c r="BS1268" s="11"/>
      <c r="BT1268" s="11"/>
    </row>
    <row r="1269" customFormat="false" ht="24.4" hidden="false" customHeight="false" outlineLevel="0" collapsed="false">
      <c r="A1269" s="57" t="s">
        <v>1362</v>
      </c>
      <c r="B1269" s="58" t="n">
        <v>1</v>
      </c>
      <c r="C1269" s="59" t="s">
        <v>68</v>
      </c>
      <c r="D1269" s="60" t="n">
        <v>1</v>
      </c>
      <c r="E1269" s="61" t="n">
        <v>0</v>
      </c>
      <c r="F1269" s="62" t="s">
        <v>82</v>
      </c>
      <c r="G1269" s="63" t="n">
        <f aca="false">(E1269/D1269)*100/100</f>
        <v>0</v>
      </c>
      <c r="H1269" s="64"/>
      <c r="I1269" s="64"/>
      <c r="J1269" s="65" t="n">
        <v>1</v>
      </c>
      <c r="K1269" s="66" t="n">
        <f aca="false">D1269*J1269</f>
        <v>1</v>
      </c>
      <c r="L1269" s="67" t="n">
        <v>1</v>
      </c>
      <c r="M1269" s="67"/>
      <c r="N1269" s="67"/>
      <c r="O1269" s="67"/>
      <c r="P1269" s="67"/>
      <c r="Q1269" s="67"/>
      <c r="R1269" s="67"/>
      <c r="S1269" s="67"/>
      <c r="T1269" s="67"/>
      <c r="U1269" s="67"/>
      <c r="V1269" s="67"/>
      <c r="W1269" s="67"/>
      <c r="X1269" s="67"/>
      <c r="Y1269" s="67"/>
      <c r="Z1269" s="67"/>
      <c r="AA1269" s="67"/>
      <c r="AB1269" s="67"/>
      <c r="AC1269" s="67"/>
      <c r="AD1269" s="67"/>
      <c r="AE1269" s="67"/>
      <c r="AF1269" s="67"/>
      <c r="AG1269" s="67"/>
      <c r="AH1269" s="67"/>
      <c r="AI1269" s="67"/>
      <c r="AJ1269" s="67"/>
      <c r="AK1269" s="67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  <c r="BB1269" s="11"/>
      <c r="BC1269" s="11"/>
      <c r="BD1269" s="11"/>
      <c r="BE1269" s="11"/>
      <c r="BF1269" s="11"/>
      <c r="BG1269" s="11"/>
      <c r="BH1269" s="11"/>
      <c r="BI1269" s="11"/>
      <c r="BJ1269" s="11"/>
      <c r="BK1269" s="11"/>
      <c r="BL1269" s="11"/>
      <c r="BM1269" s="11"/>
      <c r="BN1269" s="11"/>
      <c r="BO1269" s="11"/>
      <c r="BP1269" s="11"/>
      <c r="BQ1269" s="11"/>
      <c r="BR1269" s="11"/>
      <c r="BS1269" s="11"/>
      <c r="BT1269" s="11"/>
    </row>
    <row r="1270" customFormat="false" ht="24.4" hidden="false" customHeight="false" outlineLevel="0" collapsed="false">
      <c r="A1270" s="57" t="s">
        <v>1363</v>
      </c>
      <c r="B1270" s="58" t="n">
        <v>1</v>
      </c>
      <c r="C1270" s="59" t="s">
        <v>68</v>
      </c>
      <c r="D1270" s="60" t="n">
        <v>1</v>
      </c>
      <c r="E1270" s="61" t="n">
        <v>0</v>
      </c>
      <c r="F1270" s="62" t="s">
        <v>69</v>
      </c>
      <c r="G1270" s="63" t="n">
        <f aca="false">(E1270/D1270)*100/100</f>
        <v>0</v>
      </c>
      <c r="H1270" s="64"/>
      <c r="I1270" s="64"/>
      <c r="J1270" s="65" t="n">
        <v>1</v>
      </c>
      <c r="K1270" s="66" t="n">
        <f aca="false">D1270*J1270</f>
        <v>1</v>
      </c>
      <c r="L1270" s="67" t="n">
        <v>1</v>
      </c>
      <c r="M1270" s="67"/>
      <c r="N1270" s="67"/>
      <c r="O1270" s="67"/>
      <c r="P1270" s="67"/>
      <c r="Q1270" s="67"/>
      <c r="R1270" s="67"/>
      <c r="S1270" s="67"/>
      <c r="T1270" s="67"/>
      <c r="U1270" s="67"/>
      <c r="V1270" s="67"/>
      <c r="W1270" s="67"/>
      <c r="X1270" s="67"/>
      <c r="Y1270" s="67"/>
      <c r="Z1270" s="67"/>
      <c r="AA1270" s="67"/>
      <c r="AB1270" s="67"/>
      <c r="AC1270" s="67"/>
      <c r="AD1270" s="67"/>
      <c r="AE1270" s="67"/>
      <c r="AF1270" s="67"/>
      <c r="AG1270" s="67"/>
      <c r="AH1270" s="67"/>
      <c r="AI1270" s="67"/>
      <c r="AJ1270" s="67"/>
      <c r="AK1270" s="67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  <c r="BB1270" s="11"/>
      <c r="BC1270" s="11"/>
      <c r="BD1270" s="11"/>
      <c r="BE1270" s="11"/>
      <c r="BF1270" s="11"/>
      <c r="BG1270" s="11"/>
      <c r="BH1270" s="11"/>
      <c r="BI1270" s="11"/>
      <c r="BJ1270" s="11"/>
      <c r="BK1270" s="11"/>
      <c r="BL1270" s="11"/>
      <c r="BM1270" s="11"/>
      <c r="BN1270" s="11"/>
      <c r="BO1270" s="11"/>
      <c r="BP1270" s="11"/>
      <c r="BQ1270" s="11"/>
      <c r="BR1270" s="11"/>
      <c r="BS1270" s="11"/>
      <c r="BT1270" s="11"/>
    </row>
    <row r="1271" customFormat="false" ht="24.4" hidden="false" customHeight="false" outlineLevel="0" collapsed="false">
      <c r="A1271" s="57" t="s">
        <v>1364</v>
      </c>
      <c r="B1271" s="58" t="n">
        <v>3</v>
      </c>
      <c r="C1271" s="59" t="s">
        <v>72</v>
      </c>
      <c r="D1271" s="60" t="n">
        <v>3</v>
      </c>
      <c r="E1271" s="61" t="n">
        <v>0</v>
      </c>
      <c r="F1271" s="62" t="s">
        <v>69</v>
      </c>
      <c r="G1271" s="63" t="n">
        <f aca="false">(E1271/D1271)*100/100</f>
        <v>0</v>
      </c>
      <c r="H1271" s="64"/>
      <c r="I1271" s="64"/>
      <c r="J1271" s="65" t="n">
        <v>1</v>
      </c>
      <c r="K1271" s="66" t="n">
        <f aca="false">D1271*J1271</f>
        <v>3</v>
      </c>
      <c r="L1271" s="67" t="n">
        <v>3</v>
      </c>
      <c r="M1271" s="67"/>
      <c r="N1271" s="67"/>
      <c r="O1271" s="67"/>
      <c r="P1271" s="67"/>
      <c r="Q1271" s="67"/>
      <c r="R1271" s="67"/>
      <c r="S1271" s="67"/>
      <c r="T1271" s="67"/>
      <c r="U1271" s="67"/>
      <c r="V1271" s="67"/>
      <c r="W1271" s="67"/>
      <c r="X1271" s="67"/>
      <c r="Y1271" s="67"/>
      <c r="Z1271" s="67"/>
      <c r="AA1271" s="67"/>
      <c r="AB1271" s="67"/>
      <c r="AC1271" s="67"/>
      <c r="AD1271" s="67"/>
      <c r="AE1271" s="67"/>
      <c r="AF1271" s="67"/>
      <c r="AG1271" s="67"/>
      <c r="AH1271" s="67"/>
      <c r="AI1271" s="67"/>
      <c r="AJ1271" s="67"/>
      <c r="AK1271" s="67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  <c r="BB1271" s="11"/>
      <c r="BC1271" s="11"/>
      <c r="BD1271" s="11"/>
      <c r="BE1271" s="11"/>
      <c r="BF1271" s="11"/>
      <c r="BG1271" s="11"/>
      <c r="BH1271" s="11"/>
      <c r="BI1271" s="11"/>
      <c r="BJ1271" s="11"/>
      <c r="BK1271" s="11"/>
      <c r="BL1271" s="11"/>
      <c r="BM1271" s="11"/>
      <c r="BN1271" s="11"/>
      <c r="BO1271" s="11"/>
      <c r="BP1271" s="11"/>
      <c r="BQ1271" s="11"/>
      <c r="BR1271" s="11"/>
      <c r="BS1271" s="11"/>
      <c r="BT1271" s="11"/>
    </row>
    <row r="1272" customFormat="false" ht="24.4" hidden="false" customHeight="false" outlineLevel="0" collapsed="false">
      <c r="A1272" s="57" t="s">
        <v>1365</v>
      </c>
      <c r="B1272" s="58" t="n">
        <v>1</v>
      </c>
      <c r="C1272" s="59" t="s">
        <v>72</v>
      </c>
      <c r="D1272" s="60" t="n">
        <v>1</v>
      </c>
      <c r="E1272" s="61" t="n">
        <v>0</v>
      </c>
      <c r="F1272" s="62" t="s">
        <v>82</v>
      </c>
      <c r="G1272" s="63" t="n">
        <f aca="false">(E1272/D1272)*100/100</f>
        <v>0</v>
      </c>
      <c r="H1272" s="64"/>
      <c r="I1272" s="64"/>
      <c r="J1272" s="65" t="n">
        <v>1</v>
      </c>
      <c r="K1272" s="66" t="n">
        <f aca="false">D1272*J1272</f>
        <v>1</v>
      </c>
      <c r="L1272" s="67" t="n">
        <v>1</v>
      </c>
      <c r="M1272" s="67"/>
      <c r="N1272" s="67"/>
      <c r="O1272" s="67"/>
      <c r="P1272" s="67"/>
      <c r="Q1272" s="67"/>
      <c r="R1272" s="67"/>
      <c r="S1272" s="67"/>
      <c r="T1272" s="67"/>
      <c r="U1272" s="67"/>
      <c r="V1272" s="67"/>
      <c r="W1272" s="67"/>
      <c r="X1272" s="67"/>
      <c r="Y1272" s="67"/>
      <c r="Z1272" s="67"/>
      <c r="AA1272" s="67"/>
      <c r="AB1272" s="67"/>
      <c r="AC1272" s="67"/>
      <c r="AD1272" s="67"/>
      <c r="AE1272" s="67"/>
      <c r="AF1272" s="67"/>
      <c r="AG1272" s="67"/>
      <c r="AH1272" s="67"/>
      <c r="AI1272" s="67"/>
      <c r="AJ1272" s="67"/>
      <c r="AK1272" s="67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  <c r="BC1272" s="11"/>
      <c r="BD1272" s="11"/>
      <c r="BE1272" s="11"/>
      <c r="BF1272" s="11"/>
      <c r="BG1272" s="11"/>
      <c r="BH1272" s="11"/>
      <c r="BI1272" s="11"/>
      <c r="BJ1272" s="11"/>
      <c r="BK1272" s="11"/>
      <c r="BL1272" s="11"/>
      <c r="BM1272" s="11"/>
      <c r="BN1272" s="11"/>
      <c r="BO1272" s="11"/>
      <c r="BP1272" s="11"/>
      <c r="BQ1272" s="11"/>
      <c r="BR1272" s="11"/>
      <c r="BS1272" s="11"/>
      <c r="BT1272" s="11"/>
    </row>
    <row r="1273" customFormat="false" ht="24.4" hidden="false" customHeight="false" outlineLevel="0" collapsed="false">
      <c r="A1273" s="57" t="s">
        <v>1366</v>
      </c>
      <c r="B1273" s="58" t="n">
        <v>4</v>
      </c>
      <c r="C1273" s="59" t="s">
        <v>72</v>
      </c>
      <c r="D1273" s="60" t="n">
        <v>4</v>
      </c>
      <c r="E1273" s="61" t="n">
        <v>0</v>
      </c>
      <c r="F1273" s="62" t="s">
        <v>68</v>
      </c>
      <c r="G1273" s="63" t="n">
        <f aca="false">(E1273/D1273)*100/100</f>
        <v>0</v>
      </c>
      <c r="H1273" s="64"/>
      <c r="I1273" s="64"/>
      <c r="J1273" s="65" t="n">
        <v>1</v>
      </c>
      <c r="K1273" s="66" t="n">
        <f aca="false">D1273*J1273</f>
        <v>4</v>
      </c>
      <c r="L1273" s="67" t="n">
        <v>4</v>
      </c>
      <c r="M1273" s="67"/>
      <c r="N1273" s="67"/>
      <c r="O1273" s="67"/>
      <c r="P1273" s="67"/>
      <c r="Q1273" s="67"/>
      <c r="R1273" s="67"/>
      <c r="S1273" s="67"/>
      <c r="T1273" s="67"/>
      <c r="U1273" s="67"/>
      <c r="V1273" s="67"/>
      <c r="W1273" s="67"/>
      <c r="X1273" s="67"/>
      <c r="Y1273" s="67"/>
      <c r="Z1273" s="67"/>
      <c r="AA1273" s="67"/>
      <c r="AB1273" s="67"/>
      <c r="AC1273" s="67"/>
      <c r="AD1273" s="67"/>
      <c r="AE1273" s="67"/>
      <c r="AF1273" s="67"/>
      <c r="AG1273" s="67"/>
      <c r="AH1273" s="67"/>
      <c r="AI1273" s="67"/>
      <c r="AJ1273" s="67"/>
      <c r="AK1273" s="67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  <c r="BC1273" s="11"/>
      <c r="BD1273" s="11"/>
      <c r="BE1273" s="11"/>
      <c r="BF1273" s="11"/>
      <c r="BG1273" s="11"/>
      <c r="BH1273" s="11"/>
      <c r="BI1273" s="11"/>
      <c r="BJ1273" s="11"/>
      <c r="BK1273" s="11"/>
      <c r="BL1273" s="11"/>
      <c r="BM1273" s="11"/>
      <c r="BN1273" s="11"/>
      <c r="BO1273" s="11"/>
      <c r="BP1273" s="11"/>
      <c r="BQ1273" s="11"/>
      <c r="BR1273" s="11"/>
      <c r="BS1273" s="11"/>
      <c r="BT1273" s="11"/>
    </row>
    <row r="1274" customFormat="false" ht="24.4" hidden="false" customHeight="false" outlineLevel="0" collapsed="false">
      <c r="A1274" s="57" t="s">
        <v>1367</v>
      </c>
      <c r="B1274" s="58" t="n">
        <v>1</v>
      </c>
      <c r="C1274" s="59" t="s">
        <v>68</v>
      </c>
      <c r="D1274" s="60" t="n">
        <v>1</v>
      </c>
      <c r="E1274" s="61" t="n">
        <v>0</v>
      </c>
      <c r="F1274" s="62" t="s">
        <v>82</v>
      </c>
      <c r="G1274" s="63" t="n">
        <f aca="false">(E1274/D1274)*100/100</f>
        <v>0</v>
      </c>
      <c r="H1274" s="64"/>
      <c r="I1274" s="64"/>
      <c r="J1274" s="65" t="n">
        <v>1</v>
      </c>
      <c r="K1274" s="66" t="n">
        <f aca="false">D1274*J1274</f>
        <v>1</v>
      </c>
      <c r="L1274" s="67" t="n">
        <v>1</v>
      </c>
      <c r="M1274" s="67"/>
      <c r="N1274" s="67"/>
      <c r="O1274" s="67"/>
      <c r="P1274" s="67"/>
      <c r="Q1274" s="67"/>
      <c r="R1274" s="67"/>
      <c r="S1274" s="67"/>
      <c r="T1274" s="67"/>
      <c r="U1274" s="67"/>
      <c r="V1274" s="67"/>
      <c r="W1274" s="67"/>
      <c r="X1274" s="67"/>
      <c r="Y1274" s="67"/>
      <c r="Z1274" s="67"/>
      <c r="AA1274" s="67"/>
      <c r="AB1274" s="67"/>
      <c r="AC1274" s="67"/>
      <c r="AD1274" s="67"/>
      <c r="AE1274" s="67"/>
      <c r="AF1274" s="67"/>
      <c r="AG1274" s="67"/>
      <c r="AH1274" s="67"/>
      <c r="AI1274" s="67"/>
      <c r="AJ1274" s="67"/>
      <c r="AK1274" s="67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  <c r="BB1274" s="11"/>
      <c r="BC1274" s="11"/>
      <c r="BD1274" s="11"/>
      <c r="BE1274" s="11"/>
      <c r="BF1274" s="11"/>
      <c r="BG1274" s="11"/>
      <c r="BH1274" s="11"/>
      <c r="BI1274" s="11"/>
      <c r="BJ1274" s="11"/>
      <c r="BK1274" s="11"/>
      <c r="BL1274" s="11"/>
      <c r="BM1274" s="11"/>
      <c r="BN1274" s="11"/>
      <c r="BO1274" s="11"/>
      <c r="BP1274" s="11"/>
      <c r="BQ1274" s="11"/>
      <c r="BR1274" s="11"/>
      <c r="BS1274" s="11"/>
      <c r="BT1274" s="11"/>
    </row>
    <row r="1275" customFormat="false" ht="24.4" hidden="false" customHeight="false" outlineLevel="0" collapsed="false">
      <c r="A1275" s="57" t="s">
        <v>1368</v>
      </c>
      <c r="B1275" s="58" t="n">
        <v>1</v>
      </c>
      <c r="C1275" s="59" t="s">
        <v>68</v>
      </c>
      <c r="D1275" s="60" t="n">
        <v>1</v>
      </c>
      <c r="E1275" s="61" t="n">
        <v>0</v>
      </c>
      <c r="F1275" s="62" t="s">
        <v>69</v>
      </c>
      <c r="G1275" s="63" t="n">
        <f aca="false">(E1275/D1275)*100/100</f>
        <v>0</v>
      </c>
      <c r="H1275" s="64"/>
      <c r="I1275" s="64"/>
      <c r="J1275" s="65" t="n">
        <v>1</v>
      </c>
      <c r="K1275" s="66" t="n">
        <f aca="false">D1275*J1275</f>
        <v>1</v>
      </c>
      <c r="L1275" s="67" t="n">
        <v>1</v>
      </c>
      <c r="M1275" s="67"/>
      <c r="N1275" s="67"/>
      <c r="O1275" s="67"/>
      <c r="P1275" s="67"/>
      <c r="Q1275" s="67"/>
      <c r="R1275" s="67"/>
      <c r="S1275" s="67"/>
      <c r="T1275" s="67"/>
      <c r="U1275" s="67"/>
      <c r="V1275" s="67"/>
      <c r="W1275" s="67"/>
      <c r="X1275" s="67"/>
      <c r="Y1275" s="67"/>
      <c r="Z1275" s="67"/>
      <c r="AA1275" s="67"/>
      <c r="AB1275" s="67"/>
      <c r="AC1275" s="67"/>
      <c r="AD1275" s="67"/>
      <c r="AE1275" s="67"/>
      <c r="AF1275" s="67"/>
      <c r="AG1275" s="67"/>
      <c r="AH1275" s="67"/>
      <c r="AI1275" s="67"/>
      <c r="AJ1275" s="67"/>
      <c r="AK1275" s="67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  <c r="BC1275" s="11"/>
      <c r="BD1275" s="11"/>
      <c r="BE1275" s="11"/>
      <c r="BF1275" s="11"/>
      <c r="BG1275" s="11"/>
      <c r="BH1275" s="11"/>
      <c r="BI1275" s="11"/>
      <c r="BJ1275" s="11"/>
      <c r="BK1275" s="11"/>
      <c r="BL1275" s="11"/>
      <c r="BM1275" s="11"/>
      <c r="BN1275" s="11"/>
      <c r="BO1275" s="11"/>
      <c r="BP1275" s="11"/>
      <c r="BQ1275" s="11"/>
      <c r="BR1275" s="11"/>
      <c r="BS1275" s="11"/>
      <c r="BT1275" s="11"/>
    </row>
    <row r="1276" customFormat="false" ht="24.4" hidden="false" customHeight="false" outlineLevel="0" collapsed="false">
      <c r="A1276" s="57" t="s">
        <v>1369</v>
      </c>
      <c r="B1276" s="58" t="n">
        <v>3</v>
      </c>
      <c r="C1276" s="59" t="s">
        <v>68</v>
      </c>
      <c r="D1276" s="60" t="n">
        <v>3</v>
      </c>
      <c r="E1276" s="61" t="n">
        <v>0</v>
      </c>
      <c r="F1276" s="62" t="s">
        <v>82</v>
      </c>
      <c r="G1276" s="63" t="n">
        <f aca="false">(E1276/D1276)*100/100</f>
        <v>0</v>
      </c>
      <c r="H1276" s="64"/>
      <c r="I1276" s="64"/>
      <c r="J1276" s="65" t="n">
        <v>1</v>
      </c>
      <c r="K1276" s="66" t="n">
        <f aca="false">D1276*J1276</f>
        <v>3</v>
      </c>
      <c r="L1276" s="67" t="n">
        <v>3</v>
      </c>
      <c r="M1276" s="67"/>
      <c r="N1276" s="67"/>
      <c r="O1276" s="67"/>
      <c r="P1276" s="67"/>
      <c r="Q1276" s="67"/>
      <c r="R1276" s="67"/>
      <c r="S1276" s="67"/>
      <c r="T1276" s="67"/>
      <c r="U1276" s="67"/>
      <c r="V1276" s="67"/>
      <c r="W1276" s="67"/>
      <c r="X1276" s="67"/>
      <c r="Y1276" s="67"/>
      <c r="Z1276" s="67"/>
      <c r="AA1276" s="67"/>
      <c r="AB1276" s="67"/>
      <c r="AC1276" s="67"/>
      <c r="AD1276" s="67"/>
      <c r="AE1276" s="67"/>
      <c r="AF1276" s="67"/>
      <c r="AG1276" s="67"/>
      <c r="AH1276" s="67"/>
      <c r="AI1276" s="67"/>
      <c r="AJ1276" s="67"/>
      <c r="AK1276" s="67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1"/>
      <c r="BD1276" s="11"/>
      <c r="BE1276" s="11"/>
      <c r="BF1276" s="11"/>
      <c r="BG1276" s="11"/>
      <c r="BH1276" s="11"/>
      <c r="BI1276" s="11"/>
      <c r="BJ1276" s="11"/>
      <c r="BK1276" s="11"/>
      <c r="BL1276" s="11"/>
      <c r="BM1276" s="11"/>
      <c r="BN1276" s="11"/>
      <c r="BO1276" s="11"/>
      <c r="BP1276" s="11"/>
      <c r="BQ1276" s="11"/>
      <c r="BR1276" s="11"/>
      <c r="BS1276" s="11"/>
      <c r="BT1276" s="11"/>
    </row>
    <row r="1277" customFormat="false" ht="24.4" hidden="false" customHeight="false" outlineLevel="0" collapsed="false">
      <c r="A1277" s="57" t="s">
        <v>1370</v>
      </c>
      <c r="B1277" s="58" t="n">
        <v>2</v>
      </c>
      <c r="C1277" s="59" t="s">
        <v>82</v>
      </c>
      <c r="D1277" s="60" t="n">
        <v>2</v>
      </c>
      <c r="E1277" s="61" t="n">
        <v>0</v>
      </c>
      <c r="F1277" s="62" t="s">
        <v>68</v>
      </c>
      <c r="G1277" s="63" t="n">
        <f aca="false">(E1277/D1277)*100/100</f>
        <v>0</v>
      </c>
      <c r="H1277" s="64"/>
      <c r="I1277" s="64"/>
      <c r="J1277" s="65" t="n">
        <v>1</v>
      </c>
      <c r="K1277" s="66" t="n">
        <f aca="false">D1277*J1277</f>
        <v>2</v>
      </c>
      <c r="L1277" s="67" t="n">
        <v>2</v>
      </c>
      <c r="M1277" s="67"/>
      <c r="N1277" s="67"/>
      <c r="O1277" s="67"/>
      <c r="P1277" s="67"/>
      <c r="Q1277" s="67"/>
      <c r="R1277" s="67"/>
      <c r="S1277" s="67"/>
      <c r="T1277" s="67"/>
      <c r="U1277" s="67"/>
      <c r="V1277" s="67"/>
      <c r="W1277" s="67"/>
      <c r="X1277" s="67"/>
      <c r="Y1277" s="67"/>
      <c r="Z1277" s="67"/>
      <c r="AA1277" s="67"/>
      <c r="AB1277" s="67"/>
      <c r="AC1277" s="67"/>
      <c r="AD1277" s="67"/>
      <c r="AE1277" s="67"/>
      <c r="AF1277" s="67"/>
      <c r="AG1277" s="67"/>
      <c r="AH1277" s="67"/>
      <c r="AI1277" s="67"/>
      <c r="AJ1277" s="67"/>
      <c r="AK1277" s="67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  <c r="BA1277" s="11"/>
      <c r="BB1277" s="11"/>
      <c r="BC1277" s="11"/>
      <c r="BD1277" s="11"/>
      <c r="BE1277" s="11"/>
      <c r="BF1277" s="11"/>
      <c r="BG1277" s="11"/>
      <c r="BH1277" s="11"/>
      <c r="BI1277" s="11"/>
      <c r="BJ1277" s="11"/>
      <c r="BK1277" s="11"/>
      <c r="BL1277" s="11"/>
      <c r="BM1277" s="11"/>
      <c r="BN1277" s="11"/>
      <c r="BO1277" s="11"/>
      <c r="BP1277" s="11"/>
      <c r="BQ1277" s="11"/>
      <c r="BR1277" s="11"/>
      <c r="BS1277" s="11"/>
      <c r="BT1277" s="11"/>
    </row>
    <row r="1278" customFormat="false" ht="24.4" hidden="false" customHeight="false" outlineLevel="0" collapsed="false">
      <c r="A1278" s="57" t="s">
        <v>1371</v>
      </c>
      <c r="B1278" s="58" t="n">
        <v>1</v>
      </c>
      <c r="C1278" s="59" t="s">
        <v>82</v>
      </c>
      <c r="D1278" s="60" t="n">
        <v>1</v>
      </c>
      <c r="E1278" s="61" t="n">
        <v>0</v>
      </c>
      <c r="F1278" s="62" t="s">
        <v>69</v>
      </c>
      <c r="G1278" s="63" t="n">
        <f aca="false">(E1278/D1278)*100/100</f>
        <v>0</v>
      </c>
      <c r="H1278" s="64"/>
      <c r="I1278" s="64"/>
      <c r="J1278" s="65" t="n">
        <v>1</v>
      </c>
      <c r="K1278" s="66" t="n">
        <f aca="false">D1278*J1278</f>
        <v>1</v>
      </c>
      <c r="L1278" s="67" t="n">
        <v>1</v>
      </c>
      <c r="M1278" s="67"/>
      <c r="N1278" s="67"/>
      <c r="O1278" s="67"/>
      <c r="P1278" s="67"/>
      <c r="Q1278" s="67"/>
      <c r="R1278" s="67"/>
      <c r="S1278" s="67"/>
      <c r="T1278" s="67"/>
      <c r="U1278" s="67"/>
      <c r="V1278" s="67"/>
      <c r="W1278" s="67"/>
      <c r="X1278" s="67"/>
      <c r="Y1278" s="67"/>
      <c r="Z1278" s="67"/>
      <c r="AA1278" s="67"/>
      <c r="AB1278" s="67"/>
      <c r="AC1278" s="67"/>
      <c r="AD1278" s="67"/>
      <c r="AE1278" s="67"/>
      <c r="AF1278" s="67"/>
      <c r="AG1278" s="67"/>
      <c r="AH1278" s="67"/>
      <c r="AI1278" s="67"/>
      <c r="AJ1278" s="67"/>
      <c r="AK1278" s="67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1"/>
      <c r="BD1278" s="11"/>
      <c r="BE1278" s="11"/>
      <c r="BF1278" s="11"/>
      <c r="BG1278" s="11"/>
      <c r="BH1278" s="11"/>
      <c r="BI1278" s="11"/>
      <c r="BJ1278" s="11"/>
      <c r="BK1278" s="11"/>
      <c r="BL1278" s="11"/>
      <c r="BM1278" s="11"/>
      <c r="BN1278" s="11"/>
      <c r="BO1278" s="11"/>
      <c r="BP1278" s="11"/>
      <c r="BQ1278" s="11"/>
      <c r="BR1278" s="11"/>
      <c r="BS1278" s="11"/>
      <c r="BT1278" s="11"/>
    </row>
    <row r="1279" customFormat="false" ht="24.4" hidden="false" customHeight="false" outlineLevel="0" collapsed="false">
      <c r="A1279" s="57" t="s">
        <v>1372</v>
      </c>
      <c r="B1279" s="58" t="n">
        <v>1</v>
      </c>
      <c r="C1279" s="59" t="s">
        <v>82</v>
      </c>
      <c r="D1279" s="60" t="n">
        <v>1</v>
      </c>
      <c r="E1279" s="61" t="n">
        <v>0</v>
      </c>
      <c r="F1279" s="62" t="s">
        <v>68</v>
      </c>
      <c r="G1279" s="63" t="n">
        <f aca="false">(E1279/D1279)*100/100</f>
        <v>0</v>
      </c>
      <c r="H1279" s="64"/>
      <c r="I1279" s="64"/>
      <c r="J1279" s="65" t="n">
        <v>1</v>
      </c>
      <c r="K1279" s="66" t="n">
        <f aca="false">D1279*J1279</f>
        <v>1</v>
      </c>
      <c r="L1279" s="67" t="n">
        <v>1</v>
      </c>
      <c r="M1279" s="67"/>
      <c r="N1279" s="67"/>
      <c r="O1279" s="67"/>
      <c r="P1279" s="67"/>
      <c r="Q1279" s="67"/>
      <c r="R1279" s="67"/>
      <c r="S1279" s="67"/>
      <c r="T1279" s="67"/>
      <c r="U1279" s="67"/>
      <c r="V1279" s="67"/>
      <c r="W1279" s="67"/>
      <c r="X1279" s="67"/>
      <c r="Y1279" s="67"/>
      <c r="Z1279" s="67"/>
      <c r="AA1279" s="67"/>
      <c r="AB1279" s="67"/>
      <c r="AC1279" s="67"/>
      <c r="AD1279" s="67"/>
      <c r="AE1279" s="67"/>
      <c r="AF1279" s="67"/>
      <c r="AG1279" s="67"/>
      <c r="AH1279" s="67"/>
      <c r="AI1279" s="67"/>
      <c r="AJ1279" s="67"/>
      <c r="AK1279" s="67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  <c r="BA1279" s="11"/>
      <c r="BB1279" s="11"/>
      <c r="BC1279" s="11"/>
      <c r="BD1279" s="11"/>
      <c r="BE1279" s="11"/>
      <c r="BF1279" s="11"/>
      <c r="BG1279" s="11"/>
      <c r="BH1279" s="11"/>
      <c r="BI1279" s="11"/>
      <c r="BJ1279" s="11"/>
      <c r="BK1279" s="11"/>
      <c r="BL1279" s="11"/>
      <c r="BM1279" s="11"/>
      <c r="BN1279" s="11"/>
      <c r="BO1279" s="11"/>
      <c r="BP1279" s="11"/>
      <c r="BQ1279" s="11"/>
      <c r="BR1279" s="11"/>
      <c r="BS1279" s="11"/>
      <c r="BT1279" s="11"/>
    </row>
    <row r="1280" customFormat="false" ht="24.4" hidden="false" customHeight="false" outlineLevel="0" collapsed="false">
      <c r="A1280" s="57" t="s">
        <v>1373</v>
      </c>
      <c r="B1280" s="58" t="n">
        <v>1</v>
      </c>
      <c r="C1280" s="59" t="s">
        <v>68</v>
      </c>
      <c r="D1280" s="60" t="n">
        <v>1</v>
      </c>
      <c r="E1280" s="61" t="n">
        <v>0</v>
      </c>
      <c r="F1280" s="62" t="s">
        <v>69</v>
      </c>
      <c r="G1280" s="63" t="n">
        <f aca="false">(E1280/D1280)*100/100</f>
        <v>0</v>
      </c>
      <c r="H1280" s="64"/>
      <c r="I1280" s="64"/>
      <c r="J1280" s="65" t="n">
        <v>1</v>
      </c>
      <c r="K1280" s="66" t="n">
        <f aca="false">D1280*J1280</f>
        <v>1</v>
      </c>
      <c r="L1280" s="67" t="n">
        <v>1</v>
      </c>
      <c r="M1280" s="67"/>
      <c r="N1280" s="67"/>
      <c r="O1280" s="67"/>
      <c r="P1280" s="67"/>
      <c r="Q1280" s="67"/>
      <c r="R1280" s="67"/>
      <c r="S1280" s="67"/>
      <c r="T1280" s="67"/>
      <c r="U1280" s="67"/>
      <c r="V1280" s="67"/>
      <c r="W1280" s="67"/>
      <c r="X1280" s="67"/>
      <c r="Y1280" s="67"/>
      <c r="Z1280" s="67"/>
      <c r="AA1280" s="67"/>
      <c r="AB1280" s="67"/>
      <c r="AC1280" s="67"/>
      <c r="AD1280" s="67"/>
      <c r="AE1280" s="67"/>
      <c r="AF1280" s="67"/>
      <c r="AG1280" s="67"/>
      <c r="AH1280" s="67"/>
      <c r="AI1280" s="67"/>
      <c r="AJ1280" s="67"/>
      <c r="AK1280" s="67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  <c r="BC1280" s="11"/>
      <c r="BD1280" s="11"/>
      <c r="BE1280" s="11"/>
      <c r="BF1280" s="11"/>
      <c r="BG1280" s="11"/>
      <c r="BH1280" s="11"/>
      <c r="BI1280" s="11"/>
      <c r="BJ1280" s="11"/>
      <c r="BK1280" s="11"/>
      <c r="BL1280" s="11"/>
      <c r="BM1280" s="11"/>
      <c r="BN1280" s="11"/>
      <c r="BO1280" s="11"/>
      <c r="BP1280" s="11"/>
      <c r="BQ1280" s="11"/>
      <c r="BR1280" s="11"/>
      <c r="BS1280" s="11"/>
      <c r="BT1280" s="11"/>
    </row>
    <row r="1281" customFormat="false" ht="24.4" hidden="false" customHeight="false" outlineLevel="0" collapsed="false">
      <c r="A1281" s="57" t="s">
        <v>1374</v>
      </c>
      <c r="B1281" s="58" t="n">
        <v>1</v>
      </c>
      <c r="C1281" s="59" t="s">
        <v>68</v>
      </c>
      <c r="D1281" s="60" t="n">
        <v>1</v>
      </c>
      <c r="E1281" s="61" t="n">
        <v>0</v>
      </c>
      <c r="F1281" s="62" t="s">
        <v>82</v>
      </c>
      <c r="G1281" s="63" t="n">
        <f aca="false">(E1281/D1281)*100/100</f>
        <v>0</v>
      </c>
      <c r="H1281" s="64"/>
      <c r="I1281" s="64"/>
      <c r="J1281" s="65" t="n">
        <v>1</v>
      </c>
      <c r="K1281" s="66" t="n">
        <f aca="false">D1281*J1281</f>
        <v>1</v>
      </c>
      <c r="L1281" s="67" t="n">
        <v>1</v>
      </c>
      <c r="M1281" s="67"/>
      <c r="N1281" s="67"/>
      <c r="O1281" s="67"/>
      <c r="P1281" s="67"/>
      <c r="Q1281" s="67"/>
      <c r="R1281" s="67"/>
      <c r="S1281" s="67"/>
      <c r="T1281" s="67"/>
      <c r="U1281" s="67"/>
      <c r="V1281" s="67"/>
      <c r="W1281" s="67"/>
      <c r="X1281" s="67"/>
      <c r="Y1281" s="67"/>
      <c r="Z1281" s="67"/>
      <c r="AA1281" s="67"/>
      <c r="AB1281" s="67"/>
      <c r="AC1281" s="67"/>
      <c r="AD1281" s="67"/>
      <c r="AE1281" s="67"/>
      <c r="AF1281" s="67"/>
      <c r="AG1281" s="67"/>
      <c r="AH1281" s="67"/>
      <c r="AI1281" s="67"/>
      <c r="AJ1281" s="67"/>
      <c r="AK1281" s="67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  <c r="BB1281" s="11"/>
      <c r="BC1281" s="11"/>
      <c r="BD1281" s="11"/>
      <c r="BE1281" s="11"/>
      <c r="BF1281" s="11"/>
      <c r="BG1281" s="11"/>
      <c r="BH1281" s="11"/>
      <c r="BI1281" s="11"/>
      <c r="BJ1281" s="11"/>
      <c r="BK1281" s="11"/>
      <c r="BL1281" s="11"/>
      <c r="BM1281" s="11"/>
      <c r="BN1281" s="11"/>
      <c r="BO1281" s="11"/>
      <c r="BP1281" s="11"/>
      <c r="BQ1281" s="11"/>
      <c r="BR1281" s="11"/>
      <c r="BS1281" s="11"/>
      <c r="BT1281" s="11"/>
    </row>
    <row r="1282" customFormat="false" ht="24.4" hidden="false" customHeight="false" outlineLevel="0" collapsed="false">
      <c r="A1282" s="57" t="s">
        <v>1375</v>
      </c>
      <c r="B1282" s="58" t="n">
        <v>4</v>
      </c>
      <c r="C1282" s="59" t="s">
        <v>68</v>
      </c>
      <c r="D1282" s="60" t="n">
        <v>4</v>
      </c>
      <c r="E1282" s="61" t="n">
        <v>0</v>
      </c>
      <c r="F1282" s="62" t="s">
        <v>69</v>
      </c>
      <c r="G1282" s="63" t="n">
        <f aca="false">(E1282/D1282)*100/100</f>
        <v>0</v>
      </c>
      <c r="H1282" s="64"/>
      <c r="I1282" s="64"/>
      <c r="J1282" s="65" t="n">
        <v>1</v>
      </c>
      <c r="K1282" s="66" t="n">
        <f aca="false">D1282*J1282</f>
        <v>4</v>
      </c>
      <c r="L1282" s="67" t="n">
        <v>4</v>
      </c>
      <c r="M1282" s="67"/>
      <c r="N1282" s="67"/>
      <c r="O1282" s="67"/>
      <c r="P1282" s="67"/>
      <c r="Q1282" s="67"/>
      <c r="R1282" s="67"/>
      <c r="S1282" s="67"/>
      <c r="T1282" s="67"/>
      <c r="U1282" s="67"/>
      <c r="V1282" s="67"/>
      <c r="W1282" s="67"/>
      <c r="X1282" s="67"/>
      <c r="Y1282" s="67"/>
      <c r="Z1282" s="67"/>
      <c r="AA1282" s="67"/>
      <c r="AB1282" s="67"/>
      <c r="AC1282" s="67"/>
      <c r="AD1282" s="67"/>
      <c r="AE1282" s="67"/>
      <c r="AF1282" s="67"/>
      <c r="AG1282" s="67"/>
      <c r="AH1282" s="67"/>
      <c r="AI1282" s="67"/>
      <c r="AJ1282" s="67"/>
      <c r="AK1282" s="67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  <c r="BC1282" s="11"/>
      <c r="BD1282" s="11"/>
      <c r="BE1282" s="11"/>
      <c r="BF1282" s="11"/>
      <c r="BG1282" s="11"/>
      <c r="BH1282" s="11"/>
      <c r="BI1282" s="11"/>
      <c r="BJ1282" s="11"/>
      <c r="BK1282" s="11"/>
      <c r="BL1282" s="11"/>
      <c r="BM1282" s="11"/>
      <c r="BN1282" s="11"/>
      <c r="BO1282" s="11"/>
      <c r="BP1282" s="11"/>
      <c r="BQ1282" s="11"/>
      <c r="BR1282" s="11"/>
      <c r="BS1282" s="11"/>
      <c r="BT1282" s="11"/>
    </row>
    <row r="1283" customFormat="false" ht="24.4" hidden="false" customHeight="false" outlineLevel="0" collapsed="false">
      <c r="A1283" s="57" t="s">
        <v>1376</v>
      </c>
      <c r="B1283" s="58" t="n">
        <v>1</v>
      </c>
      <c r="C1283" s="59" t="s">
        <v>72</v>
      </c>
      <c r="D1283" s="60" t="n">
        <v>1</v>
      </c>
      <c r="E1283" s="61" t="n">
        <v>0</v>
      </c>
      <c r="F1283" s="62" t="s">
        <v>68</v>
      </c>
      <c r="G1283" s="63" t="n">
        <f aca="false">(E1283/D1283)*100/100</f>
        <v>0</v>
      </c>
      <c r="H1283" s="64"/>
      <c r="I1283" s="64"/>
      <c r="J1283" s="65" t="n">
        <v>1</v>
      </c>
      <c r="K1283" s="66" t="n">
        <f aca="false">D1283*J1283</f>
        <v>1</v>
      </c>
      <c r="L1283" s="67" t="n">
        <v>1</v>
      </c>
      <c r="M1283" s="67"/>
      <c r="N1283" s="67"/>
      <c r="O1283" s="67"/>
      <c r="P1283" s="67"/>
      <c r="Q1283" s="67"/>
      <c r="R1283" s="67"/>
      <c r="S1283" s="67"/>
      <c r="T1283" s="67"/>
      <c r="U1283" s="67"/>
      <c r="V1283" s="67"/>
      <c r="W1283" s="67"/>
      <c r="X1283" s="67"/>
      <c r="Y1283" s="67"/>
      <c r="Z1283" s="67"/>
      <c r="AA1283" s="67"/>
      <c r="AB1283" s="67"/>
      <c r="AC1283" s="67"/>
      <c r="AD1283" s="67"/>
      <c r="AE1283" s="67"/>
      <c r="AF1283" s="67"/>
      <c r="AG1283" s="67"/>
      <c r="AH1283" s="67"/>
      <c r="AI1283" s="67"/>
      <c r="AJ1283" s="67"/>
      <c r="AK1283" s="67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  <c r="BC1283" s="11"/>
      <c r="BD1283" s="11"/>
      <c r="BE1283" s="11"/>
      <c r="BF1283" s="11"/>
      <c r="BG1283" s="11"/>
      <c r="BH1283" s="11"/>
      <c r="BI1283" s="11"/>
      <c r="BJ1283" s="11"/>
      <c r="BK1283" s="11"/>
      <c r="BL1283" s="11"/>
      <c r="BM1283" s="11"/>
      <c r="BN1283" s="11"/>
      <c r="BO1283" s="11"/>
      <c r="BP1283" s="11"/>
      <c r="BQ1283" s="11"/>
      <c r="BR1283" s="11"/>
      <c r="BS1283" s="11"/>
      <c r="BT1283" s="11"/>
    </row>
    <row r="1284" customFormat="false" ht="24.4" hidden="false" customHeight="false" outlineLevel="0" collapsed="false">
      <c r="A1284" s="57" t="s">
        <v>1377</v>
      </c>
      <c r="B1284" s="58" t="n">
        <v>1</v>
      </c>
      <c r="C1284" s="59" t="s">
        <v>72</v>
      </c>
      <c r="D1284" s="60" t="n">
        <v>1</v>
      </c>
      <c r="E1284" s="61" t="n">
        <v>0</v>
      </c>
      <c r="F1284" s="62" t="s">
        <v>82</v>
      </c>
      <c r="G1284" s="63" t="n">
        <f aca="false">(E1284/D1284)*100/100</f>
        <v>0</v>
      </c>
      <c r="H1284" s="64"/>
      <c r="I1284" s="64"/>
      <c r="J1284" s="65" t="n">
        <v>1</v>
      </c>
      <c r="K1284" s="66" t="n">
        <f aca="false">D1284*J1284</f>
        <v>1</v>
      </c>
      <c r="L1284" s="67" t="n">
        <v>1</v>
      </c>
      <c r="M1284" s="67"/>
      <c r="N1284" s="67"/>
      <c r="O1284" s="67"/>
      <c r="P1284" s="67"/>
      <c r="Q1284" s="67"/>
      <c r="R1284" s="67"/>
      <c r="S1284" s="67"/>
      <c r="T1284" s="67"/>
      <c r="U1284" s="67"/>
      <c r="V1284" s="67"/>
      <c r="W1284" s="67"/>
      <c r="X1284" s="67"/>
      <c r="Y1284" s="67"/>
      <c r="Z1284" s="67"/>
      <c r="AA1284" s="67"/>
      <c r="AB1284" s="67"/>
      <c r="AC1284" s="67"/>
      <c r="AD1284" s="67"/>
      <c r="AE1284" s="67"/>
      <c r="AF1284" s="67"/>
      <c r="AG1284" s="67"/>
      <c r="AH1284" s="67"/>
      <c r="AI1284" s="67"/>
      <c r="AJ1284" s="67"/>
      <c r="AK1284" s="67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  <c r="BC1284" s="11"/>
      <c r="BD1284" s="11"/>
      <c r="BE1284" s="11"/>
      <c r="BF1284" s="11"/>
      <c r="BG1284" s="11"/>
      <c r="BH1284" s="11"/>
      <c r="BI1284" s="11"/>
      <c r="BJ1284" s="11"/>
      <c r="BK1284" s="11"/>
      <c r="BL1284" s="11"/>
      <c r="BM1284" s="11"/>
      <c r="BN1284" s="11"/>
      <c r="BO1284" s="11"/>
      <c r="BP1284" s="11"/>
      <c r="BQ1284" s="11"/>
      <c r="BR1284" s="11"/>
      <c r="BS1284" s="11"/>
      <c r="BT1284" s="11"/>
    </row>
    <row r="1285" customFormat="false" ht="24.4" hidden="false" customHeight="false" outlineLevel="0" collapsed="false">
      <c r="A1285" s="57" t="s">
        <v>1378</v>
      </c>
      <c r="B1285" s="58" t="n">
        <v>4</v>
      </c>
      <c r="C1285" s="59" t="s">
        <v>72</v>
      </c>
      <c r="D1285" s="60" t="n">
        <v>4</v>
      </c>
      <c r="E1285" s="61" t="n">
        <v>0</v>
      </c>
      <c r="F1285" s="62" t="s">
        <v>69</v>
      </c>
      <c r="G1285" s="63" t="n">
        <f aca="false">(E1285/D1285)*100/100</f>
        <v>0</v>
      </c>
      <c r="H1285" s="64"/>
      <c r="I1285" s="64"/>
      <c r="J1285" s="65" t="n">
        <v>1</v>
      </c>
      <c r="K1285" s="66" t="n">
        <f aca="false">D1285*J1285</f>
        <v>4</v>
      </c>
      <c r="L1285" s="67" t="n">
        <v>4</v>
      </c>
      <c r="M1285" s="67"/>
      <c r="N1285" s="67"/>
      <c r="O1285" s="67"/>
      <c r="P1285" s="67"/>
      <c r="Q1285" s="67"/>
      <c r="R1285" s="67"/>
      <c r="S1285" s="67"/>
      <c r="T1285" s="67"/>
      <c r="U1285" s="67"/>
      <c r="V1285" s="67"/>
      <c r="W1285" s="67"/>
      <c r="X1285" s="67"/>
      <c r="Y1285" s="67"/>
      <c r="Z1285" s="67"/>
      <c r="AA1285" s="67"/>
      <c r="AB1285" s="67"/>
      <c r="AC1285" s="67"/>
      <c r="AD1285" s="67"/>
      <c r="AE1285" s="67"/>
      <c r="AF1285" s="67"/>
      <c r="AG1285" s="67"/>
      <c r="AH1285" s="67"/>
      <c r="AI1285" s="67"/>
      <c r="AJ1285" s="67"/>
      <c r="AK1285" s="67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  <c r="BC1285" s="11"/>
      <c r="BD1285" s="11"/>
      <c r="BE1285" s="11"/>
      <c r="BF1285" s="11"/>
      <c r="BG1285" s="11"/>
      <c r="BH1285" s="11"/>
      <c r="BI1285" s="11"/>
      <c r="BJ1285" s="11"/>
      <c r="BK1285" s="11"/>
      <c r="BL1285" s="11"/>
      <c r="BM1285" s="11"/>
      <c r="BN1285" s="11"/>
      <c r="BO1285" s="11"/>
      <c r="BP1285" s="11"/>
      <c r="BQ1285" s="11"/>
      <c r="BR1285" s="11"/>
      <c r="BS1285" s="11"/>
      <c r="BT1285" s="11"/>
    </row>
    <row r="1286" customFormat="false" ht="24.4" hidden="false" customHeight="false" outlineLevel="0" collapsed="false">
      <c r="A1286" s="57" t="s">
        <v>1379</v>
      </c>
      <c r="B1286" s="58" t="n">
        <v>2</v>
      </c>
      <c r="C1286" s="59" t="s">
        <v>83</v>
      </c>
      <c r="D1286" s="60" t="n">
        <v>2</v>
      </c>
      <c r="E1286" s="61" t="n">
        <v>0</v>
      </c>
      <c r="F1286" s="62" t="s">
        <v>68</v>
      </c>
      <c r="G1286" s="63" t="n">
        <f aca="false">(E1286/D1286)*100/100</f>
        <v>0</v>
      </c>
      <c r="H1286" s="64"/>
      <c r="I1286" s="64"/>
      <c r="J1286" s="65" t="n">
        <v>1</v>
      </c>
      <c r="K1286" s="66" t="n">
        <f aca="false">D1286*J1286</f>
        <v>2</v>
      </c>
      <c r="L1286" s="67" t="n">
        <v>2</v>
      </c>
      <c r="M1286" s="67"/>
      <c r="N1286" s="67"/>
      <c r="O1286" s="67"/>
      <c r="P1286" s="67"/>
      <c r="Q1286" s="67"/>
      <c r="R1286" s="67"/>
      <c r="S1286" s="67"/>
      <c r="T1286" s="67"/>
      <c r="U1286" s="67"/>
      <c r="V1286" s="67"/>
      <c r="W1286" s="67"/>
      <c r="X1286" s="67"/>
      <c r="Y1286" s="67"/>
      <c r="Z1286" s="67"/>
      <c r="AA1286" s="67"/>
      <c r="AB1286" s="67"/>
      <c r="AC1286" s="67"/>
      <c r="AD1286" s="67"/>
      <c r="AE1286" s="67"/>
      <c r="AF1286" s="67"/>
      <c r="AG1286" s="67"/>
      <c r="AH1286" s="67"/>
      <c r="AI1286" s="67"/>
      <c r="AJ1286" s="67"/>
      <c r="AK1286" s="67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  <c r="BC1286" s="11"/>
      <c r="BD1286" s="11"/>
      <c r="BE1286" s="11"/>
      <c r="BF1286" s="11"/>
      <c r="BG1286" s="11"/>
      <c r="BH1286" s="11"/>
      <c r="BI1286" s="11"/>
      <c r="BJ1286" s="11"/>
      <c r="BK1286" s="11"/>
      <c r="BL1286" s="11"/>
      <c r="BM1286" s="11"/>
      <c r="BN1286" s="11"/>
      <c r="BO1286" s="11"/>
      <c r="BP1286" s="11"/>
      <c r="BQ1286" s="11"/>
      <c r="BR1286" s="11"/>
      <c r="BS1286" s="11"/>
      <c r="BT1286" s="11"/>
    </row>
    <row r="1287" customFormat="false" ht="24.4" hidden="false" customHeight="false" outlineLevel="0" collapsed="false">
      <c r="A1287" s="57" t="s">
        <v>1380</v>
      </c>
      <c r="B1287" s="58" t="n">
        <v>3</v>
      </c>
      <c r="C1287" s="59" t="s">
        <v>83</v>
      </c>
      <c r="D1287" s="60" t="n">
        <v>3</v>
      </c>
      <c r="E1287" s="61" t="n">
        <v>0</v>
      </c>
      <c r="F1287" s="62" t="s">
        <v>82</v>
      </c>
      <c r="G1287" s="63" t="n">
        <f aca="false">(E1287/D1287)*100/100</f>
        <v>0</v>
      </c>
      <c r="H1287" s="64"/>
      <c r="I1287" s="64"/>
      <c r="J1287" s="65" t="n">
        <v>1</v>
      </c>
      <c r="K1287" s="66" t="n">
        <f aca="false">D1287*J1287</f>
        <v>3</v>
      </c>
      <c r="L1287" s="67" t="n">
        <v>3</v>
      </c>
      <c r="M1287" s="67"/>
      <c r="N1287" s="67"/>
      <c r="O1287" s="67"/>
      <c r="P1287" s="67"/>
      <c r="Q1287" s="67"/>
      <c r="R1287" s="67"/>
      <c r="S1287" s="67"/>
      <c r="T1287" s="67"/>
      <c r="U1287" s="67"/>
      <c r="V1287" s="67"/>
      <c r="W1287" s="67"/>
      <c r="X1287" s="67"/>
      <c r="Y1287" s="67"/>
      <c r="Z1287" s="67"/>
      <c r="AA1287" s="67"/>
      <c r="AB1287" s="67"/>
      <c r="AC1287" s="67"/>
      <c r="AD1287" s="67"/>
      <c r="AE1287" s="67"/>
      <c r="AF1287" s="67"/>
      <c r="AG1287" s="67"/>
      <c r="AH1287" s="67"/>
      <c r="AI1287" s="67"/>
      <c r="AJ1287" s="67"/>
      <c r="AK1287" s="67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  <c r="BB1287" s="11"/>
      <c r="BC1287" s="11"/>
      <c r="BD1287" s="11"/>
      <c r="BE1287" s="11"/>
      <c r="BF1287" s="11"/>
      <c r="BG1287" s="11"/>
      <c r="BH1287" s="11"/>
      <c r="BI1287" s="11"/>
      <c r="BJ1287" s="11"/>
      <c r="BK1287" s="11"/>
      <c r="BL1287" s="11"/>
      <c r="BM1287" s="11"/>
      <c r="BN1287" s="11"/>
      <c r="BO1287" s="11"/>
      <c r="BP1287" s="11"/>
      <c r="BQ1287" s="11"/>
      <c r="BR1287" s="11"/>
      <c r="BS1287" s="11"/>
      <c r="BT1287" s="11"/>
    </row>
    <row r="1288" customFormat="false" ht="24.4" hidden="false" customHeight="false" outlineLevel="0" collapsed="false">
      <c r="A1288" s="57" t="s">
        <v>1381</v>
      </c>
      <c r="B1288" s="58" t="n">
        <v>30</v>
      </c>
      <c r="C1288" s="59" t="s">
        <v>83</v>
      </c>
      <c r="D1288" s="60" t="n">
        <v>30</v>
      </c>
      <c r="E1288" s="61" t="n">
        <v>0</v>
      </c>
      <c r="F1288" s="62" t="s">
        <v>68</v>
      </c>
      <c r="G1288" s="63" t="n">
        <f aca="false">(E1288/D1288)*100/100</f>
        <v>0</v>
      </c>
      <c r="H1288" s="64"/>
      <c r="I1288" s="64"/>
      <c r="J1288" s="65" t="n">
        <v>1</v>
      </c>
      <c r="K1288" s="66" t="n">
        <f aca="false">D1288*J1288</f>
        <v>30</v>
      </c>
      <c r="L1288" s="67" t="n">
        <v>30</v>
      </c>
      <c r="M1288" s="67"/>
      <c r="N1288" s="67"/>
      <c r="O1288" s="67"/>
      <c r="P1288" s="67"/>
      <c r="Q1288" s="67"/>
      <c r="R1288" s="67"/>
      <c r="S1288" s="67"/>
      <c r="T1288" s="67"/>
      <c r="U1288" s="67"/>
      <c r="V1288" s="67"/>
      <c r="W1288" s="67"/>
      <c r="X1288" s="67"/>
      <c r="Y1288" s="67"/>
      <c r="Z1288" s="67"/>
      <c r="AA1288" s="67"/>
      <c r="AB1288" s="67"/>
      <c r="AC1288" s="67"/>
      <c r="AD1288" s="67"/>
      <c r="AE1288" s="67"/>
      <c r="AF1288" s="67"/>
      <c r="AG1288" s="67"/>
      <c r="AH1288" s="67"/>
      <c r="AI1288" s="67"/>
      <c r="AJ1288" s="67"/>
      <c r="AK1288" s="67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1"/>
      <c r="BD1288" s="11"/>
      <c r="BE1288" s="11"/>
      <c r="BF1288" s="11"/>
      <c r="BG1288" s="11"/>
      <c r="BH1288" s="11"/>
      <c r="BI1288" s="11"/>
      <c r="BJ1288" s="11"/>
      <c r="BK1288" s="11"/>
      <c r="BL1288" s="11"/>
      <c r="BM1288" s="11"/>
      <c r="BN1288" s="11"/>
      <c r="BO1288" s="11"/>
      <c r="BP1288" s="11"/>
      <c r="BQ1288" s="11"/>
      <c r="BR1288" s="11"/>
      <c r="BS1288" s="11"/>
      <c r="BT1288" s="11"/>
    </row>
    <row r="1289" customFormat="false" ht="24.4" hidden="false" customHeight="false" outlineLevel="0" collapsed="false">
      <c r="A1289" s="57" t="s">
        <v>1382</v>
      </c>
      <c r="B1289" s="58" t="n">
        <v>1</v>
      </c>
      <c r="C1289" s="59" t="s">
        <v>68</v>
      </c>
      <c r="D1289" s="60" t="n">
        <v>1</v>
      </c>
      <c r="E1289" s="61" t="n">
        <v>0</v>
      </c>
      <c r="F1289" s="62" t="s">
        <v>82</v>
      </c>
      <c r="G1289" s="63" t="n">
        <f aca="false">(E1289/D1289)*100/100</f>
        <v>0</v>
      </c>
      <c r="H1289" s="64"/>
      <c r="I1289" s="64"/>
      <c r="J1289" s="65" t="n">
        <v>1</v>
      </c>
      <c r="K1289" s="66" t="n">
        <f aca="false">D1289*J1289</f>
        <v>1</v>
      </c>
      <c r="L1289" s="67" t="n">
        <v>1</v>
      </c>
      <c r="M1289" s="67"/>
      <c r="N1289" s="67"/>
      <c r="O1289" s="67"/>
      <c r="P1289" s="67"/>
      <c r="Q1289" s="67"/>
      <c r="R1289" s="67"/>
      <c r="S1289" s="67"/>
      <c r="T1289" s="67"/>
      <c r="U1289" s="67"/>
      <c r="V1289" s="67"/>
      <c r="W1289" s="67"/>
      <c r="X1289" s="67"/>
      <c r="Y1289" s="67"/>
      <c r="Z1289" s="67"/>
      <c r="AA1289" s="67"/>
      <c r="AB1289" s="67"/>
      <c r="AC1289" s="67"/>
      <c r="AD1289" s="67"/>
      <c r="AE1289" s="67"/>
      <c r="AF1289" s="67"/>
      <c r="AG1289" s="67"/>
      <c r="AH1289" s="67"/>
      <c r="AI1289" s="67"/>
      <c r="AJ1289" s="67"/>
      <c r="AK1289" s="67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  <c r="BB1289" s="11"/>
      <c r="BC1289" s="11"/>
      <c r="BD1289" s="11"/>
      <c r="BE1289" s="11"/>
      <c r="BF1289" s="11"/>
      <c r="BG1289" s="11"/>
      <c r="BH1289" s="11"/>
      <c r="BI1289" s="11"/>
      <c r="BJ1289" s="11"/>
      <c r="BK1289" s="11"/>
      <c r="BL1289" s="11"/>
      <c r="BM1289" s="11"/>
      <c r="BN1289" s="11"/>
      <c r="BO1289" s="11"/>
      <c r="BP1289" s="11"/>
      <c r="BQ1289" s="11"/>
      <c r="BR1289" s="11"/>
      <c r="BS1289" s="11"/>
      <c r="BT1289" s="11"/>
    </row>
    <row r="1290" customFormat="false" ht="24.4" hidden="false" customHeight="false" outlineLevel="0" collapsed="false">
      <c r="A1290" s="57" t="s">
        <v>1383</v>
      </c>
      <c r="B1290" s="58" t="n">
        <v>1</v>
      </c>
      <c r="C1290" s="59" t="s">
        <v>68</v>
      </c>
      <c r="D1290" s="60" t="n">
        <v>1</v>
      </c>
      <c r="E1290" s="61" t="n">
        <v>0</v>
      </c>
      <c r="F1290" s="62" t="s">
        <v>69</v>
      </c>
      <c r="G1290" s="63" t="n">
        <f aca="false">(E1290/D1290)*100/100</f>
        <v>0</v>
      </c>
      <c r="H1290" s="64"/>
      <c r="I1290" s="64"/>
      <c r="J1290" s="65" t="n">
        <v>1</v>
      </c>
      <c r="K1290" s="66" t="n">
        <f aca="false">D1290*J1290</f>
        <v>1</v>
      </c>
      <c r="L1290" s="67" t="n">
        <v>1</v>
      </c>
      <c r="M1290" s="67"/>
      <c r="N1290" s="67"/>
      <c r="O1290" s="67"/>
      <c r="P1290" s="67"/>
      <c r="Q1290" s="67"/>
      <c r="R1290" s="67"/>
      <c r="S1290" s="67"/>
      <c r="T1290" s="67"/>
      <c r="U1290" s="67"/>
      <c r="V1290" s="67"/>
      <c r="W1290" s="67"/>
      <c r="X1290" s="67"/>
      <c r="Y1290" s="67"/>
      <c r="Z1290" s="67"/>
      <c r="AA1290" s="67"/>
      <c r="AB1290" s="67"/>
      <c r="AC1290" s="67"/>
      <c r="AD1290" s="67"/>
      <c r="AE1290" s="67"/>
      <c r="AF1290" s="67"/>
      <c r="AG1290" s="67"/>
      <c r="AH1290" s="67"/>
      <c r="AI1290" s="67"/>
      <c r="AJ1290" s="67"/>
      <c r="AK1290" s="67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  <c r="BC1290" s="11"/>
      <c r="BD1290" s="11"/>
      <c r="BE1290" s="11"/>
      <c r="BF1290" s="11"/>
      <c r="BG1290" s="11"/>
      <c r="BH1290" s="11"/>
      <c r="BI1290" s="11"/>
      <c r="BJ1290" s="11"/>
      <c r="BK1290" s="11"/>
      <c r="BL1290" s="11"/>
      <c r="BM1290" s="11"/>
      <c r="BN1290" s="11"/>
      <c r="BO1290" s="11"/>
      <c r="BP1290" s="11"/>
      <c r="BQ1290" s="11"/>
      <c r="BR1290" s="11"/>
      <c r="BS1290" s="11"/>
      <c r="BT1290" s="11"/>
    </row>
    <row r="1291" customFormat="false" ht="24.4" hidden="false" customHeight="false" outlineLevel="0" collapsed="false">
      <c r="A1291" s="57" t="s">
        <v>1384</v>
      </c>
      <c r="B1291" s="58" t="n">
        <v>4</v>
      </c>
      <c r="C1291" s="59" t="s">
        <v>68</v>
      </c>
      <c r="D1291" s="60" t="n">
        <v>4</v>
      </c>
      <c r="E1291" s="61" t="n">
        <v>0</v>
      </c>
      <c r="F1291" s="62" t="s">
        <v>82</v>
      </c>
      <c r="G1291" s="63" t="n">
        <f aca="false">(E1291/D1291)*100/100</f>
        <v>0</v>
      </c>
      <c r="H1291" s="64"/>
      <c r="I1291" s="64"/>
      <c r="J1291" s="65" t="n">
        <v>1</v>
      </c>
      <c r="K1291" s="66" t="n">
        <f aca="false">D1291*J1291</f>
        <v>4</v>
      </c>
      <c r="L1291" s="67" t="n">
        <v>4</v>
      </c>
      <c r="M1291" s="67"/>
      <c r="N1291" s="67"/>
      <c r="O1291" s="67"/>
      <c r="P1291" s="67"/>
      <c r="Q1291" s="67"/>
      <c r="R1291" s="67"/>
      <c r="S1291" s="67"/>
      <c r="T1291" s="67"/>
      <c r="U1291" s="67"/>
      <c r="V1291" s="67"/>
      <c r="W1291" s="67"/>
      <c r="X1291" s="67"/>
      <c r="Y1291" s="67"/>
      <c r="Z1291" s="67"/>
      <c r="AA1291" s="67"/>
      <c r="AB1291" s="67"/>
      <c r="AC1291" s="67"/>
      <c r="AD1291" s="67"/>
      <c r="AE1291" s="67"/>
      <c r="AF1291" s="67"/>
      <c r="AG1291" s="67"/>
      <c r="AH1291" s="67"/>
      <c r="AI1291" s="67"/>
      <c r="AJ1291" s="67"/>
      <c r="AK1291" s="67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  <c r="BC1291" s="11"/>
      <c r="BD1291" s="11"/>
      <c r="BE1291" s="11"/>
      <c r="BF1291" s="11"/>
      <c r="BG1291" s="11"/>
      <c r="BH1291" s="11"/>
      <c r="BI1291" s="11"/>
      <c r="BJ1291" s="11"/>
      <c r="BK1291" s="11"/>
      <c r="BL1291" s="11"/>
      <c r="BM1291" s="11"/>
      <c r="BN1291" s="11"/>
      <c r="BO1291" s="11"/>
      <c r="BP1291" s="11"/>
      <c r="BQ1291" s="11"/>
      <c r="BR1291" s="11"/>
      <c r="BS1291" s="11"/>
      <c r="BT1291" s="11"/>
    </row>
    <row r="1292" customFormat="false" ht="24.4" hidden="false" customHeight="false" outlineLevel="0" collapsed="false">
      <c r="A1292" s="57" t="s">
        <v>1385</v>
      </c>
      <c r="B1292" s="58" t="n">
        <v>9</v>
      </c>
      <c r="C1292" s="70" t="s">
        <v>80</v>
      </c>
      <c r="D1292" s="68" t="n">
        <v>9</v>
      </c>
      <c r="E1292" s="61" t="n">
        <v>0</v>
      </c>
      <c r="F1292" s="62" t="s">
        <v>68</v>
      </c>
      <c r="G1292" s="63" t="n">
        <f aca="false">(E1292/D1292)*100/100</f>
        <v>0</v>
      </c>
      <c r="H1292" s="64"/>
      <c r="I1292" s="64"/>
      <c r="J1292" s="65" t="n">
        <v>1</v>
      </c>
      <c r="K1292" s="66" t="n">
        <f aca="false">D1292*J1292</f>
        <v>9</v>
      </c>
      <c r="L1292" s="67" t="n">
        <v>9</v>
      </c>
      <c r="M1292" s="67"/>
      <c r="N1292" s="67"/>
      <c r="O1292" s="67"/>
      <c r="P1292" s="67"/>
      <c r="Q1292" s="67"/>
      <c r="R1292" s="67"/>
      <c r="S1292" s="67"/>
      <c r="T1292" s="67"/>
      <c r="U1292" s="67"/>
      <c r="V1292" s="67"/>
      <c r="W1292" s="67"/>
      <c r="X1292" s="67"/>
      <c r="Y1292" s="67"/>
      <c r="Z1292" s="67"/>
      <c r="AA1292" s="67"/>
      <c r="AB1292" s="67"/>
      <c r="AC1292" s="67"/>
      <c r="AD1292" s="67"/>
      <c r="AE1292" s="67"/>
      <c r="AF1292" s="67"/>
      <c r="AG1292" s="67"/>
      <c r="AH1292" s="67"/>
      <c r="AI1292" s="67"/>
      <c r="AJ1292" s="67"/>
      <c r="AK1292" s="67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1"/>
      <c r="BD1292" s="11"/>
      <c r="BE1292" s="11"/>
      <c r="BF1292" s="11"/>
      <c r="BG1292" s="11"/>
      <c r="BH1292" s="11"/>
      <c r="BI1292" s="11"/>
      <c r="BJ1292" s="11"/>
      <c r="BK1292" s="11"/>
      <c r="BL1292" s="11"/>
      <c r="BM1292" s="11"/>
      <c r="BN1292" s="11"/>
      <c r="BO1292" s="11"/>
      <c r="BP1292" s="11"/>
      <c r="BQ1292" s="11"/>
      <c r="BR1292" s="11"/>
      <c r="BS1292" s="11"/>
      <c r="BT1292" s="11"/>
    </row>
    <row r="1293" customFormat="false" ht="24.4" hidden="false" customHeight="false" outlineLevel="0" collapsed="false">
      <c r="A1293" s="57" t="s">
        <v>1386</v>
      </c>
      <c r="B1293" s="58" t="n">
        <v>2</v>
      </c>
      <c r="C1293" s="70" t="s">
        <v>80</v>
      </c>
      <c r="D1293" s="68" t="n">
        <v>2</v>
      </c>
      <c r="E1293" s="61" t="n">
        <v>0</v>
      </c>
      <c r="F1293" s="62" t="s">
        <v>69</v>
      </c>
      <c r="G1293" s="63" t="n">
        <f aca="false">(E1293/D1293)*100/100</f>
        <v>0</v>
      </c>
      <c r="H1293" s="64"/>
      <c r="I1293" s="64"/>
      <c r="J1293" s="65" t="n">
        <v>1</v>
      </c>
      <c r="K1293" s="66" t="n">
        <f aca="false">D1293*J1293</f>
        <v>2</v>
      </c>
      <c r="L1293" s="67" t="n">
        <v>2</v>
      </c>
      <c r="M1293" s="67"/>
      <c r="N1293" s="67"/>
      <c r="O1293" s="67"/>
      <c r="P1293" s="67"/>
      <c r="Q1293" s="67"/>
      <c r="R1293" s="67"/>
      <c r="S1293" s="67"/>
      <c r="T1293" s="67"/>
      <c r="U1293" s="67"/>
      <c r="V1293" s="67"/>
      <c r="W1293" s="67"/>
      <c r="X1293" s="67"/>
      <c r="Y1293" s="67"/>
      <c r="Z1293" s="67"/>
      <c r="AA1293" s="67"/>
      <c r="AB1293" s="67"/>
      <c r="AC1293" s="67"/>
      <c r="AD1293" s="67"/>
      <c r="AE1293" s="67"/>
      <c r="AF1293" s="67"/>
      <c r="AG1293" s="67"/>
      <c r="AH1293" s="67"/>
      <c r="AI1293" s="67"/>
      <c r="AJ1293" s="67"/>
      <c r="AK1293" s="67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  <c r="BB1293" s="11"/>
      <c r="BC1293" s="11"/>
      <c r="BD1293" s="11"/>
      <c r="BE1293" s="11"/>
      <c r="BF1293" s="11"/>
      <c r="BG1293" s="11"/>
      <c r="BH1293" s="11"/>
      <c r="BI1293" s="11"/>
      <c r="BJ1293" s="11"/>
      <c r="BK1293" s="11"/>
      <c r="BL1293" s="11"/>
      <c r="BM1293" s="11"/>
      <c r="BN1293" s="11"/>
      <c r="BO1293" s="11"/>
      <c r="BP1293" s="11"/>
      <c r="BQ1293" s="11"/>
      <c r="BR1293" s="11"/>
      <c r="BS1293" s="11"/>
      <c r="BT1293" s="11"/>
    </row>
    <row r="1294" customFormat="false" ht="24.4" hidden="false" customHeight="false" outlineLevel="0" collapsed="false">
      <c r="A1294" s="57" t="s">
        <v>1387</v>
      </c>
      <c r="B1294" s="58" t="n">
        <v>1</v>
      </c>
      <c r="C1294" s="70" t="s">
        <v>80</v>
      </c>
      <c r="D1294" s="68" t="n">
        <v>1</v>
      </c>
      <c r="E1294" s="61" t="n">
        <v>0</v>
      </c>
      <c r="F1294" s="62" t="s">
        <v>82</v>
      </c>
      <c r="G1294" s="63" t="n">
        <f aca="false">(E1294/D1294)*100/100</f>
        <v>0</v>
      </c>
      <c r="H1294" s="64"/>
      <c r="I1294" s="64"/>
      <c r="J1294" s="65" t="n">
        <v>1</v>
      </c>
      <c r="K1294" s="66" t="n">
        <f aca="false">D1294*J1294</f>
        <v>1</v>
      </c>
      <c r="L1294" s="67" t="n">
        <v>1</v>
      </c>
      <c r="M1294" s="67"/>
      <c r="N1294" s="67"/>
      <c r="O1294" s="67"/>
      <c r="P1294" s="67"/>
      <c r="Q1294" s="67"/>
      <c r="R1294" s="67"/>
      <c r="S1294" s="67"/>
      <c r="T1294" s="67"/>
      <c r="U1294" s="67"/>
      <c r="V1294" s="67"/>
      <c r="W1294" s="67"/>
      <c r="X1294" s="67"/>
      <c r="Y1294" s="67"/>
      <c r="Z1294" s="67"/>
      <c r="AA1294" s="67"/>
      <c r="AB1294" s="67"/>
      <c r="AC1294" s="67"/>
      <c r="AD1294" s="67"/>
      <c r="AE1294" s="67"/>
      <c r="AF1294" s="67"/>
      <c r="AG1294" s="67"/>
      <c r="AH1294" s="67"/>
      <c r="AI1294" s="67"/>
      <c r="AJ1294" s="67"/>
      <c r="AK1294" s="67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1"/>
      <c r="BD1294" s="11"/>
      <c r="BE1294" s="11"/>
      <c r="BF1294" s="11"/>
      <c r="BG1294" s="11"/>
      <c r="BH1294" s="11"/>
      <c r="BI1294" s="11"/>
      <c r="BJ1294" s="11"/>
      <c r="BK1294" s="11"/>
      <c r="BL1294" s="11"/>
      <c r="BM1294" s="11"/>
      <c r="BN1294" s="11"/>
      <c r="BO1294" s="11"/>
      <c r="BP1294" s="11"/>
      <c r="BQ1294" s="11"/>
      <c r="BR1294" s="11"/>
      <c r="BS1294" s="11"/>
      <c r="BT1294" s="11"/>
    </row>
    <row r="1295" customFormat="false" ht="24.4" hidden="false" customHeight="false" outlineLevel="0" collapsed="false">
      <c r="A1295" s="57" t="s">
        <v>1388</v>
      </c>
      <c r="B1295" s="58" t="n">
        <v>1</v>
      </c>
      <c r="C1295" s="59" t="s">
        <v>82</v>
      </c>
      <c r="D1295" s="60" t="n">
        <v>1</v>
      </c>
      <c r="E1295" s="61" t="n">
        <v>0</v>
      </c>
      <c r="F1295" s="62" t="s">
        <v>69</v>
      </c>
      <c r="G1295" s="63" t="n">
        <f aca="false">(E1295/D1295)*100/100</f>
        <v>0</v>
      </c>
      <c r="H1295" s="64"/>
      <c r="I1295" s="64"/>
      <c r="J1295" s="65" t="n">
        <v>1</v>
      </c>
      <c r="K1295" s="66" t="n">
        <f aca="false">D1295*J1295</f>
        <v>1</v>
      </c>
      <c r="L1295" s="67" t="n">
        <v>1</v>
      </c>
      <c r="M1295" s="67"/>
      <c r="N1295" s="67"/>
      <c r="O1295" s="67"/>
      <c r="P1295" s="67"/>
      <c r="Q1295" s="67"/>
      <c r="R1295" s="67"/>
      <c r="S1295" s="67"/>
      <c r="T1295" s="67"/>
      <c r="U1295" s="67"/>
      <c r="V1295" s="67"/>
      <c r="W1295" s="67"/>
      <c r="X1295" s="67"/>
      <c r="Y1295" s="67"/>
      <c r="Z1295" s="67"/>
      <c r="AA1295" s="67"/>
      <c r="AB1295" s="67"/>
      <c r="AC1295" s="67"/>
      <c r="AD1295" s="67"/>
      <c r="AE1295" s="67"/>
      <c r="AF1295" s="67"/>
      <c r="AG1295" s="67"/>
      <c r="AH1295" s="67"/>
      <c r="AI1295" s="67"/>
      <c r="AJ1295" s="67"/>
      <c r="AK1295" s="67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  <c r="BB1295" s="11"/>
      <c r="BC1295" s="11"/>
      <c r="BD1295" s="11"/>
      <c r="BE1295" s="11"/>
      <c r="BF1295" s="11"/>
      <c r="BG1295" s="11"/>
      <c r="BH1295" s="11"/>
      <c r="BI1295" s="11"/>
      <c r="BJ1295" s="11"/>
      <c r="BK1295" s="11"/>
      <c r="BL1295" s="11"/>
      <c r="BM1295" s="11"/>
      <c r="BN1295" s="11"/>
      <c r="BO1295" s="11"/>
      <c r="BP1295" s="11"/>
      <c r="BQ1295" s="11"/>
      <c r="BR1295" s="11"/>
      <c r="BS1295" s="11"/>
      <c r="BT1295" s="11"/>
    </row>
    <row r="1296" customFormat="false" ht="24.4" hidden="false" customHeight="false" outlineLevel="0" collapsed="false">
      <c r="A1296" s="57" t="s">
        <v>1389</v>
      </c>
      <c r="B1296" s="58" t="n">
        <v>3</v>
      </c>
      <c r="C1296" s="59" t="s">
        <v>82</v>
      </c>
      <c r="D1296" s="60" t="n">
        <v>3</v>
      </c>
      <c r="E1296" s="61" t="n">
        <v>0</v>
      </c>
      <c r="F1296" s="62" t="s">
        <v>68</v>
      </c>
      <c r="G1296" s="63" t="n">
        <f aca="false">(E1296/D1296)*100/100</f>
        <v>0</v>
      </c>
      <c r="H1296" s="64"/>
      <c r="I1296" s="64"/>
      <c r="J1296" s="65" t="n">
        <v>1</v>
      </c>
      <c r="K1296" s="66" t="n">
        <f aca="false">D1296*J1296</f>
        <v>3</v>
      </c>
      <c r="L1296" s="67" t="n">
        <v>3</v>
      </c>
      <c r="M1296" s="67"/>
      <c r="N1296" s="67"/>
      <c r="O1296" s="67"/>
      <c r="P1296" s="67"/>
      <c r="Q1296" s="67"/>
      <c r="R1296" s="67"/>
      <c r="S1296" s="67"/>
      <c r="T1296" s="67"/>
      <c r="U1296" s="67"/>
      <c r="V1296" s="67"/>
      <c r="W1296" s="67"/>
      <c r="X1296" s="67"/>
      <c r="Y1296" s="67"/>
      <c r="Z1296" s="67"/>
      <c r="AA1296" s="67"/>
      <c r="AB1296" s="67"/>
      <c r="AC1296" s="67"/>
      <c r="AD1296" s="67"/>
      <c r="AE1296" s="67"/>
      <c r="AF1296" s="67"/>
      <c r="AG1296" s="67"/>
      <c r="AH1296" s="67"/>
      <c r="AI1296" s="67"/>
      <c r="AJ1296" s="67"/>
      <c r="AK1296" s="67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  <c r="BC1296" s="11"/>
      <c r="BD1296" s="11"/>
      <c r="BE1296" s="11"/>
      <c r="BF1296" s="11"/>
      <c r="BG1296" s="11"/>
      <c r="BH1296" s="11"/>
      <c r="BI1296" s="11"/>
      <c r="BJ1296" s="11"/>
      <c r="BK1296" s="11"/>
      <c r="BL1296" s="11"/>
      <c r="BM1296" s="11"/>
      <c r="BN1296" s="11"/>
      <c r="BO1296" s="11"/>
      <c r="BP1296" s="11"/>
      <c r="BQ1296" s="11"/>
      <c r="BR1296" s="11"/>
      <c r="BS1296" s="11"/>
      <c r="BT1296" s="11"/>
    </row>
    <row r="1297" customFormat="false" ht="24.4" hidden="false" customHeight="false" outlineLevel="0" collapsed="false">
      <c r="A1297" s="57" t="s">
        <v>1390</v>
      </c>
      <c r="B1297" s="58" t="n">
        <v>2</v>
      </c>
      <c r="C1297" s="59" t="s">
        <v>82</v>
      </c>
      <c r="D1297" s="60" t="n">
        <v>2</v>
      </c>
      <c r="E1297" s="61" t="n">
        <v>0</v>
      </c>
      <c r="F1297" s="62" t="s">
        <v>69</v>
      </c>
      <c r="G1297" s="63" t="n">
        <f aca="false">(E1297/D1297)*100/100</f>
        <v>0</v>
      </c>
      <c r="H1297" s="64"/>
      <c r="I1297" s="64"/>
      <c r="J1297" s="65" t="n">
        <v>1</v>
      </c>
      <c r="K1297" s="66" t="n">
        <f aca="false">D1297*J1297</f>
        <v>2</v>
      </c>
      <c r="L1297" s="67" t="n">
        <v>2</v>
      </c>
      <c r="M1297" s="67"/>
      <c r="N1297" s="67"/>
      <c r="O1297" s="67"/>
      <c r="P1297" s="67"/>
      <c r="Q1297" s="67"/>
      <c r="R1297" s="67"/>
      <c r="S1297" s="67"/>
      <c r="T1297" s="67"/>
      <c r="U1297" s="67"/>
      <c r="V1297" s="67"/>
      <c r="W1297" s="67"/>
      <c r="X1297" s="67"/>
      <c r="Y1297" s="67"/>
      <c r="Z1297" s="67"/>
      <c r="AA1297" s="67"/>
      <c r="AB1297" s="67"/>
      <c r="AC1297" s="67"/>
      <c r="AD1297" s="67"/>
      <c r="AE1297" s="67"/>
      <c r="AF1297" s="67"/>
      <c r="AG1297" s="67"/>
      <c r="AH1297" s="67"/>
      <c r="AI1297" s="67"/>
      <c r="AJ1297" s="67"/>
      <c r="AK1297" s="67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  <c r="BB1297" s="11"/>
      <c r="BC1297" s="11"/>
      <c r="BD1297" s="11"/>
      <c r="BE1297" s="11"/>
      <c r="BF1297" s="11"/>
      <c r="BG1297" s="11"/>
      <c r="BH1297" s="11"/>
      <c r="BI1297" s="11"/>
      <c r="BJ1297" s="11"/>
      <c r="BK1297" s="11"/>
      <c r="BL1297" s="11"/>
      <c r="BM1297" s="11"/>
      <c r="BN1297" s="11"/>
      <c r="BO1297" s="11"/>
      <c r="BP1297" s="11"/>
      <c r="BQ1297" s="11"/>
      <c r="BR1297" s="11"/>
      <c r="BS1297" s="11"/>
      <c r="BT1297" s="11"/>
    </row>
    <row r="1298" customFormat="false" ht="24.4" hidden="false" customHeight="false" outlineLevel="0" collapsed="false">
      <c r="A1298" s="57" t="s">
        <v>1391</v>
      </c>
      <c r="B1298" s="58" t="n">
        <v>4</v>
      </c>
      <c r="C1298" s="59" t="s">
        <v>72</v>
      </c>
      <c r="D1298" s="60" t="n">
        <v>4</v>
      </c>
      <c r="E1298" s="61" t="n">
        <v>0</v>
      </c>
      <c r="F1298" s="62" t="s">
        <v>69</v>
      </c>
      <c r="G1298" s="63" t="n">
        <f aca="false">(E1298/D1298)*100/100</f>
        <v>0</v>
      </c>
      <c r="H1298" s="64"/>
      <c r="I1298" s="64"/>
      <c r="J1298" s="65" t="n">
        <v>1</v>
      </c>
      <c r="K1298" s="66" t="n">
        <f aca="false">D1298*J1298</f>
        <v>4</v>
      </c>
      <c r="L1298" s="67" t="n">
        <v>4</v>
      </c>
      <c r="M1298" s="67"/>
      <c r="N1298" s="67"/>
      <c r="O1298" s="67"/>
      <c r="P1298" s="67"/>
      <c r="Q1298" s="67"/>
      <c r="R1298" s="67"/>
      <c r="S1298" s="67"/>
      <c r="T1298" s="67"/>
      <c r="U1298" s="67"/>
      <c r="V1298" s="67"/>
      <c r="W1298" s="67"/>
      <c r="X1298" s="67"/>
      <c r="Y1298" s="67"/>
      <c r="Z1298" s="67"/>
      <c r="AA1298" s="67"/>
      <c r="AB1298" s="67"/>
      <c r="AC1298" s="67"/>
      <c r="AD1298" s="67"/>
      <c r="AE1298" s="67"/>
      <c r="AF1298" s="67"/>
      <c r="AG1298" s="67"/>
      <c r="AH1298" s="67"/>
      <c r="AI1298" s="67"/>
      <c r="AJ1298" s="67"/>
      <c r="AK1298" s="67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  <c r="BC1298" s="11"/>
      <c r="BD1298" s="11"/>
      <c r="BE1298" s="11"/>
      <c r="BF1298" s="11"/>
      <c r="BG1298" s="11"/>
      <c r="BH1298" s="11"/>
      <c r="BI1298" s="11"/>
      <c r="BJ1298" s="11"/>
      <c r="BK1298" s="11"/>
      <c r="BL1298" s="11"/>
      <c r="BM1298" s="11"/>
      <c r="BN1298" s="11"/>
      <c r="BO1298" s="11"/>
      <c r="BP1298" s="11"/>
      <c r="BQ1298" s="11"/>
      <c r="BR1298" s="11"/>
      <c r="BS1298" s="11"/>
      <c r="BT1298" s="11"/>
    </row>
    <row r="1299" customFormat="false" ht="24.4" hidden="false" customHeight="false" outlineLevel="0" collapsed="false">
      <c r="A1299" s="57" t="s">
        <v>1392</v>
      </c>
      <c r="B1299" s="58" t="n">
        <v>5</v>
      </c>
      <c r="C1299" s="59" t="s">
        <v>72</v>
      </c>
      <c r="D1299" s="60" t="n">
        <v>5</v>
      </c>
      <c r="E1299" s="61" t="n">
        <v>0</v>
      </c>
      <c r="F1299" s="62" t="s">
        <v>82</v>
      </c>
      <c r="G1299" s="63" t="n">
        <f aca="false">(E1299/D1299)*100/100</f>
        <v>0</v>
      </c>
      <c r="H1299" s="64"/>
      <c r="I1299" s="64"/>
      <c r="J1299" s="65" t="n">
        <v>1</v>
      </c>
      <c r="K1299" s="66" t="n">
        <f aca="false">D1299*J1299</f>
        <v>5</v>
      </c>
      <c r="L1299" s="67" t="n">
        <v>5</v>
      </c>
      <c r="M1299" s="67"/>
      <c r="N1299" s="67"/>
      <c r="O1299" s="67"/>
      <c r="P1299" s="67"/>
      <c r="Q1299" s="67"/>
      <c r="R1299" s="67"/>
      <c r="S1299" s="67"/>
      <c r="T1299" s="67"/>
      <c r="U1299" s="67"/>
      <c r="V1299" s="67"/>
      <c r="W1299" s="67"/>
      <c r="X1299" s="67"/>
      <c r="Y1299" s="67"/>
      <c r="Z1299" s="67"/>
      <c r="AA1299" s="67"/>
      <c r="AB1299" s="67"/>
      <c r="AC1299" s="67"/>
      <c r="AD1299" s="67"/>
      <c r="AE1299" s="67"/>
      <c r="AF1299" s="67"/>
      <c r="AG1299" s="67"/>
      <c r="AH1299" s="67"/>
      <c r="AI1299" s="67"/>
      <c r="AJ1299" s="67"/>
      <c r="AK1299" s="67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  <c r="BB1299" s="11"/>
      <c r="BC1299" s="11"/>
      <c r="BD1299" s="11"/>
      <c r="BE1299" s="11"/>
      <c r="BF1299" s="11"/>
      <c r="BG1299" s="11"/>
      <c r="BH1299" s="11"/>
      <c r="BI1299" s="11"/>
      <c r="BJ1299" s="11"/>
      <c r="BK1299" s="11"/>
      <c r="BL1299" s="11"/>
      <c r="BM1299" s="11"/>
      <c r="BN1299" s="11"/>
      <c r="BO1299" s="11"/>
      <c r="BP1299" s="11"/>
      <c r="BQ1299" s="11"/>
      <c r="BR1299" s="11"/>
      <c r="BS1299" s="11"/>
      <c r="BT1299" s="11"/>
    </row>
    <row r="1300" customFormat="false" ht="24.4" hidden="false" customHeight="false" outlineLevel="0" collapsed="false">
      <c r="A1300" s="57" t="s">
        <v>1393</v>
      </c>
      <c r="B1300" s="58" t="n">
        <v>1</v>
      </c>
      <c r="C1300" s="59" t="s">
        <v>72</v>
      </c>
      <c r="D1300" s="60" t="n">
        <v>1</v>
      </c>
      <c r="E1300" s="61" t="n">
        <v>0</v>
      </c>
      <c r="F1300" s="62" t="s">
        <v>68</v>
      </c>
      <c r="G1300" s="63" t="n">
        <f aca="false">(E1300/D1300)*100/100</f>
        <v>0</v>
      </c>
      <c r="H1300" s="64"/>
      <c r="I1300" s="64"/>
      <c r="J1300" s="65" t="n">
        <v>1</v>
      </c>
      <c r="K1300" s="66" t="n">
        <f aca="false">D1300*J1300</f>
        <v>1</v>
      </c>
      <c r="L1300" s="67" t="n">
        <v>1</v>
      </c>
      <c r="M1300" s="67"/>
      <c r="N1300" s="67"/>
      <c r="O1300" s="67"/>
      <c r="P1300" s="67"/>
      <c r="Q1300" s="67"/>
      <c r="R1300" s="67"/>
      <c r="S1300" s="67"/>
      <c r="T1300" s="67"/>
      <c r="U1300" s="67"/>
      <c r="V1300" s="67"/>
      <c r="W1300" s="67"/>
      <c r="X1300" s="67"/>
      <c r="Y1300" s="67"/>
      <c r="Z1300" s="67"/>
      <c r="AA1300" s="67"/>
      <c r="AB1300" s="67"/>
      <c r="AC1300" s="67"/>
      <c r="AD1300" s="67"/>
      <c r="AE1300" s="67"/>
      <c r="AF1300" s="67"/>
      <c r="AG1300" s="67"/>
      <c r="AH1300" s="67"/>
      <c r="AI1300" s="67"/>
      <c r="AJ1300" s="67"/>
      <c r="AK1300" s="67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  <c r="BC1300" s="11"/>
      <c r="BD1300" s="11"/>
      <c r="BE1300" s="11"/>
      <c r="BF1300" s="11"/>
      <c r="BG1300" s="11"/>
      <c r="BH1300" s="11"/>
      <c r="BI1300" s="11"/>
      <c r="BJ1300" s="11"/>
      <c r="BK1300" s="11"/>
      <c r="BL1300" s="11"/>
      <c r="BM1300" s="11"/>
      <c r="BN1300" s="11"/>
      <c r="BO1300" s="11"/>
      <c r="BP1300" s="11"/>
      <c r="BQ1300" s="11"/>
      <c r="BR1300" s="11"/>
      <c r="BS1300" s="11"/>
      <c r="BT1300" s="11"/>
    </row>
    <row r="1301" customFormat="false" ht="24.4" hidden="false" customHeight="false" outlineLevel="0" collapsed="false">
      <c r="A1301" s="57" t="s">
        <v>1394</v>
      </c>
      <c r="B1301" s="58" t="n">
        <v>1</v>
      </c>
      <c r="C1301" s="59" t="s">
        <v>68</v>
      </c>
      <c r="D1301" s="60" t="n">
        <v>1</v>
      </c>
      <c r="E1301" s="61" t="n">
        <v>0</v>
      </c>
      <c r="F1301" s="62" t="s">
        <v>69</v>
      </c>
      <c r="G1301" s="63" t="n">
        <f aca="false">(E1301/D1301)*100/100</f>
        <v>0</v>
      </c>
      <c r="H1301" s="64"/>
      <c r="I1301" s="64"/>
      <c r="J1301" s="65" t="n">
        <v>1</v>
      </c>
      <c r="K1301" s="66" t="n">
        <f aca="false">D1301*J1301</f>
        <v>1</v>
      </c>
      <c r="L1301" s="67" t="n">
        <v>1</v>
      </c>
      <c r="M1301" s="67"/>
      <c r="N1301" s="67"/>
      <c r="O1301" s="67"/>
      <c r="P1301" s="67"/>
      <c r="Q1301" s="67"/>
      <c r="R1301" s="67"/>
      <c r="S1301" s="67"/>
      <c r="T1301" s="67"/>
      <c r="U1301" s="67"/>
      <c r="V1301" s="67"/>
      <c r="W1301" s="67"/>
      <c r="X1301" s="67"/>
      <c r="Y1301" s="67"/>
      <c r="Z1301" s="67"/>
      <c r="AA1301" s="67"/>
      <c r="AB1301" s="67"/>
      <c r="AC1301" s="67"/>
      <c r="AD1301" s="67"/>
      <c r="AE1301" s="67"/>
      <c r="AF1301" s="67"/>
      <c r="AG1301" s="67"/>
      <c r="AH1301" s="67"/>
      <c r="AI1301" s="67"/>
      <c r="AJ1301" s="67"/>
      <c r="AK1301" s="67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  <c r="BB1301" s="11"/>
      <c r="BC1301" s="11"/>
      <c r="BD1301" s="11"/>
      <c r="BE1301" s="11"/>
      <c r="BF1301" s="11"/>
      <c r="BG1301" s="11"/>
      <c r="BH1301" s="11"/>
      <c r="BI1301" s="11"/>
      <c r="BJ1301" s="11"/>
      <c r="BK1301" s="11"/>
      <c r="BL1301" s="11"/>
      <c r="BM1301" s="11"/>
      <c r="BN1301" s="11"/>
      <c r="BO1301" s="11"/>
      <c r="BP1301" s="11"/>
      <c r="BQ1301" s="11"/>
      <c r="BR1301" s="11"/>
      <c r="BS1301" s="11"/>
      <c r="BT1301" s="11"/>
    </row>
    <row r="1302" customFormat="false" ht="24.4" hidden="false" customHeight="false" outlineLevel="0" collapsed="false">
      <c r="A1302" s="57" t="s">
        <v>1395</v>
      </c>
      <c r="B1302" s="58" t="n">
        <v>4</v>
      </c>
      <c r="C1302" s="59" t="s">
        <v>68</v>
      </c>
      <c r="D1302" s="60" t="n">
        <v>4</v>
      </c>
      <c r="E1302" s="61" t="n">
        <v>0</v>
      </c>
      <c r="F1302" s="62" t="s">
        <v>82</v>
      </c>
      <c r="G1302" s="63" t="n">
        <f aca="false">(E1302/D1302)*100/100</f>
        <v>0</v>
      </c>
      <c r="H1302" s="64"/>
      <c r="I1302" s="64"/>
      <c r="J1302" s="65" t="n">
        <v>1</v>
      </c>
      <c r="K1302" s="66" t="n">
        <f aca="false">D1302*J1302</f>
        <v>4</v>
      </c>
      <c r="L1302" s="67" t="n">
        <v>4</v>
      </c>
      <c r="M1302" s="67"/>
      <c r="N1302" s="67"/>
      <c r="O1302" s="67"/>
      <c r="P1302" s="67"/>
      <c r="Q1302" s="67"/>
      <c r="R1302" s="67"/>
      <c r="S1302" s="67"/>
      <c r="T1302" s="67"/>
      <c r="U1302" s="67"/>
      <c r="V1302" s="67"/>
      <c r="W1302" s="67"/>
      <c r="X1302" s="67"/>
      <c r="Y1302" s="67"/>
      <c r="Z1302" s="67"/>
      <c r="AA1302" s="67"/>
      <c r="AB1302" s="67"/>
      <c r="AC1302" s="67"/>
      <c r="AD1302" s="67"/>
      <c r="AE1302" s="67"/>
      <c r="AF1302" s="67"/>
      <c r="AG1302" s="67"/>
      <c r="AH1302" s="67"/>
      <c r="AI1302" s="67"/>
      <c r="AJ1302" s="67"/>
      <c r="AK1302" s="67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1"/>
      <c r="BD1302" s="11"/>
      <c r="BE1302" s="11"/>
      <c r="BF1302" s="11"/>
      <c r="BG1302" s="11"/>
      <c r="BH1302" s="11"/>
      <c r="BI1302" s="11"/>
      <c r="BJ1302" s="11"/>
      <c r="BK1302" s="11"/>
      <c r="BL1302" s="11"/>
      <c r="BM1302" s="11"/>
      <c r="BN1302" s="11"/>
      <c r="BO1302" s="11"/>
      <c r="BP1302" s="11"/>
      <c r="BQ1302" s="11"/>
      <c r="BR1302" s="11"/>
      <c r="BS1302" s="11"/>
      <c r="BT1302" s="11"/>
    </row>
    <row r="1303" customFormat="false" ht="24.4" hidden="false" customHeight="false" outlineLevel="0" collapsed="false">
      <c r="A1303" s="57" t="s">
        <v>1396</v>
      </c>
      <c r="B1303" s="58" t="n">
        <v>2</v>
      </c>
      <c r="C1303" s="59" t="s">
        <v>68</v>
      </c>
      <c r="D1303" s="60" t="n">
        <v>2</v>
      </c>
      <c r="E1303" s="61" t="n">
        <v>0</v>
      </c>
      <c r="F1303" s="62" t="s">
        <v>69</v>
      </c>
      <c r="G1303" s="63" t="n">
        <f aca="false">(E1303/D1303)*100/100</f>
        <v>0</v>
      </c>
      <c r="H1303" s="64"/>
      <c r="I1303" s="64"/>
      <c r="J1303" s="65" t="n">
        <v>1</v>
      </c>
      <c r="K1303" s="66" t="n">
        <f aca="false">D1303*J1303</f>
        <v>2</v>
      </c>
      <c r="L1303" s="67" t="n">
        <v>2</v>
      </c>
      <c r="M1303" s="67"/>
      <c r="N1303" s="67"/>
      <c r="O1303" s="67"/>
      <c r="P1303" s="67"/>
      <c r="Q1303" s="67"/>
      <c r="R1303" s="67"/>
      <c r="S1303" s="67"/>
      <c r="T1303" s="67"/>
      <c r="U1303" s="67"/>
      <c r="V1303" s="67"/>
      <c r="W1303" s="67"/>
      <c r="X1303" s="67"/>
      <c r="Y1303" s="67"/>
      <c r="Z1303" s="67"/>
      <c r="AA1303" s="67"/>
      <c r="AB1303" s="67"/>
      <c r="AC1303" s="67"/>
      <c r="AD1303" s="67"/>
      <c r="AE1303" s="67"/>
      <c r="AF1303" s="67"/>
      <c r="AG1303" s="67"/>
      <c r="AH1303" s="67"/>
      <c r="AI1303" s="67"/>
      <c r="AJ1303" s="67"/>
      <c r="AK1303" s="67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  <c r="BB1303" s="11"/>
      <c r="BC1303" s="11"/>
      <c r="BD1303" s="11"/>
      <c r="BE1303" s="11"/>
      <c r="BF1303" s="11"/>
      <c r="BG1303" s="11"/>
      <c r="BH1303" s="11"/>
      <c r="BI1303" s="11"/>
      <c r="BJ1303" s="11"/>
      <c r="BK1303" s="11"/>
      <c r="BL1303" s="11"/>
      <c r="BM1303" s="11"/>
      <c r="BN1303" s="11"/>
      <c r="BO1303" s="11"/>
      <c r="BP1303" s="11"/>
      <c r="BQ1303" s="11"/>
      <c r="BR1303" s="11"/>
      <c r="BS1303" s="11"/>
      <c r="BT1303" s="11"/>
    </row>
    <row r="1304" customFormat="false" ht="24.4" hidden="false" customHeight="false" outlineLevel="0" collapsed="false">
      <c r="A1304" s="57" t="s">
        <v>1397</v>
      </c>
      <c r="B1304" s="58" t="n">
        <v>2</v>
      </c>
      <c r="C1304" s="59" t="s">
        <v>69</v>
      </c>
      <c r="D1304" s="60" t="n">
        <v>2</v>
      </c>
      <c r="E1304" s="61" t="n">
        <v>0</v>
      </c>
      <c r="F1304" s="62" t="s">
        <v>82</v>
      </c>
      <c r="G1304" s="63" t="n">
        <f aca="false">(E1304/D1304)*100/100</f>
        <v>0</v>
      </c>
      <c r="H1304" s="64"/>
      <c r="I1304" s="64"/>
      <c r="J1304" s="65" t="n">
        <v>1</v>
      </c>
      <c r="K1304" s="66" t="n">
        <f aca="false">D1304*J1304</f>
        <v>2</v>
      </c>
      <c r="L1304" s="67" t="n">
        <v>2</v>
      </c>
      <c r="M1304" s="67"/>
      <c r="N1304" s="67"/>
      <c r="O1304" s="67"/>
      <c r="P1304" s="67"/>
      <c r="Q1304" s="67"/>
      <c r="R1304" s="67"/>
      <c r="S1304" s="67"/>
      <c r="T1304" s="67"/>
      <c r="U1304" s="67"/>
      <c r="V1304" s="67"/>
      <c r="W1304" s="67"/>
      <c r="X1304" s="67"/>
      <c r="Y1304" s="67"/>
      <c r="Z1304" s="67"/>
      <c r="AA1304" s="67"/>
      <c r="AB1304" s="67"/>
      <c r="AC1304" s="67"/>
      <c r="AD1304" s="67"/>
      <c r="AE1304" s="67"/>
      <c r="AF1304" s="67"/>
      <c r="AG1304" s="67"/>
      <c r="AH1304" s="67"/>
      <c r="AI1304" s="67"/>
      <c r="AJ1304" s="67"/>
      <c r="AK1304" s="67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  <c r="BC1304" s="11"/>
      <c r="BD1304" s="11"/>
      <c r="BE1304" s="11"/>
      <c r="BF1304" s="11"/>
      <c r="BG1304" s="11"/>
      <c r="BH1304" s="11"/>
      <c r="BI1304" s="11"/>
      <c r="BJ1304" s="11"/>
      <c r="BK1304" s="11"/>
      <c r="BL1304" s="11"/>
      <c r="BM1304" s="11"/>
      <c r="BN1304" s="11"/>
      <c r="BO1304" s="11"/>
      <c r="BP1304" s="11"/>
      <c r="BQ1304" s="11"/>
      <c r="BR1304" s="11"/>
      <c r="BS1304" s="11"/>
      <c r="BT1304" s="11"/>
    </row>
    <row r="1305" customFormat="false" ht="24.4" hidden="false" customHeight="false" outlineLevel="0" collapsed="false">
      <c r="A1305" s="57" t="s">
        <v>1398</v>
      </c>
      <c r="B1305" s="58" t="n">
        <v>6</v>
      </c>
      <c r="C1305" s="59" t="s">
        <v>69</v>
      </c>
      <c r="D1305" s="60" t="n">
        <v>6</v>
      </c>
      <c r="E1305" s="61" t="n">
        <v>0</v>
      </c>
      <c r="F1305" s="62" t="s">
        <v>68</v>
      </c>
      <c r="G1305" s="63" t="n">
        <f aca="false">(E1305/D1305)*100/100</f>
        <v>0</v>
      </c>
      <c r="H1305" s="64"/>
      <c r="I1305" s="64"/>
      <c r="J1305" s="65" t="n">
        <v>1</v>
      </c>
      <c r="K1305" s="66" t="n">
        <f aca="false">D1305*J1305</f>
        <v>6</v>
      </c>
      <c r="L1305" s="67" t="n">
        <v>6</v>
      </c>
      <c r="M1305" s="67"/>
      <c r="N1305" s="67"/>
      <c r="O1305" s="67"/>
      <c r="P1305" s="67"/>
      <c r="Q1305" s="67"/>
      <c r="R1305" s="67"/>
      <c r="S1305" s="67"/>
      <c r="T1305" s="67"/>
      <c r="U1305" s="67"/>
      <c r="V1305" s="67"/>
      <c r="W1305" s="67"/>
      <c r="X1305" s="67"/>
      <c r="Y1305" s="67"/>
      <c r="Z1305" s="67"/>
      <c r="AA1305" s="67"/>
      <c r="AB1305" s="67"/>
      <c r="AC1305" s="67"/>
      <c r="AD1305" s="67"/>
      <c r="AE1305" s="67"/>
      <c r="AF1305" s="67"/>
      <c r="AG1305" s="67"/>
      <c r="AH1305" s="67"/>
      <c r="AI1305" s="67"/>
      <c r="AJ1305" s="67"/>
      <c r="AK1305" s="67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  <c r="BB1305" s="11"/>
      <c r="BC1305" s="11"/>
      <c r="BD1305" s="11"/>
      <c r="BE1305" s="11"/>
      <c r="BF1305" s="11"/>
      <c r="BG1305" s="11"/>
      <c r="BH1305" s="11"/>
      <c r="BI1305" s="11"/>
      <c r="BJ1305" s="11"/>
      <c r="BK1305" s="11"/>
      <c r="BL1305" s="11"/>
      <c r="BM1305" s="11"/>
      <c r="BN1305" s="11"/>
      <c r="BO1305" s="11"/>
      <c r="BP1305" s="11"/>
      <c r="BQ1305" s="11"/>
      <c r="BR1305" s="11"/>
      <c r="BS1305" s="11"/>
      <c r="BT1305" s="11"/>
    </row>
    <row r="1306" customFormat="false" ht="24.4" hidden="false" customHeight="false" outlineLevel="0" collapsed="false">
      <c r="A1306" s="57" t="s">
        <v>1399</v>
      </c>
      <c r="B1306" s="58" t="n">
        <v>1</v>
      </c>
      <c r="C1306" s="59" t="s">
        <v>69</v>
      </c>
      <c r="D1306" s="60" t="n">
        <v>1</v>
      </c>
      <c r="E1306" s="61" t="n">
        <v>0</v>
      </c>
      <c r="F1306" s="62" t="s">
        <v>82</v>
      </c>
      <c r="G1306" s="63" t="n">
        <f aca="false">(E1306/D1306)*100/100</f>
        <v>0</v>
      </c>
      <c r="H1306" s="64"/>
      <c r="I1306" s="64"/>
      <c r="J1306" s="65" t="n">
        <v>1</v>
      </c>
      <c r="K1306" s="66" t="n">
        <f aca="false">D1306*J1306</f>
        <v>1</v>
      </c>
      <c r="L1306" s="67" t="n">
        <v>1</v>
      </c>
      <c r="M1306" s="67"/>
      <c r="N1306" s="67"/>
      <c r="O1306" s="67"/>
      <c r="P1306" s="67"/>
      <c r="Q1306" s="67"/>
      <c r="R1306" s="67"/>
      <c r="S1306" s="67"/>
      <c r="T1306" s="67"/>
      <c r="U1306" s="67"/>
      <c r="V1306" s="67"/>
      <c r="W1306" s="67"/>
      <c r="X1306" s="67"/>
      <c r="Y1306" s="67"/>
      <c r="Z1306" s="67"/>
      <c r="AA1306" s="67"/>
      <c r="AB1306" s="67"/>
      <c r="AC1306" s="67"/>
      <c r="AD1306" s="67"/>
      <c r="AE1306" s="67"/>
      <c r="AF1306" s="67"/>
      <c r="AG1306" s="67"/>
      <c r="AH1306" s="67"/>
      <c r="AI1306" s="67"/>
      <c r="AJ1306" s="67"/>
      <c r="AK1306" s="67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  <c r="BC1306" s="11"/>
      <c r="BD1306" s="11"/>
      <c r="BE1306" s="11"/>
      <c r="BF1306" s="11"/>
      <c r="BG1306" s="11"/>
      <c r="BH1306" s="11"/>
      <c r="BI1306" s="11"/>
      <c r="BJ1306" s="11"/>
      <c r="BK1306" s="11"/>
      <c r="BL1306" s="11"/>
      <c r="BM1306" s="11"/>
      <c r="BN1306" s="11"/>
      <c r="BO1306" s="11"/>
      <c r="BP1306" s="11"/>
      <c r="BQ1306" s="11"/>
      <c r="BR1306" s="11"/>
      <c r="BS1306" s="11"/>
      <c r="BT1306" s="11"/>
    </row>
    <row r="1307" customFormat="false" ht="24.4" hidden="false" customHeight="false" outlineLevel="0" collapsed="false">
      <c r="A1307" s="57" t="s">
        <v>1400</v>
      </c>
      <c r="B1307" s="58" t="n">
        <v>3</v>
      </c>
      <c r="C1307" s="59" t="s">
        <v>68</v>
      </c>
      <c r="D1307" s="60" t="n">
        <v>3</v>
      </c>
      <c r="E1307" s="61" t="n">
        <v>0</v>
      </c>
      <c r="F1307" s="62" t="s">
        <v>82</v>
      </c>
      <c r="G1307" s="63" t="n">
        <f aca="false">(E1307/D1307)*100/100</f>
        <v>0</v>
      </c>
      <c r="H1307" s="64"/>
      <c r="I1307" s="64"/>
      <c r="J1307" s="65" t="n">
        <v>1</v>
      </c>
      <c r="K1307" s="66" t="n">
        <f aca="false">D1307*J1307</f>
        <v>3</v>
      </c>
      <c r="L1307" s="67" t="n">
        <v>3</v>
      </c>
      <c r="M1307" s="67"/>
      <c r="N1307" s="67"/>
      <c r="O1307" s="67"/>
      <c r="P1307" s="67"/>
      <c r="Q1307" s="67"/>
      <c r="R1307" s="67"/>
      <c r="S1307" s="67"/>
      <c r="T1307" s="67"/>
      <c r="U1307" s="67"/>
      <c r="V1307" s="67"/>
      <c r="W1307" s="67"/>
      <c r="X1307" s="67"/>
      <c r="Y1307" s="67"/>
      <c r="Z1307" s="67"/>
      <c r="AA1307" s="67"/>
      <c r="AB1307" s="67"/>
      <c r="AC1307" s="67"/>
      <c r="AD1307" s="67"/>
      <c r="AE1307" s="67"/>
      <c r="AF1307" s="67"/>
      <c r="AG1307" s="67"/>
      <c r="AH1307" s="67"/>
      <c r="AI1307" s="67"/>
      <c r="AJ1307" s="67"/>
      <c r="AK1307" s="67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  <c r="BB1307" s="11"/>
      <c r="BC1307" s="11"/>
      <c r="BD1307" s="11"/>
      <c r="BE1307" s="11"/>
      <c r="BF1307" s="11"/>
      <c r="BG1307" s="11"/>
      <c r="BH1307" s="11"/>
      <c r="BI1307" s="11"/>
      <c r="BJ1307" s="11"/>
      <c r="BK1307" s="11"/>
      <c r="BL1307" s="11"/>
      <c r="BM1307" s="11"/>
      <c r="BN1307" s="11"/>
      <c r="BO1307" s="11"/>
      <c r="BP1307" s="11"/>
      <c r="BQ1307" s="11"/>
      <c r="BR1307" s="11"/>
      <c r="BS1307" s="11"/>
      <c r="BT1307" s="11"/>
    </row>
    <row r="1308" customFormat="false" ht="24.4" hidden="false" customHeight="false" outlineLevel="0" collapsed="false">
      <c r="A1308" s="57" t="s">
        <v>1401</v>
      </c>
      <c r="B1308" s="58" t="n">
        <v>1</v>
      </c>
      <c r="C1308" s="59" t="s">
        <v>68</v>
      </c>
      <c r="D1308" s="60" t="n">
        <v>1</v>
      </c>
      <c r="E1308" s="61" t="n">
        <v>0</v>
      </c>
      <c r="F1308" s="62" t="s">
        <v>69</v>
      </c>
      <c r="G1308" s="63" t="n">
        <f aca="false">(E1308/D1308)*100/100</f>
        <v>0</v>
      </c>
      <c r="H1308" s="64"/>
      <c r="I1308" s="64"/>
      <c r="J1308" s="65" t="n">
        <v>1</v>
      </c>
      <c r="K1308" s="66" t="n">
        <f aca="false">D1308*J1308</f>
        <v>1</v>
      </c>
      <c r="L1308" s="67" t="n">
        <v>1</v>
      </c>
      <c r="M1308" s="67"/>
      <c r="N1308" s="67"/>
      <c r="O1308" s="67"/>
      <c r="P1308" s="67"/>
      <c r="Q1308" s="67"/>
      <c r="R1308" s="67"/>
      <c r="S1308" s="67"/>
      <c r="T1308" s="67"/>
      <c r="U1308" s="67"/>
      <c r="V1308" s="67"/>
      <c r="W1308" s="67"/>
      <c r="X1308" s="67"/>
      <c r="Y1308" s="67"/>
      <c r="Z1308" s="67"/>
      <c r="AA1308" s="67"/>
      <c r="AB1308" s="67"/>
      <c r="AC1308" s="67"/>
      <c r="AD1308" s="67"/>
      <c r="AE1308" s="67"/>
      <c r="AF1308" s="67"/>
      <c r="AG1308" s="67"/>
      <c r="AH1308" s="67"/>
      <c r="AI1308" s="67"/>
      <c r="AJ1308" s="67"/>
      <c r="AK1308" s="67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1"/>
      <c r="BD1308" s="11"/>
      <c r="BE1308" s="11"/>
      <c r="BF1308" s="11"/>
      <c r="BG1308" s="11"/>
      <c r="BH1308" s="11"/>
      <c r="BI1308" s="11"/>
      <c r="BJ1308" s="11"/>
      <c r="BK1308" s="11"/>
      <c r="BL1308" s="11"/>
      <c r="BM1308" s="11"/>
      <c r="BN1308" s="11"/>
      <c r="BO1308" s="11"/>
      <c r="BP1308" s="11"/>
      <c r="BQ1308" s="11"/>
      <c r="BR1308" s="11"/>
      <c r="BS1308" s="11"/>
      <c r="BT1308" s="11"/>
    </row>
    <row r="1309" customFormat="false" ht="24.4" hidden="false" customHeight="false" outlineLevel="0" collapsed="false">
      <c r="A1309" s="57" t="s">
        <v>1402</v>
      </c>
      <c r="B1309" s="58" t="n">
        <v>1</v>
      </c>
      <c r="C1309" s="59" t="s">
        <v>68</v>
      </c>
      <c r="D1309" s="60" t="n">
        <v>1</v>
      </c>
      <c r="E1309" s="61" t="n">
        <v>0</v>
      </c>
      <c r="F1309" s="62" t="s">
        <v>82</v>
      </c>
      <c r="G1309" s="63" t="n">
        <f aca="false">(E1309/D1309)*100/100</f>
        <v>0</v>
      </c>
      <c r="H1309" s="64"/>
      <c r="I1309" s="64"/>
      <c r="J1309" s="65" t="n">
        <v>1</v>
      </c>
      <c r="K1309" s="66" t="n">
        <f aca="false">D1309*J1309</f>
        <v>1</v>
      </c>
      <c r="L1309" s="67" t="n">
        <v>1</v>
      </c>
      <c r="M1309" s="67"/>
      <c r="N1309" s="67"/>
      <c r="O1309" s="67"/>
      <c r="P1309" s="67"/>
      <c r="Q1309" s="67"/>
      <c r="R1309" s="67"/>
      <c r="S1309" s="67"/>
      <c r="T1309" s="67"/>
      <c r="U1309" s="67"/>
      <c r="V1309" s="67"/>
      <c r="W1309" s="67"/>
      <c r="X1309" s="67"/>
      <c r="Y1309" s="67"/>
      <c r="Z1309" s="67"/>
      <c r="AA1309" s="67"/>
      <c r="AB1309" s="67"/>
      <c r="AC1309" s="67"/>
      <c r="AD1309" s="67"/>
      <c r="AE1309" s="67"/>
      <c r="AF1309" s="67"/>
      <c r="AG1309" s="67"/>
      <c r="AH1309" s="67"/>
      <c r="AI1309" s="67"/>
      <c r="AJ1309" s="67"/>
      <c r="AK1309" s="67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  <c r="BB1309" s="11"/>
      <c r="BC1309" s="11"/>
      <c r="BD1309" s="11"/>
      <c r="BE1309" s="11"/>
      <c r="BF1309" s="11"/>
      <c r="BG1309" s="11"/>
      <c r="BH1309" s="11"/>
      <c r="BI1309" s="11"/>
      <c r="BJ1309" s="11"/>
      <c r="BK1309" s="11"/>
      <c r="BL1309" s="11"/>
      <c r="BM1309" s="11"/>
      <c r="BN1309" s="11"/>
      <c r="BO1309" s="11"/>
      <c r="BP1309" s="11"/>
      <c r="BQ1309" s="11"/>
      <c r="BR1309" s="11"/>
      <c r="BS1309" s="11"/>
      <c r="BT1309" s="11"/>
    </row>
    <row r="1310" customFormat="false" ht="24.4" hidden="false" customHeight="false" outlineLevel="0" collapsed="false">
      <c r="A1310" s="57" t="s">
        <v>1403</v>
      </c>
      <c r="B1310" s="58" t="n">
        <v>1</v>
      </c>
      <c r="C1310" s="59" t="s">
        <v>72</v>
      </c>
      <c r="D1310" s="60" t="n">
        <v>1</v>
      </c>
      <c r="E1310" s="61" t="n">
        <v>0</v>
      </c>
      <c r="F1310" s="62" t="s">
        <v>69</v>
      </c>
      <c r="G1310" s="63" t="n">
        <f aca="false">(E1310/D1310)*100/100</f>
        <v>0</v>
      </c>
      <c r="H1310" s="64"/>
      <c r="I1310" s="64"/>
      <c r="J1310" s="65" t="n">
        <v>1</v>
      </c>
      <c r="K1310" s="66" t="n">
        <f aca="false">D1310*J1310</f>
        <v>1</v>
      </c>
      <c r="L1310" s="67" t="n">
        <v>1</v>
      </c>
      <c r="M1310" s="67"/>
      <c r="N1310" s="67"/>
      <c r="O1310" s="67"/>
      <c r="P1310" s="67"/>
      <c r="Q1310" s="67"/>
      <c r="R1310" s="67"/>
      <c r="S1310" s="67"/>
      <c r="T1310" s="67"/>
      <c r="U1310" s="67"/>
      <c r="V1310" s="67"/>
      <c r="W1310" s="67"/>
      <c r="X1310" s="67"/>
      <c r="Y1310" s="67"/>
      <c r="Z1310" s="67"/>
      <c r="AA1310" s="67"/>
      <c r="AB1310" s="67"/>
      <c r="AC1310" s="67"/>
      <c r="AD1310" s="67"/>
      <c r="AE1310" s="67"/>
      <c r="AF1310" s="67"/>
      <c r="AG1310" s="67"/>
      <c r="AH1310" s="67"/>
      <c r="AI1310" s="67"/>
      <c r="AJ1310" s="67"/>
      <c r="AK1310" s="67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1"/>
      <c r="BD1310" s="11"/>
      <c r="BE1310" s="11"/>
      <c r="BF1310" s="11"/>
      <c r="BG1310" s="11"/>
      <c r="BH1310" s="11"/>
      <c r="BI1310" s="11"/>
      <c r="BJ1310" s="11"/>
      <c r="BK1310" s="11"/>
      <c r="BL1310" s="11"/>
      <c r="BM1310" s="11"/>
      <c r="BN1310" s="11"/>
      <c r="BO1310" s="11"/>
      <c r="BP1310" s="11"/>
      <c r="BQ1310" s="11"/>
      <c r="BR1310" s="11"/>
      <c r="BS1310" s="11"/>
      <c r="BT1310" s="11"/>
    </row>
    <row r="1311" customFormat="false" ht="24.4" hidden="false" customHeight="false" outlineLevel="0" collapsed="false">
      <c r="A1311" s="57" t="s">
        <v>1404</v>
      </c>
      <c r="B1311" s="58" t="n">
        <v>4</v>
      </c>
      <c r="C1311" s="59" t="s">
        <v>72</v>
      </c>
      <c r="D1311" s="60" t="n">
        <v>4</v>
      </c>
      <c r="E1311" s="61" t="n">
        <v>0</v>
      </c>
      <c r="F1311" s="62" t="s">
        <v>82</v>
      </c>
      <c r="G1311" s="63" t="n">
        <f aca="false">(E1311/D1311)*100/100</f>
        <v>0</v>
      </c>
      <c r="H1311" s="64"/>
      <c r="I1311" s="64"/>
      <c r="J1311" s="65" t="n">
        <v>1</v>
      </c>
      <c r="K1311" s="66" t="n">
        <f aca="false">D1311*J1311</f>
        <v>4</v>
      </c>
      <c r="L1311" s="67" t="n">
        <v>4</v>
      </c>
      <c r="M1311" s="67"/>
      <c r="N1311" s="67"/>
      <c r="O1311" s="67"/>
      <c r="P1311" s="67"/>
      <c r="Q1311" s="67"/>
      <c r="R1311" s="67"/>
      <c r="S1311" s="67"/>
      <c r="T1311" s="67"/>
      <c r="U1311" s="67"/>
      <c r="V1311" s="67"/>
      <c r="W1311" s="67"/>
      <c r="X1311" s="67"/>
      <c r="Y1311" s="67"/>
      <c r="Z1311" s="67"/>
      <c r="AA1311" s="67"/>
      <c r="AB1311" s="67"/>
      <c r="AC1311" s="67"/>
      <c r="AD1311" s="67"/>
      <c r="AE1311" s="67"/>
      <c r="AF1311" s="67"/>
      <c r="AG1311" s="67"/>
      <c r="AH1311" s="67"/>
      <c r="AI1311" s="67"/>
      <c r="AJ1311" s="67"/>
      <c r="AK1311" s="67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  <c r="BB1311" s="11"/>
      <c r="BC1311" s="11"/>
      <c r="BD1311" s="11"/>
      <c r="BE1311" s="11"/>
      <c r="BF1311" s="11"/>
      <c r="BG1311" s="11"/>
      <c r="BH1311" s="11"/>
      <c r="BI1311" s="11"/>
      <c r="BJ1311" s="11"/>
      <c r="BK1311" s="11"/>
      <c r="BL1311" s="11"/>
      <c r="BM1311" s="11"/>
      <c r="BN1311" s="11"/>
      <c r="BO1311" s="11"/>
      <c r="BP1311" s="11"/>
      <c r="BQ1311" s="11"/>
      <c r="BR1311" s="11"/>
      <c r="BS1311" s="11"/>
      <c r="BT1311" s="11"/>
    </row>
    <row r="1312" customFormat="false" ht="24.4" hidden="false" customHeight="false" outlineLevel="0" collapsed="false">
      <c r="A1312" s="57" t="s">
        <v>1405</v>
      </c>
      <c r="B1312" s="58" t="n">
        <v>1</v>
      </c>
      <c r="C1312" s="59" t="s">
        <v>72</v>
      </c>
      <c r="D1312" s="60" t="n">
        <v>1</v>
      </c>
      <c r="E1312" s="61" t="n">
        <v>0</v>
      </c>
      <c r="F1312" s="62" t="s">
        <v>1027</v>
      </c>
      <c r="G1312" s="63" t="n">
        <f aca="false">(E1312/D1312)*100/100</f>
        <v>0</v>
      </c>
      <c r="H1312" s="64" t="s">
        <v>187</v>
      </c>
      <c r="I1312" s="64"/>
      <c r="J1312" s="65" t="n">
        <v>1</v>
      </c>
      <c r="K1312" s="66" t="n">
        <f aca="false">D1312*J1312</f>
        <v>1</v>
      </c>
      <c r="L1312" s="67" t="n">
        <v>1</v>
      </c>
      <c r="M1312" s="67"/>
      <c r="N1312" s="67"/>
      <c r="O1312" s="67"/>
      <c r="P1312" s="67"/>
      <c r="Q1312" s="67"/>
      <c r="R1312" s="67"/>
      <c r="S1312" s="67"/>
      <c r="T1312" s="67"/>
      <c r="U1312" s="67"/>
      <c r="V1312" s="67"/>
      <c r="W1312" s="67"/>
      <c r="X1312" s="67"/>
      <c r="Y1312" s="67"/>
      <c r="Z1312" s="67"/>
      <c r="AA1312" s="67"/>
      <c r="AB1312" s="67"/>
      <c r="AC1312" s="67"/>
      <c r="AD1312" s="67"/>
      <c r="AE1312" s="67"/>
      <c r="AF1312" s="67"/>
      <c r="AG1312" s="67"/>
      <c r="AH1312" s="67"/>
      <c r="AI1312" s="67"/>
      <c r="AJ1312" s="67"/>
      <c r="AK1312" s="67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1"/>
      <c r="BD1312" s="11"/>
      <c r="BE1312" s="11"/>
      <c r="BF1312" s="11"/>
      <c r="BG1312" s="11"/>
      <c r="BH1312" s="11"/>
      <c r="BI1312" s="11"/>
      <c r="BJ1312" s="11"/>
      <c r="BK1312" s="11"/>
      <c r="BL1312" s="11"/>
      <c r="BM1312" s="11"/>
      <c r="BN1312" s="11"/>
      <c r="BO1312" s="11"/>
      <c r="BP1312" s="11"/>
      <c r="BQ1312" s="11"/>
      <c r="BR1312" s="11"/>
      <c r="BS1312" s="11"/>
      <c r="BT1312" s="11"/>
    </row>
    <row r="1313" customFormat="false" ht="24.4" hidden="false" customHeight="false" outlineLevel="0" collapsed="false">
      <c r="A1313" s="57" t="s">
        <v>1406</v>
      </c>
      <c r="B1313" s="58" t="n">
        <v>1</v>
      </c>
      <c r="C1313" s="59" t="s">
        <v>82</v>
      </c>
      <c r="D1313" s="60" t="n">
        <v>1</v>
      </c>
      <c r="E1313" s="61" t="n">
        <v>0</v>
      </c>
      <c r="F1313" s="62" t="s">
        <v>68</v>
      </c>
      <c r="G1313" s="63" t="n">
        <f aca="false">(E1313/D1313)*100/100</f>
        <v>0</v>
      </c>
      <c r="H1313" s="64"/>
      <c r="I1313" s="64"/>
      <c r="J1313" s="65" t="n">
        <v>1</v>
      </c>
      <c r="K1313" s="66" t="n">
        <f aca="false">D1313*J1313</f>
        <v>1</v>
      </c>
      <c r="L1313" s="67" t="n">
        <v>1</v>
      </c>
      <c r="M1313" s="67"/>
      <c r="N1313" s="67"/>
      <c r="O1313" s="67"/>
      <c r="P1313" s="67"/>
      <c r="Q1313" s="67"/>
      <c r="R1313" s="67"/>
      <c r="S1313" s="67"/>
      <c r="T1313" s="67"/>
      <c r="U1313" s="67"/>
      <c r="V1313" s="67"/>
      <c r="W1313" s="67"/>
      <c r="X1313" s="67"/>
      <c r="Y1313" s="67"/>
      <c r="Z1313" s="67"/>
      <c r="AA1313" s="67"/>
      <c r="AB1313" s="67"/>
      <c r="AC1313" s="67"/>
      <c r="AD1313" s="67"/>
      <c r="AE1313" s="67"/>
      <c r="AF1313" s="67"/>
      <c r="AG1313" s="67"/>
      <c r="AH1313" s="67"/>
      <c r="AI1313" s="67"/>
      <c r="AJ1313" s="67"/>
      <c r="AK1313" s="67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  <c r="BC1313" s="11"/>
      <c r="BD1313" s="11"/>
      <c r="BE1313" s="11"/>
      <c r="BF1313" s="11"/>
      <c r="BG1313" s="11"/>
      <c r="BH1313" s="11"/>
      <c r="BI1313" s="11"/>
      <c r="BJ1313" s="11"/>
      <c r="BK1313" s="11"/>
      <c r="BL1313" s="11"/>
      <c r="BM1313" s="11"/>
      <c r="BN1313" s="11"/>
      <c r="BO1313" s="11"/>
      <c r="BP1313" s="11"/>
      <c r="BQ1313" s="11"/>
      <c r="BR1313" s="11"/>
      <c r="BS1313" s="11"/>
      <c r="BT1313" s="11"/>
    </row>
    <row r="1314" customFormat="false" ht="24.4" hidden="false" customHeight="false" outlineLevel="0" collapsed="false">
      <c r="A1314" s="57" t="s">
        <v>1407</v>
      </c>
      <c r="B1314" s="58" t="n">
        <v>1</v>
      </c>
      <c r="C1314" s="59" t="s">
        <v>82</v>
      </c>
      <c r="D1314" s="60" t="n">
        <v>1</v>
      </c>
      <c r="E1314" s="61" t="n">
        <v>0</v>
      </c>
      <c r="F1314" s="62" t="s">
        <v>69</v>
      </c>
      <c r="G1314" s="63" t="n">
        <f aca="false">(E1314/D1314)*100/100</f>
        <v>0</v>
      </c>
      <c r="H1314" s="64"/>
      <c r="I1314" s="64"/>
      <c r="J1314" s="65" t="n">
        <v>1</v>
      </c>
      <c r="K1314" s="66" t="n">
        <f aca="false">D1314*J1314</f>
        <v>1</v>
      </c>
      <c r="L1314" s="67" t="n">
        <v>1</v>
      </c>
      <c r="M1314" s="67"/>
      <c r="N1314" s="67"/>
      <c r="O1314" s="67"/>
      <c r="P1314" s="67"/>
      <c r="Q1314" s="67"/>
      <c r="R1314" s="67"/>
      <c r="S1314" s="67"/>
      <c r="T1314" s="67"/>
      <c r="U1314" s="67"/>
      <c r="V1314" s="67"/>
      <c r="W1314" s="67"/>
      <c r="X1314" s="67"/>
      <c r="Y1314" s="67"/>
      <c r="Z1314" s="67"/>
      <c r="AA1314" s="67"/>
      <c r="AB1314" s="67"/>
      <c r="AC1314" s="67"/>
      <c r="AD1314" s="67"/>
      <c r="AE1314" s="67"/>
      <c r="AF1314" s="67"/>
      <c r="AG1314" s="67"/>
      <c r="AH1314" s="67"/>
      <c r="AI1314" s="67"/>
      <c r="AJ1314" s="67"/>
      <c r="AK1314" s="67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  <c r="BB1314" s="11"/>
      <c r="BC1314" s="11"/>
      <c r="BD1314" s="11"/>
      <c r="BE1314" s="11"/>
      <c r="BF1314" s="11"/>
      <c r="BG1314" s="11"/>
      <c r="BH1314" s="11"/>
      <c r="BI1314" s="11"/>
      <c r="BJ1314" s="11"/>
      <c r="BK1314" s="11"/>
      <c r="BL1314" s="11"/>
      <c r="BM1314" s="11"/>
      <c r="BN1314" s="11"/>
      <c r="BO1314" s="11"/>
      <c r="BP1314" s="11"/>
      <c r="BQ1314" s="11"/>
      <c r="BR1314" s="11"/>
      <c r="BS1314" s="11"/>
      <c r="BT1314" s="11"/>
    </row>
    <row r="1315" customFormat="false" ht="24.4" hidden="false" customHeight="false" outlineLevel="0" collapsed="false">
      <c r="A1315" s="57" t="s">
        <v>1408</v>
      </c>
      <c r="B1315" s="58" t="n">
        <v>2</v>
      </c>
      <c r="C1315" s="59" t="s">
        <v>82</v>
      </c>
      <c r="D1315" s="60" t="n">
        <v>2</v>
      </c>
      <c r="E1315" s="61" t="n">
        <v>0</v>
      </c>
      <c r="F1315" s="62" t="s">
        <v>68</v>
      </c>
      <c r="G1315" s="63" t="n">
        <f aca="false">(E1315/D1315)*100/100</f>
        <v>0</v>
      </c>
      <c r="H1315" s="64"/>
      <c r="I1315" s="64"/>
      <c r="J1315" s="65" t="n">
        <v>1</v>
      </c>
      <c r="K1315" s="66" t="n">
        <f aca="false">D1315*J1315</f>
        <v>2</v>
      </c>
      <c r="L1315" s="67" t="n">
        <v>2</v>
      </c>
      <c r="M1315" s="67"/>
      <c r="N1315" s="67"/>
      <c r="O1315" s="67"/>
      <c r="P1315" s="67"/>
      <c r="Q1315" s="67"/>
      <c r="R1315" s="67"/>
      <c r="S1315" s="67"/>
      <c r="T1315" s="67"/>
      <c r="U1315" s="67"/>
      <c r="V1315" s="67"/>
      <c r="W1315" s="67"/>
      <c r="X1315" s="67"/>
      <c r="Y1315" s="67"/>
      <c r="Z1315" s="67"/>
      <c r="AA1315" s="67"/>
      <c r="AB1315" s="67"/>
      <c r="AC1315" s="67"/>
      <c r="AD1315" s="67"/>
      <c r="AE1315" s="67"/>
      <c r="AF1315" s="67"/>
      <c r="AG1315" s="67"/>
      <c r="AH1315" s="67"/>
      <c r="AI1315" s="67"/>
      <c r="AJ1315" s="67"/>
      <c r="AK1315" s="67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  <c r="BB1315" s="11"/>
      <c r="BC1315" s="11"/>
      <c r="BD1315" s="11"/>
      <c r="BE1315" s="11"/>
      <c r="BF1315" s="11"/>
      <c r="BG1315" s="11"/>
      <c r="BH1315" s="11"/>
      <c r="BI1315" s="11"/>
      <c r="BJ1315" s="11"/>
      <c r="BK1315" s="11"/>
      <c r="BL1315" s="11"/>
      <c r="BM1315" s="11"/>
      <c r="BN1315" s="11"/>
      <c r="BO1315" s="11"/>
      <c r="BP1315" s="11"/>
      <c r="BQ1315" s="11"/>
      <c r="BR1315" s="11"/>
      <c r="BS1315" s="11"/>
      <c r="BT1315" s="11"/>
    </row>
    <row r="1316" customFormat="false" ht="24.4" hidden="false" customHeight="false" outlineLevel="0" collapsed="false">
      <c r="A1316" s="57" t="s">
        <v>1409</v>
      </c>
      <c r="B1316" s="58" t="n">
        <v>1</v>
      </c>
      <c r="C1316" s="59" t="s">
        <v>68</v>
      </c>
      <c r="D1316" s="60" t="n">
        <v>1</v>
      </c>
      <c r="E1316" s="61" t="n">
        <v>0</v>
      </c>
      <c r="F1316" s="62" t="s">
        <v>69</v>
      </c>
      <c r="G1316" s="63" t="n">
        <f aca="false">(E1316/D1316)*100/100</f>
        <v>0</v>
      </c>
      <c r="H1316" s="64"/>
      <c r="I1316" s="64"/>
      <c r="J1316" s="65" t="n">
        <v>1</v>
      </c>
      <c r="K1316" s="66" t="n">
        <f aca="false">D1316*J1316</f>
        <v>1</v>
      </c>
      <c r="L1316" s="67" t="n">
        <v>1</v>
      </c>
      <c r="M1316" s="67"/>
      <c r="N1316" s="67"/>
      <c r="O1316" s="67"/>
      <c r="P1316" s="67"/>
      <c r="Q1316" s="67"/>
      <c r="R1316" s="67"/>
      <c r="S1316" s="67"/>
      <c r="T1316" s="67"/>
      <c r="U1316" s="67"/>
      <c r="V1316" s="67"/>
      <c r="W1316" s="67"/>
      <c r="X1316" s="67"/>
      <c r="Y1316" s="67"/>
      <c r="Z1316" s="67"/>
      <c r="AA1316" s="67"/>
      <c r="AB1316" s="67"/>
      <c r="AC1316" s="67"/>
      <c r="AD1316" s="67"/>
      <c r="AE1316" s="67"/>
      <c r="AF1316" s="67"/>
      <c r="AG1316" s="67"/>
      <c r="AH1316" s="67"/>
      <c r="AI1316" s="67"/>
      <c r="AJ1316" s="67"/>
      <c r="AK1316" s="67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1"/>
      <c r="BD1316" s="11"/>
      <c r="BE1316" s="11"/>
      <c r="BF1316" s="11"/>
      <c r="BG1316" s="11"/>
      <c r="BH1316" s="11"/>
      <c r="BI1316" s="11"/>
      <c r="BJ1316" s="11"/>
      <c r="BK1316" s="11"/>
      <c r="BL1316" s="11"/>
      <c r="BM1316" s="11"/>
      <c r="BN1316" s="11"/>
      <c r="BO1316" s="11"/>
      <c r="BP1316" s="11"/>
      <c r="BQ1316" s="11"/>
      <c r="BR1316" s="11"/>
      <c r="BS1316" s="11"/>
      <c r="BT1316" s="11"/>
    </row>
    <row r="1317" customFormat="false" ht="24.4" hidden="false" customHeight="false" outlineLevel="0" collapsed="false">
      <c r="A1317" s="57" t="s">
        <v>1410</v>
      </c>
      <c r="B1317" s="58" t="n">
        <v>1</v>
      </c>
      <c r="C1317" s="59" t="s">
        <v>68</v>
      </c>
      <c r="D1317" s="60" t="n">
        <v>1</v>
      </c>
      <c r="E1317" s="61" t="n">
        <v>0</v>
      </c>
      <c r="F1317" s="62" t="s">
        <v>82</v>
      </c>
      <c r="G1317" s="63" t="n">
        <f aca="false">(E1317/D1317)*100/100</f>
        <v>0</v>
      </c>
      <c r="H1317" s="64"/>
      <c r="I1317" s="64"/>
      <c r="J1317" s="65" t="n">
        <v>1</v>
      </c>
      <c r="K1317" s="66" t="n">
        <f aca="false">D1317*J1317</f>
        <v>1</v>
      </c>
      <c r="L1317" s="67" t="n">
        <v>1</v>
      </c>
      <c r="M1317" s="67"/>
      <c r="N1317" s="67"/>
      <c r="O1317" s="67"/>
      <c r="P1317" s="67"/>
      <c r="Q1317" s="67"/>
      <c r="R1317" s="67"/>
      <c r="S1317" s="67"/>
      <c r="T1317" s="67"/>
      <c r="U1317" s="67"/>
      <c r="V1317" s="67"/>
      <c r="W1317" s="67"/>
      <c r="X1317" s="67"/>
      <c r="Y1317" s="67"/>
      <c r="Z1317" s="67"/>
      <c r="AA1317" s="67"/>
      <c r="AB1317" s="67"/>
      <c r="AC1317" s="67"/>
      <c r="AD1317" s="67"/>
      <c r="AE1317" s="67"/>
      <c r="AF1317" s="67"/>
      <c r="AG1317" s="67"/>
      <c r="AH1317" s="67"/>
      <c r="AI1317" s="67"/>
      <c r="AJ1317" s="67"/>
      <c r="AK1317" s="67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  <c r="BB1317" s="11"/>
      <c r="BC1317" s="11"/>
      <c r="BD1317" s="11"/>
      <c r="BE1317" s="11"/>
      <c r="BF1317" s="11"/>
      <c r="BG1317" s="11"/>
      <c r="BH1317" s="11"/>
      <c r="BI1317" s="11"/>
      <c r="BJ1317" s="11"/>
      <c r="BK1317" s="11"/>
      <c r="BL1317" s="11"/>
      <c r="BM1317" s="11"/>
      <c r="BN1317" s="11"/>
      <c r="BO1317" s="11"/>
      <c r="BP1317" s="11"/>
      <c r="BQ1317" s="11"/>
      <c r="BR1317" s="11"/>
      <c r="BS1317" s="11"/>
      <c r="BT1317" s="11"/>
    </row>
    <row r="1318" customFormat="false" ht="24.4" hidden="false" customHeight="false" outlineLevel="0" collapsed="false">
      <c r="A1318" s="57" t="s">
        <v>1411</v>
      </c>
      <c r="B1318" s="58" t="n">
        <v>1</v>
      </c>
      <c r="C1318" s="59" t="s">
        <v>68</v>
      </c>
      <c r="D1318" s="60" t="n">
        <v>1</v>
      </c>
      <c r="E1318" s="61" t="n">
        <v>0</v>
      </c>
      <c r="F1318" s="62" t="s">
        <v>69</v>
      </c>
      <c r="G1318" s="63" t="n">
        <f aca="false">(E1318/D1318)*100/100</f>
        <v>0</v>
      </c>
      <c r="H1318" s="64"/>
      <c r="I1318" s="64"/>
      <c r="J1318" s="65" t="n">
        <v>1</v>
      </c>
      <c r="K1318" s="66" t="n">
        <f aca="false">D1318*J1318</f>
        <v>1</v>
      </c>
      <c r="L1318" s="67" t="n">
        <v>1</v>
      </c>
      <c r="M1318" s="67"/>
      <c r="N1318" s="67"/>
      <c r="O1318" s="67"/>
      <c r="P1318" s="67"/>
      <c r="Q1318" s="67"/>
      <c r="R1318" s="67"/>
      <c r="S1318" s="67"/>
      <c r="T1318" s="67"/>
      <c r="U1318" s="67"/>
      <c r="V1318" s="67"/>
      <c r="W1318" s="67"/>
      <c r="X1318" s="67"/>
      <c r="Y1318" s="67"/>
      <c r="Z1318" s="67"/>
      <c r="AA1318" s="67"/>
      <c r="AB1318" s="67"/>
      <c r="AC1318" s="67"/>
      <c r="AD1318" s="67"/>
      <c r="AE1318" s="67"/>
      <c r="AF1318" s="67"/>
      <c r="AG1318" s="67"/>
      <c r="AH1318" s="67"/>
      <c r="AI1318" s="67"/>
      <c r="AJ1318" s="67"/>
      <c r="AK1318" s="67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1"/>
      <c r="BD1318" s="11"/>
      <c r="BE1318" s="11"/>
      <c r="BF1318" s="11"/>
      <c r="BG1318" s="11"/>
      <c r="BH1318" s="11"/>
      <c r="BI1318" s="11"/>
      <c r="BJ1318" s="11"/>
      <c r="BK1318" s="11"/>
      <c r="BL1318" s="11"/>
      <c r="BM1318" s="11"/>
      <c r="BN1318" s="11"/>
      <c r="BO1318" s="11"/>
      <c r="BP1318" s="11"/>
      <c r="BQ1318" s="11"/>
      <c r="BR1318" s="11"/>
      <c r="BS1318" s="11"/>
      <c r="BT1318" s="11"/>
    </row>
    <row r="1319" customFormat="false" ht="24.4" hidden="false" customHeight="false" outlineLevel="0" collapsed="false">
      <c r="A1319" s="57" t="s">
        <v>1412</v>
      </c>
      <c r="B1319" s="58" t="n">
        <v>34</v>
      </c>
      <c r="C1319" s="70" t="s">
        <v>80</v>
      </c>
      <c r="D1319" s="68" t="n">
        <v>34</v>
      </c>
      <c r="E1319" s="61" t="n">
        <v>0</v>
      </c>
      <c r="F1319" s="62" t="s">
        <v>82</v>
      </c>
      <c r="G1319" s="63" t="n">
        <f aca="false">(E1319/D1319)*100/100</f>
        <v>0</v>
      </c>
      <c r="H1319" s="64"/>
      <c r="I1319" s="64"/>
      <c r="J1319" s="65" t="n">
        <v>1</v>
      </c>
      <c r="K1319" s="66" t="n">
        <f aca="false">D1319*J1319</f>
        <v>34</v>
      </c>
      <c r="L1319" s="67" t="n">
        <v>34</v>
      </c>
      <c r="M1319" s="67"/>
      <c r="N1319" s="67"/>
      <c r="O1319" s="67"/>
      <c r="P1319" s="67"/>
      <c r="Q1319" s="67"/>
      <c r="R1319" s="67"/>
      <c r="S1319" s="67"/>
      <c r="T1319" s="67"/>
      <c r="U1319" s="67"/>
      <c r="V1319" s="67"/>
      <c r="W1319" s="67"/>
      <c r="X1319" s="67"/>
      <c r="Y1319" s="67"/>
      <c r="Z1319" s="67"/>
      <c r="AA1319" s="67"/>
      <c r="AB1319" s="67"/>
      <c r="AC1319" s="67"/>
      <c r="AD1319" s="67"/>
      <c r="AE1319" s="67"/>
      <c r="AF1319" s="67"/>
      <c r="AG1319" s="67"/>
      <c r="AH1319" s="67"/>
      <c r="AI1319" s="67"/>
      <c r="AJ1319" s="67"/>
      <c r="AK1319" s="67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  <c r="BC1319" s="11"/>
      <c r="BD1319" s="11"/>
      <c r="BE1319" s="11"/>
      <c r="BF1319" s="11"/>
      <c r="BG1319" s="11"/>
      <c r="BH1319" s="11"/>
      <c r="BI1319" s="11"/>
      <c r="BJ1319" s="11"/>
      <c r="BK1319" s="11"/>
      <c r="BL1319" s="11"/>
      <c r="BM1319" s="11"/>
      <c r="BN1319" s="11"/>
      <c r="BO1319" s="11"/>
      <c r="BP1319" s="11"/>
      <c r="BQ1319" s="11"/>
      <c r="BR1319" s="11"/>
      <c r="BS1319" s="11"/>
      <c r="BT1319" s="11"/>
    </row>
    <row r="1320" customFormat="false" ht="24.4" hidden="false" customHeight="false" outlineLevel="0" collapsed="false">
      <c r="A1320" s="57" t="s">
        <v>1413</v>
      </c>
      <c r="B1320" s="58" t="n">
        <v>20</v>
      </c>
      <c r="C1320" s="59" t="s">
        <v>83</v>
      </c>
      <c r="D1320" s="60" t="n">
        <v>20</v>
      </c>
      <c r="E1320" s="61" t="n">
        <v>0</v>
      </c>
      <c r="F1320" s="62" t="s">
        <v>69</v>
      </c>
      <c r="G1320" s="63" t="n">
        <f aca="false">(E1320/D1320)*100/100</f>
        <v>0</v>
      </c>
      <c r="H1320" s="64"/>
      <c r="I1320" s="64"/>
      <c r="J1320" s="65" t="n">
        <v>1</v>
      </c>
      <c r="K1320" s="66" t="n">
        <f aca="false">D1320*J1320</f>
        <v>20</v>
      </c>
      <c r="L1320" s="67" t="n">
        <v>20</v>
      </c>
      <c r="M1320" s="67"/>
      <c r="N1320" s="67"/>
      <c r="O1320" s="67"/>
      <c r="P1320" s="67"/>
      <c r="Q1320" s="67"/>
      <c r="R1320" s="67"/>
      <c r="S1320" s="67"/>
      <c r="T1320" s="67"/>
      <c r="U1320" s="67"/>
      <c r="V1320" s="67"/>
      <c r="W1320" s="67"/>
      <c r="X1320" s="67"/>
      <c r="Y1320" s="67"/>
      <c r="Z1320" s="67"/>
      <c r="AA1320" s="67"/>
      <c r="AB1320" s="67"/>
      <c r="AC1320" s="67"/>
      <c r="AD1320" s="67"/>
      <c r="AE1320" s="67"/>
      <c r="AF1320" s="67"/>
      <c r="AG1320" s="67"/>
      <c r="AH1320" s="67"/>
      <c r="AI1320" s="67"/>
      <c r="AJ1320" s="67"/>
      <c r="AK1320" s="67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1"/>
      <c r="BS1320" s="11"/>
      <c r="BT1320" s="11"/>
    </row>
    <row r="1321" customFormat="false" ht="24.4" hidden="false" customHeight="false" outlineLevel="0" collapsed="false">
      <c r="A1321" s="57" t="s">
        <v>1414</v>
      </c>
      <c r="B1321" s="58" t="n">
        <v>20</v>
      </c>
      <c r="C1321" s="59" t="s">
        <v>72</v>
      </c>
      <c r="D1321" s="60" t="n">
        <v>20</v>
      </c>
      <c r="E1321" s="61" t="n">
        <v>0</v>
      </c>
      <c r="F1321" s="62" t="s">
        <v>68</v>
      </c>
      <c r="G1321" s="63" t="n">
        <f aca="false">(E1321/D1321)*100/100</f>
        <v>0</v>
      </c>
      <c r="H1321" s="64"/>
      <c r="I1321" s="64"/>
      <c r="J1321" s="65" t="n">
        <v>1</v>
      </c>
      <c r="K1321" s="66" t="n">
        <f aca="false">D1321*J1321</f>
        <v>20</v>
      </c>
      <c r="L1321" s="67" t="n">
        <v>20</v>
      </c>
      <c r="M1321" s="67"/>
      <c r="N1321" s="67"/>
      <c r="O1321" s="67"/>
      <c r="P1321" s="67"/>
      <c r="Q1321" s="67"/>
      <c r="R1321" s="67"/>
      <c r="S1321" s="67"/>
      <c r="T1321" s="67"/>
      <c r="U1321" s="67"/>
      <c r="V1321" s="67"/>
      <c r="W1321" s="67"/>
      <c r="X1321" s="67"/>
      <c r="Y1321" s="67"/>
      <c r="Z1321" s="67"/>
      <c r="AA1321" s="67"/>
      <c r="AB1321" s="67"/>
      <c r="AC1321" s="67"/>
      <c r="AD1321" s="67"/>
      <c r="AE1321" s="67"/>
      <c r="AF1321" s="67"/>
      <c r="AG1321" s="67"/>
      <c r="AH1321" s="67"/>
      <c r="AI1321" s="67"/>
      <c r="AJ1321" s="67"/>
      <c r="AK1321" s="67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  <c r="BB1321" s="11"/>
      <c r="BC1321" s="11"/>
      <c r="BD1321" s="11"/>
      <c r="BE1321" s="11"/>
      <c r="BF1321" s="11"/>
      <c r="BG1321" s="11"/>
      <c r="BH1321" s="11"/>
      <c r="BI1321" s="11"/>
      <c r="BJ1321" s="11"/>
      <c r="BK1321" s="11"/>
      <c r="BL1321" s="11"/>
      <c r="BM1321" s="11"/>
      <c r="BN1321" s="11"/>
      <c r="BO1321" s="11"/>
      <c r="BP1321" s="11"/>
      <c r="BQ1321" s="11"/>
      <c r="BR1321" s="11"/>
      <c r="BS1321" s="11"/>
      <c r="BT1321" s="11"/>
    </row>
    <row r="1322" customFormat="false" ht="24.4" hidden="false" customHeight="false" outlineLevel="0" collapsed="false">
      <c r="A1322" s="57" t="s">
        <v>1415</v>
      </c>
      <c r="B1322" s="58" t="n">
        <v>20</v>
      </c>
      <c r="C1322" s="59" t="s">
        <v>82</v>
      </c>
      <c r="D1322" s="60" t="n">
        <v>20</v>
      </c>
      <c r="E1322" s="61" t="n">
        <v>0</v>
      </c>
      <c r="F1322" s="62" t="s">
        <v>69</v>
      </c>
      <c r="G1322" s="63" t="n">
        <f aca="false">(E1322/D1322)*100/100</f>
        <v>0</v>
      </c>
      <c r="H1322" s="64"/>
      <c r="I1322" s="64"/>
      <c r="J1322" s="65" t="n">
        <v>1</v>
      </c>
      <c r="K1322" s="66" t="n">
        <f aca="false">D1322*J1322</f>
        <v>20</v>
      </c>
      <c r="L1322" s="67" t="n">
        <v>20</v>
      </c>
      <c r="M1322" s="67"/>
      <c r="N1322" s="67"/>
      <c r="O1322" s="67"/>
      <c r="P1322" s="67"/>
      <c r="Q1322" s="67"/>
      <c r="R1322" s="67"/>
      <c r="S1322" s="67"/>
      <c r="T1322" s="67"/>
      <c r="U1322" s="67"/>
      <c r="V1322" s="67"/>
      <c r="W1322" s="67"/>
      <c r="X1322" s="67"/>
      <c r="Y1322" s="67"/>
      <c r="Z1322" s="67"/>
      <c r="AA1322" s="67"/>
      <c r="AB1322" s="67"/>
      <c r="AC1322" s="67"/>
      <c r="AD1322" s="67"/>
      <c r="AE1322" s="67"/>
      <c r="AF1322" s="67"/>
      <c r="AG1322" s="67"/>
      <c r="AH1322" s="67"/>
      <c r="AI1322" s="67"/>
      <c r="AJ1322" s="67"/>
      <c r="AK1322" s="67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  <c r="BC1322" s="11"/>
      <c r="BD1322" s="11"/>
      <c r="BE1322" s="11"/>
      <c r="BF1322" s="11"/>
      <c r="BG1322" s="11"/>
      <c r="BH1322" s="11"/>
      <c r="BI1322" s="11"/>
      <c r="BJ1322" s="11"/>
      <c r="BK1322" s="11"/>
      <c r="BL1322" s="11"/>
      <c r="BM1322" s="11"/>
      <c r="BN1322" s="11"/>
      <c r="BO1322" s="11"/>
      <c r="BP1322" s="11"/>
      <c r="BQ1322" s="11"/>
      <c r="BR1322" s="11"/>
      <c r="BS1322" s="11"/>
      <c r="BT1322" s="11"/>
    </row>
    <row r="1323" customFormat="false" ht="24.4" hidden="false" customHeight="false" outlineLevel="0" collapsed="false">
      <c r="A1323" s="57" t="s">
        <v>1416</v>
      </c>
      <c r="B1323" s="58" t="n">
        <v>2</v>
      </c>
      <c r="C1323" s="59" t="s">
        <v>69</v>
      </c>
      <c r="D1323" s="60" t="n">
        <v>2</v>
      </c>
      <c r="E1323" s="61" t="n">
        <v>0</v>
      </c>
      <c r="F1323" s="62" t="s">
        <v>68</v>
      </c>
      <c r="G1323" s="63" t="n">
        <f aca="false">(E1323/D1323)*100/100</f>
        <v>0</v>
      </c>
      <c r="H1323" s="64"/>
      <c r="I1323" s="64"/>
      <c r="J1323" s="65" t="n">
        <v>1</v>
      </c>
      <c r="K1323" s="66" t="n">
        <f aca="false">D1323*J1323</f>
        <v>2</v>
      </c>
      <c r="L1323" s="67" t="n">
        <v>2</v>
      </c>
      <c r="M1323" s="67"/>
      <c r="N1323" s="67"/>
      <c r="O1323" s="67"/>
      <c r="P1323" s="67"/>
      <c r="Q1323" s="67"/>
      <c r="R1323" s="67"/>
      <c r="S1323" s="67"/>
      <c r="T1323" s="67"/>
      <c r="U1323" s="67"/>
      <c r="V1323" s="67"/>
      <c r="W1323" s="67"/>
      <c r="X1323" s="67"/>
      <c r="Y1323" s="67"/>
      <c r="Z1323" s="67"/>
      <c r="AA1323" s="67"/>
      <c r="AB1323" s="67"/>
      <c r="AC1323" s="67"/>
      <c r="AD1323" s="67"/>
      <c r="AE1323" s="67"/>
      <c r="AF1323" s="67"/>
      <c r="AG1323" s="67"/>
      <c r="AH1323" s="67"/>
      <c r="AI1323" s="67"/>
      <c r="AJ1323" s="67"/>
      <c r="AK1323" s="67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  <c r="BB1323" s="11"/>
      <c r="BC1323" s="11"/>
      <c r="BD1323" s="11"/>
      <c r="BE1323" s="11"/>
      <c r="BF1323" s="11"/>
      <c r="BG1323" s="11"/>
      <c r="BH1323" s="11"/>
      <c r="BI1323" s="11"/>
      <c r="BJ1323" s="11"/>
      <c r="BK1323" s="11"/>
      <c r="BL1323" s="11"/>
      <c r="BM1323" s="11"/>
      <c r="BN1323" s="11"/>
      <c r="BO1323" s="11"/>
      <c r="BP1323" s="11"/>
      <c r="BQ1323" s="11"/>
      <c r="BR1323" s="11"/>
      <c r="BS1323" s="11"/>
      <c r="BT1323" s="11"/>
    </row>
    <row r="1324" customFormat="false" ht="24.4" hidden="false" customHeight="false" outlineLevel="0" collapsed="false">
      <c r="A1324" s="57" t="s">
        <v>1417</v>
      </c>
      <c r="B1324" s="58" t="n">
        <v>1</v>
      </c>
      <c r="C1324" s="59" t="s">
        <v>69</v>
      </c>
      <c r="D1324" s="60" t="n">
        <v>1</v>
      </c>
      <c r="E1324" s="61" t="n">
        <v>0</v>
      </c>
      <c r="F1324" s="62" t="s">
        <v>82</v>
      </c>
      <c r="G1324" s="63" t="n">
        <f aca="false">(E1324/D1324)*100/100</f>
        <v>0</v>
      </c>
      <c r="H1324" s="64"/>
      <c r="I1324" s="64"/>
      <c r="J1324" s="65" t="n">
        <v>1</v>
      </c>
      <c r="K1324" s="66" t="n">
        <f aca="false">D1324*J1324</f>
        <v>1</v>
      </c>
      <c r="L1324" s="67" t="n">
        <v>1</v>
      </c>
      <c r="M1324" s="67"/>
      <c r="N1324" s="67"/>
      <c r="O1324" s="67"/>
      <c r="P1324" s="67"/>
      <c r="Q1324" s="67"/>
      <c r="R1324" s="67"/>
      <c r="S1324" s="67"/>
      <c r="T1324" s="67"/>
      <c r="U1324" s="67"/>
      <c r="V1324" s="67"/>
      <c r="W1324" s="67"/>
      <c r="X1324" s="67"/>
      <c r="Y1324" s="67"/>
      <c r="Z1324" s="67"/>
      <c r="AA1324" s="67"/>
      <c r="AB1324" s="67"/>
      <c r="AC1324" s="67"/>
      <c r="AD1324" s="67"/>
      <c r="AE1324" s="67"/>
      <c r="AF1324" s="67"/>
      <c r="AG1324" s="67"/>
      <c r="AH1324" s="67"/>
      <c r="AI1324" s="67"/>
      <c r="AJ1324" s="67"/>
      <c r="AK1324" s="67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  <c r="BC1324" s="11"/>
      <c r="BD1324" s="11"/>
      <c r="BE1324" s="11"/>
      <c r="BF1324" s="11"/>
      <c r="BG1324" s="11"/>
      <c r="BH1324" s="11"/>
      <c r="BI1324" s="11"/>
      <c r="BJ1324" s="11"/>
      <c r="BK1324" s="11"/>
      <c r="BL1324" s="11"/>
      <c r="BM1324" s="11"/>
      <c r="BN1324" s="11"/>
      <c r="BO1324" s="11"/>
      <c r="BP1324" s="11"/>
      <c r="BQ1324" s="11"/>
      <c r="BR1324" s="11"/>
      <c r="BS1324" s="11"/>
      <c r="BT1324" s="11"/>
    </row>
    <row r="1325" customFormat="false" ht="24.4" hidden="false" customHeight="false" outlineLevel="0" collapsed="false">
      <c r="A1325" s="57" t="s">
        <v>1418</v>
      </c>
      <c r="B1325" s="58" t="n">
        <v>4</v>
      </c>
      <c r="C1325" s="59" t="s">
        <v>69</v>
      </c>
      <c r="D1325" s="60" t="n">
        <v>4</v>
      </c>
      <c r="E1325" s="61" t="n">
        <v>0</v>
      </c>
      <c r="F1325" s="62" t="s">
        <v>68</v>
      </c>
      <c r="G1325" s="63" t="n">
        <f aca="false">(E1325/D1325)*100/100</f>
        <v>0</v>
      </c>
      <c r="H1325" s="64"/>
      <c r="I1325" s="64"/>
      <c r="J1325" s="65" t="n">
        <v>1</v>
      </c>
      <c r="K1325" s="66" t="n">
        <f aca="false">D1325*J1325</f>
        <v>4</v>
      </c>
      <c r="L1325" s="67" t="n">
        <v>4</v>
      </c>
      <c r="M1325" s="67"/>
      <c r="N1325" s="67"/>
      <c r="O1325" s="67"/>
      <c r="P1325" s="67"/>
      <c r="Q1325" s="67"/>
      <c r="R1325" s="67"/>
      <c r="S1325" s="67"/>
      <c r="T1325" s="67"/>
      <c r="U1325" s="67"/>
      <c r="V1325" s="67"/>
      <c r="W1325" s="67"/>
      <c r="X1325" s="67"/>
      <c r="Y1325" s="67"/>
      <c r="Z1325" s="67"/>
      <c r="AA1325" s="67"/>
      <c r="AB1325" s="67"/>
      <c r="AC1325" s="67"/>
      <c r="AD1325" s="67"/>
      <c r="AE1325" s="67"/>
      <c r="AF1325" s="67"/>
      <c r="AG1325" s="67"/>
      <c r="AH1325" s="67"/>
      <c r="AI1325" s="67"/>
      <c r="AJ1325" s="67"/>
      <c r="AK1325" s="67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  <c r="BB1325" s="11"/>
      <c r="BC1325" s="11"/>
      <c r="BD1325" s="11"/>
      <c r="BE1325" s="11"/>
      <c r="BF1325" s="11"/>
      <c r="BG1325" s="11"/>
      <c r="BH1325" s="11"/>
      <c r="BI1325" s="11"/>
      <c r="BJ1325" s="11"/>
      <c r="BK1325" s="11"/>
      <c r="BL1325" s="11"/>
      <c r="BM1325" s="11"/>
      <c r="BN1325" s="11"/>
      <c r="BO1325" s="11"/>
      <c r="BP1325" s="11"/>
      <c r="BQ1325" s="11"/>
      <c r="BR1325" s="11"/>
      <c r="BS1325" s="11"/>
      <c r="BT1325" s="11"/>
    </row>
    <row r="1326" customFormat="false" ht="24.4" hidden="false" customHeight="false" outlineLevel="0" collapsed="false">
      <c r="A1326" s="57" t="s">
        <v>1419</v>
      </c>
      <c r="B1326" s="58" t="n">
        <v>1</v>
      </c>
      <c r="C1326" s="59" t="s">
        <v>68</v>
      </c>
      <c r="D1326" s="60" t="n">
        <v>1</v>
      </c>
      <c r="E1326" s="61" t="n">
        <v>0</v>
      </c>
      <c r="F1326" s="62" t="s">
        <v>82</v>
      </c>
      <c r="G1326" s="63" t="n">
        <f aca="false">(E1326/D1326)*100/100</f>
        <v>0</v>
      </c>
      <c r="H1326" s="64"/>
      <c r="I1326" s="64"/>
      <c r="J1326" s="65" t="n">
        <v>1</v>
      </c>
      <c r="K1326" s="66" t="n">
        <f aca="false">D1326*J1326</f>
        <v>1</v>
      </c>
      <c r="L1326" s="67" t="n">
        <v>1</v>
      </c>
      <c r="M1326" s="67"/>
      <c r="N1326" s="67"/>
      <c r="O1326" s="67"/>
      <c r="P1326" s="67"/>
      <c r="Q1326" s="67"/>
      <c r="R1326" s="67"/>
      <c r="S1326" s="67"/>
      <c r="T1326" s="67"/>
      <c r="U1326" s="67"/>
      <c r="V1326" s="67"/>
      <c r="W1326" s="67"/>
      <c r="X1326" s="67"/>
      <c r="Y1326" s="67"/>
      <c r="Z1326" s="67"/>
      <c r="AA1326" s="67"/>
      <c r="AB1326" s="67"/>
      <c r="AC1326" s="67"/>
      <c r="AD1326" s="67"/>
      <c r="AE1326" s="67"/>
      <c r="AF1326" s="67"/>
      <c r="AG1326" s="67"/>
      <c r="AH1326" s="67"/>
      <c r="AI1326" s="67"/>
      <c r="AJ1326" s="67"/>
      <c r="AK1326" s="67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1"/>
      <c r="BD1326" s="11"/>
      <c r="BE1326" s="11"/>
      <c r="BF1326" s="11"/>
      <c r="BG1326" s="11"/>
      <c r="BH1326" s="11"/>
      <c r="BI1326" s="11"/>
      <c r="BJ1326" s="11"/>
      <c r="BK1326" s="11"/>
      <c r="BL1326" s="11"/>
      <c r="BM1326" s="11"/>
      <c r="BN1326" s="11"/>
      <c r="BO1326" s="11"/>
      <c r="BP1326" s="11"/>
      <c r="BQ1326" s="11"/>
      <c r="BR1326" s="11"/>
      <c r="BS1326" s="11"/>
      <c r="BT1326" s="11"/>
    </row>
    <row r="1327" customFormat="false" ht="24.4" hidden="false" customHeight="false" outlineLevel="0" collapsed="false">
      <c r="A1327" s="57" t="s">
        <v>1420</v>
      </c>
      <c r="B1327" s="58" t="n">
        <v>3</v>
      </c>
      <c r="C1327" s="59" t="s">
        <v>68</v>
      </c>
      <c r="D1327" s="60" t="n">
        <v>3</v>
      </c>
      <c r="E1327" s="61" t="n">
        <v>0</v>
      </c>
      <c r="F1327" s="62" t="s">
        <v>69</v>
      </c>
      <c r="G1327" s="63" t="n">
        <f aca="false">(E1327/D1327)*100/100</f>
        <v>0</v>
      </c>
      <c r="H1327" s="64"/>
      <c r="I1327" s="64"/>
      <c r="J1327" s="65" t="n">
        <v>1</v>
      </c>
      <c r="K1327" s="66" t="n">
        <f aca="false">D1327*J1327</f>
        <v>3</v>
      </c>
      <c r="L1327" s="67" t="n">
        <v>3</v>
      </c>
      <c r="M1327" s="67"/>
      <c r="N1327" s="67"/>
      <c r="O1327" s="67"/>
      <c r="P1327" s="67"/>
      <c r="Q1327" s="67"/>
      <c r="R1327" s="67"/>
      <c r="S1327" s="67"/>
      <c r="T1327" s="67"/>
      <c r="U1327" s="67"/>
      <c r="V1327" s="67"/>
      <c r="W1327" s="67"/>
      <c r="X1327" s="67"/>
      <c r="Y1327" s="67"/>
      <c r="Z1327" s="67"/>
      <c r="AA1327" s="67"/>
      <c r="AB1327" s="67"/>
      <c r="AC1327" s="67"/>
      <c r="AD1327" s="67"/>
      <c r="AE1327" s="67"/>
      <c r="AF1327" s="67"/>
      <c r="AG1327" s="67"/>
      <c r="AH1327" s="67"/>
      <c r="AI1327" s="67"/>
      <c r="AJ1327" s="67"/>
      <c r="AK1327" s="67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  <c r="BB1327" s="11"/>
      <c r="BC1327" s="11"/>
      <c r="BD1327" s="11"/>
      <c r="BE1327" s="11"/>
      <c r="BF1327" s="11"/>
      <c r="BG1327" s="11"/>
      <c r="BH1327" s="11"/>
      <c r="BI1327" s="11"/>
      <c r="BJ1327" s="11"/>
      <c r="BK1327" s="11"/>
      <c r="BL1327" s="11"/>
      <c r="BM1327" s="11"/>
      <c r="BN1327" s="11"/>
      <c r="BO1327" s="11"/>
      <c r="BP1327" s="11"/>
      <c r="BQ1327" s="11"/>
      <c r="BR1327" s="11"/>
      <c r="BS1327" s="11"/>
      <c r="BT1327" s="11"/>
    </row>
    <row r="1328" customFormat="false" ht="24.4" hidden="false" customHeight="false" outlineLevel="0" collapsed="false">
      <c r="A1328" s="57" t="s">
        <v>1421</v>
      </c>
      <c r="B1328" s="58" t="n">
        <v>2</v>
      </c>
      <c r="C1328" s="59" t="s">
        <v>68</v>
      </c>
      <c r="D1328" s="60" t="n">
        <v>2</v>
      </c>
      <c r="E1328" s="61" t="n">
        <v>0</v>
      </c>
      <c r="F1328" s="62" t="s">
        <v>82</v>
      </c>
      <c r="G1328" s="63" t="n">
        <f aca="false">(E1328/D1328)*100/100</f>
        <v>0</v>
      </c>
      <c r="H1328" s="64"/>
      <c r="I1328" s="64"/>
      <c r="J1328" s="65" t="n">
        <v>1</v>
      </c>
      <c r="K1328" s="66" t="n">
        <f aca="false">D1328*J1328</f>
        <v>2</v>
      </c>
      <c r="L1328" s="67" t="n">
        <v>2</v>
      </c>
      <c r="M1328" s="67"/>
      <c r="N1328" s="67"/>
      <c r="O1328" s="67"/>
      <c r="P1328" s="67"/>
      <c r="Q1328" s="67"/>
      <c r="R1328" s="67"/>
      <c r="S1328" s="67"/>
      <c r="T1328" s="67"/>
      <c r="U1328" s="67"/>
      <c r="V1328" s="67"/>
      <c r="W1328" s="67"/>
      <c r="X1328" s="67"/>
      <c r="Y1328" s="67"/>
      <c r="Z1328" s="67"/>
      <c r="AA1328" s="67"/>
      <c r="AB1328" s="67"/>
      <c r="AC1328" s="67"/>
      <c r="AD1328" s="67"/>
      <c r="AE1328" s="67"/>
      <c r="AF1328" s="67"/>
      <c r="AG1328" s="67"/>
      <c r="AH1328" s="67"/>
      <c r="AI1328" s="67"/>
      <c r="AJ1328" s="67"/>
      <c r="AK1328" s="67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  <c r="BC1328" s="11"/>
      <c r="BD1328" s="11"/>
      <c r="BE1328" s="11"/>
      <c r="BF1328" s="11"/>
      <c r="BG1328" s="11"/>
      <c r="BH1328" s="11"/>
      <c r="BI1328" s="11"/>
      <c r="BJ1328" s="11"/>
      <c r="BK1328" s="11"/>
      <c r="BL1328" s="11"/>
      <c r="BM1328" s="11"/>
      <c r="BN1328" s="11"/>
      <c r="BO1328" s="11"/>
      <c r="BP1328" s="11"/>
      <c r="BQ1328" s="11"/>
      <c r="BR1328" s="11"/>
      <c r="BS1328" s="11"/>
      <c r="BT1328" s="11"/>
    </row>
    <row r="1329" customFormat="false" ht="24.4" hidden="false" customHeight="false" outlineLevel="0" collapsed="false">
      <c r="A1329" s="57" t="s">
        <v>1422</v>
      </c>
      <c r="B1329" s="58" t="n">
        <v>10</v>
      </c>
      <c r="C1329" s="59" t="s">
        <v>68</v>
      </c>
      <c r="D1329" s="60" t="n">
        <v>10</v>
      </c>
      <c r="E1329" s="61" t="n">
        <v>0</v>
      </c>
      <c r="F1329" s="62" t="s">
        <v>69</v>
      </c>
      <c r="G1329" s="63" t="n">
        <f aca="false">(E1329/D1329)*100/100</f>
        <v>0</v>
      </c>
      <c r="H1329" s="64"/>
      <c r="I1329" s="64"/>
      <c r="J1329" s="65" t="n">
        <v>1</v>
      </c>
      <c r="K1329" s="66" t="n">
        <f aca="false">D1329*J1329</f>
        <v>10</v>
      </c>
      <c r="L1329" s="67" t="n">
        <v>10</v>
      </c>
      <c r="M1329" s="67"/>
      <c r="N1329" s="67"/>
      <c r="O1329" s="67"/>
      <c r="P1329" s="67"/>
      <c r="Q1329" s="67"/>
      <c r="R1329" s="67"/>
      <c r="S1329" s="67"/>
      <c r="T1329" s="67"/>
      <c r="U1329" s="67"/>
      <c r="V1329" s="67"/>
      <c r="W1329" s="67"/>
      <c r="X1329" s="67"/>
      <c r="Y1329" s="67"/>
      <c r="Z1329" s="67"/>
      <c r="AA1329" s="67"/>
      <c r="AB1329" s="67"/>
      <c r="AC1329" s="67"/>
      <c r="AD1329" s="67"/>
      <c r="AE1329" s="67"/>
      <c r="AF1329" s="67"/>
      <c r="AG1329" s="67"/>
      <c r="AH1329" s="67"/>
      <c r="AI1329" s="67"/>
      <c r="AJ1329" s="67"/>
      <c r="AK1329" s="67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  <c r="BB1329" s="11"/>
      <c r="BC1329" s="11"/>
      <c r="BD1329" s="11"/>
      <c r="BE1329" s="11"/>
      <c r="BF1329" s="11"/>
      <c r="BG1329" s="11"/>
      <c r="BH1329" s="11"/>
      <c r="BI1329" s="11"/>
      <c r="BJ1329" s="11"/>
      <c r="BK1329" s="11"/>
      <c r="BL1329" s="11"/>
      <c r="BM1329" s="11"/>
      <c r="BN1329" s="11"/>
      <c r="BO1329" s="11"/>
      <c r="BP1329" s="11"/>
      <c r="BQ1329" s="11"/>
      <c r="BR1329" s="11"/>
      <c r="BS1329" s="11"/>
      <c r="BT1329" s="11"/>
    </row>
    <row r="1330" customFormat="false" ht="24.4" hidden="false" customHeight="false" outlineLevel="0" collapsed="false">
      <c r="A1330" s="57" t="s">
        <v>1423</v>
      </c>
      <c r="B1330" s="58" t="n">
        <v>1</v>
      </c>
      <c r="C1330" s="59" t="s">
        <v>69</v>
      </c>
      <c r="D1330" s="60" t="n">
        <v>1</v>
      </c>
      <c r="E1330" s="61" t="n">
        <v>0</v>
      </c>
      <c r="F1330" s="62" t="s">
        <v>82</v>
      </c>
      <c r="G1330" s="63" t="n">
        <f aca="false">(E1330/D1330)*100/100</f>
        <v>0</v>
      </c>
      <c r="H1330" s="64"/>
      <c r="I1330" s="64"/>
      <c r="J1330" s="65" t="n">
        <v>1</v>
      </c>
      <c r="K1330" s="66" t="n">
        <f aca="false">D1330*J1330</f>
        <v>1</v>
      </c>
      <c r="L1330" s="67" t="n">
        <v>1</v>
      </c>
      <c r="M1330" s="67"/>
      <c r="N1330" s="67"/>
      <c r="O1330" s="67"/>
      <c r="P1330" s="67"/>
      <c r="Q1330" s="67"/>
      <c r="R1330" s="67"/>
      <c r="S1330" s="67"/>
      <c r="T1330" s="67"/>
      <c r="U1330" s="67"/>
      <c r="V1330" s="67"/>
      <c r="W1330" s="67"/>
      <c r="X1330" s="67"/>
      <c r="Y1330" s="67"/>
      <c r="Z1330" s="67"/>
      <c r="AA1330" s="67"/>
      <c r="AB1330" s="67"/>
      <c r="AC1330" s="67"/>
      <c r="AD1330" s="67"/>
      <c r="AE1330" s="67"/>
      <c r="AF1330" s="67"/>
      <c r="AG1330" s="67"/>
      <c r="AH1330" s="67"/>
      <c r="AI1330" s="67"/>
      <c r="AJ1330" s="67"/>
      <c r="AK1330" s="67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  <c r="BC1330" s="11"/>
      <c r="BD1330" s="11"/>
      <c r="BE1330" s="11"/>
      <c r="BF1330" s="11"/>
      <c r="BG1330" s="11"/>
      <c r="BH1330" s="11"/>
      <c r="BI1330" s="11"/>
      <c r="BJ1330" s="11"/>
      <c r="BK1330" s="11"/>
      <c r="BL1330" s="11"/>
      <c r="BM1330" s="11"/>
      <c r="BN1330" s="11"/>
      <c r="BO1330" s="11"/>
      <c r="BP1330" s="11"/>
      <c r="BQ1330" s="11"/>
      <c r="BR1330" s="11"/>
      <c r="BS1330" s="11"/>
      <c r="BT1330" s="11"/>
    </row>
    <row r="1331" customFormat="false" ht="24.4" hidden="false" customHeight="false" outlineLevel="0" collapsed="false">
      <c r="A1331" s="57" t="s">
        <v>1424</v>
      </c>
      <c r="B1331" s="58" t="n">
        <v>1</v>
      </c>
      <c r="C1331" s="59" t="s">
        <v>69</v>
      </c>
      <c r="D1331" s="60" t="n">
        <v>1</v>
      </c>
      <c r="E1331" s="61" t="n">
        <v>0</v>
      </c>
      <c r="F1331" s="62" t="s">
        <v>68</v>
      </c>
      <c r="G1331" s="63" t="n">
        <f aca="false">(E1331/D1331)*100/100</f>
        <v>0</v>
      </c>
      <c r="H1331" s="64"/>
      <c r="I1331" s="64"/>
      <c r="J1331" s="65" t="n">
        <v>1</v>
      </c>
      <c r="K1331" s="66" t="n">
        <f aca="false">D1331*J1331</f>
        <v>1</v>
      </c>
      <c r="L1331" s="67" t="n">
        <v>1</v>
      </c>
      <c r="M1331" s="67"/>
      <c r="N1331" s="67"/>
      <c r="O1331" s="67"/>
      <c r="P1331" s="67"/>
      <c r="Q1331" s="67"/>
      <c r="R1331" s="67"/>
      <c r="S1331" s="67"/>
      <c r="T1331" s="67"/>
      <c r="U1331" s="67"/>
      <c r="V1331" s="67"/>
      <c r="W1331" s="67"/>
      <c r="X1331" s="67"/>
      <c r="Y1331" s="67"/>
      <c r="Z1331" s="67"/>
      <c r="AA1331" s="67"/>
      <c r="AB1331" s="67"/>
      <c r="AC1331" s="67"/>
      <c r="AD1331" s="67"/>
      <c r="AE1331" s="67"/>
      <c r="AF1331" s="67"/>
      <c r="AG1331" s="67"/>
      <c r="AH1331" s="67"/>
      <c r="AI1331" s="67"/>
      <c r="AJ1331" s="67"/>
      <c r="AK1331" s="67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  <c r="BB1331" s="11"/>
      <c r="BC1331" s="11"/>
      <c r="BD1331" s="11"/>
      <c r="BE1331" s="11"/>
      <c r="BF1331" s="11"/>
      <c r="BG1331" s="11"/>
      <c r="BH1331" s="11"/>
      <c r="BI1331" s="11"/>
      <c r="BJ1331" s="11"/>
      <c r="BK1331" s="11"/>
      <c r="BL1331" s="11"/>
      <c r="BM1331" s="11"/>
      <c r="BN1331" s="11"/>
      <c r="BO1331" s="11"/>
      <c r="BP1331" s="11"/>
      <c r="BQ1331" s="11"/>
      <c r="BR1331" s="11"/>
      <c r="BS1331" s="11"/>
      <c r="BT1331" s="11"/>
    </row>
    <row r="1332" customFormat="false" ht="24.4" hidden="false" customHeight="false" outlineLevel="0" collapsed="false">
      <c r="A1332" s="57" t="s">
        <v>1425</v>
      </c>
      <c r="B1332" s="58" t="n">
        <v>1</v>
      </c>
      <c r="C1332" s="59" t="s">
        <v>69</v>
      </c>
      <c r="D1332" s="60" t="n">
        <v>1</v>
      </c>
      <c r="E1332" s="61" t="n">
        <v>0</v>
      </c>
      <c r="F1332" s="62" t="s">
        <v>82</v>
      </c>
      <c r="G1332" s="63" t="n">
        <f aca="false">(E1332/D1332)*100/100</f>
        <v>0</v>
      </c>
      <c r="H1332" s="64"/>
      <c r="I1332" s="64"/>
      <c r="J1332" s="65" t="n">
        <v>1</v>
      </c>
      <c r="K1332" s="66" t="n">
        <f aca="false">D1332*J1332</f>
        <v>1</v>
      </c>
      <c r="L1332" s="67" t="n">
        <v>1</v>
      </c>
      <c r="M1332" s="67"/>
      <c r="N1332" s="67"/>
      <c r="O1332" s="67"/>
      <c r="P1332" s="67"/>
      <c r="Q1332" s="67"/>
      <c r="R1332" s="67"/>
      <c r="S1332" s="67"/>
      <c r="T1332" s="67"/>
      <c r="U1332" s="67"/>
      <c r="V1332" s="67"/>
      <c r="W1332" s="67"/>
      <c r="X1332" s="67"/>
      <c r="Y1332" s="67"/>
      <c r="Z1332" s="67"/>
      <c r="AA1332" s="67"/>
      <c r="AB1332" s="67"/>
      <c r="AC1332" s="67"/>
      <c r="AD1332" s="67"/>
      <c r="AE1332" s="67"/>
      <c r="AF1332" s="67"/>
      <c r="AG1332" s="67"/>
      <c r="AH1332" s="67"/>
      <c r="AI1332" s="67"/>
      <c r="AJ1332" s="67"/>
      <c r="AK1332" s="67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1"/>
      <c r="BD1332" s="11"/>
      <c r="BE1332" s="11"/>
      <c r="BF1332" s="11"/>
      <c r="BG1332" s="11"/>
      <c r="BH1332" s="11"/>
      <c r="BI1332" s="11"/>
      <c r="BJ1332" s="11"/>
      <c r="BK1332" s="11"/>
      <c r="BL1332" s="11"/>
      <c r="BM1332" s="11"/>
      <c r="BN1332" s="11"/>
      <c r="BO1332" s="11"/>
      <c r="BP1332" s="11"/>
      <c r="BQ1332" s="11"/>
      <c r="BR1332" s="11"/>
      <c r="BS1332" s="11"/>
      <c r="BT1332" s="11"/>
    </row>
    <row r="1333" customFormat="false" ht="24.4" hidden="false" customHeight="false" outlineLevel="0" collapsed="false">
      <c r="A1333" s="57" t="s">
        <v>1426</v>
      </c>
      <c r="B1333" s="58" t="n">
        <v>11</v>
      </c>
      <c r="C1333" s="59" t="s">
        <v>69</v>
      </c>
      <c r="D1333" s="60" t="n">
        <v>11</v>
      </c>
      <c r="E1333" s="61" t="n">
        <v>0</v>
      </c>
      <c r="F1333" s="62" t="s">
        <v>68</v>
      </c>
      <c r="G1333" s="63" t="n">
        <f aca="false">(E1333/D1333)*100/100</f>
        <v>0</v>
      </c>
      <c r="H1333" s="64"/>
      <c r="I1333" s="64"/>
      <c r="J1333" s="65" t="n">
        <v>1</v>
      </c>
      <c r="K1333" s="66" t="n">
        <f aca="false">D1333*J1333</f>
        <v>11</v>
      </c>
      <c r="L1333" s="67" t="n">
        <v>11</v>
      </c>
      <c r="M1333" s="67"/>
      <c r="N1333" s="67"/>
      <c r="O1333" s="67"/>
      <c r="P1333" s="67"/>
      <c r="Q1333" s="67"/>
      <c r="R1333" s="67"/>
      <c r="S1333" s="67"/>
      <c r="T1333" s="67"/>
      <c r="U1333" s="67"/>
      <c r="V1333" s="67"/>
      <c r="W1333" s="67"/>
      <c r="X1333" s="67"/>
      <c r="Y1333" s="67"/>
      <c r="Z1333" s="67"/>
      <c r="AA1333" s="67"/>
      <c r="AB1333" s="67"/>
      <c r="AC1333" s="67"/>
      <c r="AD1333" s="67"/>
      <c r="AE1333" s="67"/>
      <c r="AF1333" s="67"/>
      <c r="AG1333" s="67"/>
      <c r="AH1333" s="67"/>
      <c r="AI1333" s="67"/>
      <c r="AJ1333" s="67"/>
      <c r="AK1333" s="67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  <c r="BB1333" s="11"/>
      <c r="BC1333" s="11"/>
      <c r="BD1333" s="11"/>
      <c r="BE1333" s="11"/>
      <c r="BF1333" s="11"/>
      <c r="BG1333" s="11"/>
      <c r="BH1333" s="11"/>
      <c r="BI1333" s="11"/>
      <c r="BJ1333" s="11"/>
      <c r="BK1333" s="11"/>
      <c r="BL1333" s="11"/>
      <c r="BM1333" s="11"/>
      <c r="BN1333" s="11"/>
      <c r="BO1333" s="11"/>
      <c r="BP1333" s="11"/>
      <c r="BQ1333" s="11"/>
      <c r="BR1333" s="11"/>
      <c r="BS1333" s="11"/>
      <c r="BT1333" s="11"/>
    </row>
    <row r="1334" customFormat="false" ht="24.4" hidden="false" customHeight="false" outlineLevel="0" collapsed="false">
      <c r="A1334" s="57" t="s">
        <v>1427</v>
      </c>
      <c r="B1334" s="58" t="n">
        <v>1</v>
      </c>
      <c r="C1334" s="59" t="s">
        <v>72</v>
      </c>
      <c r="D1334" s="60" t="n">
        <v>1</v>
      </c>
      <c r="E1334" s="61" t="n">
        <v>0</v>
      </c>
      <c r="F1334" s="62" t="s">
        <v>69</v>
      </c>
      <c r="G1334" s="63" t="n">
        <f aca="false">(E1334/D1334)*100/100</f>
        <v>0</v>
      </c>
      <c r="H1334" s="64"/>
      <c r="I1334" s="64"/>
      <c r="J1334" s="65" t="n">
        <v>1</v>
      </c>
      <c r="K1334" s="66" t="n">
        <f aca="false">D1334*J1334</f>
        <v>1</v>
      </c>
      <c r="L1334" s="67" t="n">
        <v>1</v>
      </c>
      <c r="M1334" s="67"/>
      <c r="N1334" s="67"/>
      <c r="O1334" s="67"/>
      <c r="P1334" s="67"/>
      <c r="Q1334" s="67"/>
      <c r="R1334" s="67"/>
      <c r="S1334" s="67"/>
      <c r="T1334" s="67"/>
      <c r="U1334" s="67"/>
      <c r="V1334" s="67"/>
      <c r="W1334" s="67"/>
      <c r="X1334" s="67"/>
      <c r="Y1334" s="67"/>
      <c r="Z1334" s="67"/>
      <c r="AA1334" s="67"/>
      <c r="AB1334" s="67"/>
      <c r="AC1334" s="67"/>
      <c r="AD1334" s="67"/>
      <c r="AE1334" s="67"/>
      <c r="AF1334" s="67"/>
      <c r="AG1334" s="67"/>
      <c r="AH1334" s="67"/>
      <c r="AI1334" s="67"/>
      <c r="AJ1334" s="67"/>
      <c r="AK1334" s="67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1"/>
      <c r="BD1334" s="11"/>
      <c r="BE1334" s="11"/>
      <c r="BF1334" s="11"/>
      <c r="BG1334" s="11"/>
      <c r="BH1334" s="11"/>
      <c r="BI1334" s="11"/>
      <c r="BJ1334" s="11"/>
      <c r="BK1334" s="11"/>
      <c r="BL1334" s="11"/>
      <c r="BM1334" s="11"/>
      <c r="BN1334" s="11"/>
      <c r="BO1334" s="11"/>
      <c r="BP1334" s="11"/>
      <c r="BQ1334" s="11"/>
      <c r="BR1334" s="11"/>
      <c r="BS1334" s="11"/>
      <c r="BT1334" s="11"/>
    </row>
    <row r="1335" customFormat="false" ht="24.4" hidden="false" customHeight="false" outlineLevel="0" collapsed="false">
      <c r="A1335" s="57" t="s">
        <v>1428</v>
      </c>
      <c r="B1335" s="58" t="n">
        <v>2</v>
      </c>
      <c r="C1335" s="59" t="s">
        <v>72</v>
      </c>
      <c r="D1335" s="60" t="n">
        <v>2</v>
      </c>
      <c r="E1335" s="61" t="n">
        <v>0</v>
      </c>
      <c r="F1335" s="62" t="s">
        <v>82</v>
      </c>
      <c r="G1335" s="63" t="n">
        <f aca="false">(E1335/D1335)*100/100</f>
        <v>0</v>
      </c>
      <c r="H1335" s="64"/>
      <c r="I1335" s="64"/>
      <c r="J1335" s="65" t="n">
        <v>1</v>
      </c>
      <c r="K1335" s="66" t="n">
        <f aca="false">D1335*J1335</f>
        <v>2</v>
      </c>
      <c r="L1335" s="67" t="n">
        <v>2</v>
      </c>
      <c r="M1335" s="67"/>
      <c r="N1335" s="67"/>
      <c r="O1335" s="67"/>
      <c r="P1335" s="67"/>
      <c r="Q1335" s="67"/>
      <c r="R1335" s="67"/>
      <c r="S1335" s="67"/>
      <c r="T1335" s="67"/>
      <c r="U1335" s="67"/>
      <c r="V1335" s="67"/>
      <c r="W1335" s="67"/>
      <c r="X1335" s="67"/>
      <c r="Y1335" s="67"/>
      <c r="Z1335" s="67"/>
      <c r="AA1335" s="67"/>
      <c r="AB1335" s="67"/>
      <c r="AC1335" s="67"/>
      <c r="AD1335" s="67"/>
      <c r="AE1335" s="67"/>
      <c r="AF1335" s="67"/>
      <c r="AG1335" s="67"/>
      <c r="AH1335" s="67"/>
      <c r="AI1335" s="67"/>
      <c r="AJ1335" s="67"/>
      <c r="AK1335" s="67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  <c r="BB1335" s="11"/>
      <c r="BC1335" s="11"/>
      <c r="BD1335" s="11"/>
      <c r="BE1335" s="11"/>
      <c r="BF1335" s="11"/>
      <c r="BG1335" s="11"/>
      <c r="BH1335" s="11"/>
      <c r="BI1335" s="11"/>
      <c r="BJ1335" s="11"/>
      <c r="BK1335" s="11"/>
      <c r="BL1335" s="11"/>
      <c r="BM1335" s="11"/>
      <c r="BN1335" s="11"/>
      <c r="BO1335" s="11"/>
      <c r="BP1335" s="11"/>
      <c r="BQ1335" s="11"/>
      <c r="BR1335" s="11"/>
      <c r="BS1335" s="11"/>
      <c r="BT1335" s="11"/>
    </row>
    <row r="1336" customFormat="false" ht="24.4" hidden="false" customHeight="false" outlineLevel="0" collapsed="false">
      <c r="A1336" s="57" t="s">
        <v>1429</v>
      </c>
      <c r="B1336" s="58" t="n">
        <v>1</v>
      </c>
      <c r="C1336" s="59" t="s">
        <v>72</v>
      </c>
      <c r="D1336" s="60" t="n">
        <v>1</v>
      </c>
      <c r="E1336" s="61" t="n">
        <v>0</v>
      </c>
      <c r="F1336" s="62" t="s">
        <v>68</v>
      </c>
      <c r="G1336" s="63" t="n">
        <f aca="false">(E1336/D1336)*100/100</f>
        <v>0</v>
      </c>
      <c r="H1336" s="64"/>
      <c r="I1336" s="64"/>
      <c r="J1336" s="65" t="n">
        <v>1</v>
      </c>
      <c r="K1336" s="66" t="n">
        <f aca="false">D1336*J1336</f>
        <v>1</v>
      </c>
      <c r="L1336" s="67" t="n">
        <v>1</v>
      </c>
      <c r="M1336" s="67"/>
      <c r="N1336" s="67"/>
      <c r="O1336" s="67"/>
      <c r="P1336" s="67"/>
      <c r="Q1336" s="67"/>
      <c r="R1336" s="67"/>
      <c r="S1336" s="67"/>
      <c r="T1336" s="67"/>
      <c r="U1336" s="67"/>
      <c r="V1336" s="67"/>
      <c r="W1336" s="67"/>
      <c r="X1336" s="67"/>
      <c r="Y1336" s="67"/>
      <c r="Z1336" s="67"/>
      <c r="AA1336" s="67"/>
      <c r="AB1336" s="67"/>
      <c r="AC1336" s="67"/>
      <c r="AD1336" s="67"/>
      <c r="AE1336" s="67"/>
      <c r="AF1336" s="67"/>
      <c r="AG1336" s="67"/>
      <c r="AH1336" s="67"/>
      <c r="AI1336" s="67"/>
      <c r="AJ1336" s="67"/>
      <c r="AK1336" s="67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  <c r="BC1336" s="11"/>
      <c r="BD1336" s="11"/>
      <c r="BE1336" s="11"/>
      <c r="BF1336" s="11"/>
      <c r="BG1336" s="11"/>
      <c r="BH1336" s="11"/>
      <c r="BI1336" s="11"/>
      <c r="BJ1336" s="11"/>
      <c r="BK1336" s="11"/>
      <c r="BL1336" s="11"/>
      <c r="BM1336" s="11"/>
      <c r="BN1336" s="11"/>
      <c r="BO1336" s="11"/>
      <c r="BP1336" s="11"/>
      <c r="BQ1336" s="11"/>
      <c r="BR1336" s="11"/>
      <c r="BS1336" s="11"/>
      <c r="BT1336" s="11"/>
    </row>
    <row r="1337" customFormat="false" ht="24.4" hidden="false" customHeight="false" outlineLevel="0" collapsed="false">
      <c r="A1337" s="57" t="s">
        <v>1430</v>
      </c>
      <c r="B1337" s="58" t="n">
        <v>1</v>
      </c>
      <c r="C1337" s="59" t="s">
        <v>82</v>
      </c>
      <c r="D1337" s="60" t="n">
        <v>1</v>
      </c>
      <c r="E1337" s="61" t="n">
        <v>0</v>
      </c>
      <c r="F1337" s="62" t="s">
        <v>68</v>
      </c>
      <c r="G1337" s="63" t="n">
        <f aca="false">(E1337/D1337)*100/100</f>
        <v>0</v>
      </c>
      <c r="H1337" s="64"/>
      <c r="I1337" s="64"/>
      <c r="J1337" s="65" t="n">
        <v>1</v>
      </c>
      <c r="K1337" s="66" t="n">
        <f aca="false">D1337*J1337</f>
        <v>1</v>
      </c>
      <c r="L1337" s="67" t="n">
        <v>1</v>
      </c>
      <c r="M1337" s="67"/>
      <c r="N1337" s="67"/>
      <c r="O1337" s="67"/>
      <c r="P1337" s="67"/>
      <c r="Q1337" s="67"/>
      <c r="R1337" s="67"/>
      <c r="S1337" s="67"/>
      <c r="T1337" s="67"/>
      <c r="U1337" s="67"/>
      <c r="V1337" s="67"/>
      <c r="W1337" s="67"/>
      <c r="X1337" s="67"/>
      <c r="Y1337" s="67"/>
      <c r="Z1337" s="67"/>
      <c r="AA1337" s="67"/>
      <c r="AB1337" s="67"/>
      <c r="AC1337" s="67"/>
      <c r="AD1337" s="67"/>
      <c r="AE1337" s="67"/>
      <c r="AF1337" s="67"/>
      <c r="AG1337" s="67"/>
      <c r="AH1337" s="67"/>
      <c r="AI1337" s="67"/>
      <c r="AJ1337" s="67"/>
      <c r="AK1337" s="67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  <c r="BB1337" s="11"/>
      <c r="BC1337" s="11"/>
      <c r="BD1337" s="11"/>
      <c r="BE1337" s="11"/>
      <c r="BF1337" s="11"/>
      <c r="BG1337" s="11"/>
      <c r="BH1337" s="11"/>
      <c r="BI1337" s="11"/>
      <c r="BJ1337" s="11"/>
      <c r="BK1337" s="11"/>
      <c r="BL1337" s="11"/>
      <c r="BM1337" s="11"/>
      <c r="BN1337" s="11"/>
      <c r="BO1337" s="11"/>
      <c r="BP1337" s="11"/>
      <c r="BQ1337" s="11"/>
      <c r="BR1337" s="11"/>
      <c r="BS1337" s="11"/>
      <c r="BT1337" s="11"/>
    </row>
    <row r="1338" customFormat="false" ht="24.4" hidden="false" customHeight="false" outlineLevel="0" collapsed="false">
      <c r="A1338" s="57" t="s">
        <v>1431</v>
      </c>
      <c r="B1338" s="58" t="n">
        <v>5</v>
      </c>
      <c r="C1338" s="59" t="s">
        <v>82</v>
      </c>
      <c r="D1338" s="60" t="n">
        <v>5</v>
      </c>
      <c r="E1338" s="61" t="n">
        <v>0</v>
      </c>
      <c r="F1338" s="62" t="s">
        <v>69</v>
      </c>
      <c r="G1338" s="63" t="n">
        <f aca="false">(E1338/D1338)*100/100</f>
        <v>0</v>
      </c>
      <c r="H1338" s="64"/>
      <c r="I1338" s="64"/>
      <c r="J1338" s="65" t="n">
        <v>1</v>
      </c>
      <c r="K1338" s="66" t="n">
        <f aca="false">D1338*J1338</f>
        <v>5</v>
      </c>
      <c r="L1338" s="67" t="n">
        <v>5</v>
      </c>
      <c r="M1338" s="67"/>
      <c r="N1338" s="67"/>
      <c r="O1338" s="67"/>
      <c r="P1338" s="67"/>
      <c r="Q1338" s="67"/>
      <c r="R1338" s="67"/>
      <c r="S1338" s="67"/>
      <c r="T1338" s="67"/>
      <c r="U1338" s="67"/>
      <c r="V1338" s="67"/>
      <c r="W1338" s="67"/>
      <c r="X1338" s="67"/>
      <c r="Y1338" s="67"/>
      <c r="Z1338" s="67"/>
      <c r="AA1338" s="67"/>
      <c r="AB1338" s="67"/>
      <c r="AC1338" s="67"/>
      <c r="AD1338" s="67"/>
      <c r="AE1338" s="67"/>
      <c r="AF1338" s="67"/>
      <c r="AG1338" s="67"/>
      <c r="AH1338" s="67"/>
      <c r="AI1338" s="67"/>
      <c r="AJ1338" s="67"/>
      <c r="AK1338" s="67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  <c r="BB1338" s="11"/>
      <c r="BC1338" s="11"/>
      <c r="BD1338" s="11"/>
      <c r="BE1338" s="11"/>
      <c r="BF1338" s="11"/>
      <c r="BG1338" s="11"/>
      <c r="BH1338" s="11"/>
      <c r="BI1338" s="11"/>
      <c r="BJ1338" s="11"/>
      <c r="BK1338" s="11"/>
      <c r="BL1338" s="11"/>
      <c r="BM1338" s="11"/>
      <c r="BN1338" s="11"/>
      <c r="BO1338" s="11"/>
      <c r="BP1338" s="11"/>
      <c r="BQ1338" s="11"/>
      <c r="BR1338" s="11"/>
      <c r="BS1338" s="11"/>
      <c r="BT1338" s="11"/>
    </row>
    <row r="1339" customFormat="false" ht="24.4" hidden="false" customHeight="false" outlineLevel="0" collapsed="false">
      <c r="A1339" s="57" t="s">
        <v>1432</v>
      </c>
      <c r="B1339" s="58" t="n">
        <v>1</v>
      </c>
      <c r="C1339" s="59" t="s">
        <v>82</v>
      </c>
      <c r="D1339" s="60" t="n">
        <v>1</v>
      </c>
      <c r="E1339" s="61" t="n">
        <v>0</v>
      </c>
      <c r="F1339" s="62" t="s">
        <v>68</v>
      </c>
      <c r="G1339" s="63" t="n">
        <f aca="false">(E1339/D1339)*100/100</f>
        <v>0</v>
      </c>
      <c r="H1339" s="64"/>
      <c r="I1339" s="64"/>
      <c r="J1339" s="65" t="n">
        <v>1</v>
      </c>
      <c r="K1339" s="66" t="n">
        <f aca="false">D1339*J1339</f>
        <v>1</v>
      </c>
      <c r="L1339" s="67" t="n">
        <v>1</v>
      </c>
      <c r="M1339" s="67"/>
      <c r="N1339" s="67"/>
      <c r="O1339" s="67"/>
      <c r="P1339" s="67"/>
      <c r="Q1339" s="67"/>
      <c r="R1339" s="67"/>
      <c r="S1339" s="67"/>
      <c r="T1339" s="67"/>
      <c r="U1339" s="67"/>
      <c r="V1339" s="67"/>
      <c r="W1339" s="67"/>
      <c r="X1339" s="67"/>
      <c r="Y1339" s="67"/>
      <c r="Z1339" s="67"/>
      <c r="AA1339" s="67"/>
      <c r="AB1339" s="67"/>
      <c r="AC1339" s="67"/>
      <c r="AD1339" s="67"/>
      <c r="AE1339" s="67"/>
      <c r="AF1339" s="67"/>
      <c r="AG1339" s="67"/>
      <c r="AH1339" s="67"/>
      <c r="AI1339" s="67"/>
      <c r="AJ1339" s="67"/>
      <c r="AK1339" s="67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  <c r="BA1339" s="11"/>
      <c r="BB1339" s="11"/>
      <c r="BC1339" s="11"/>
      <c r="BD1339" s="11"/>
      <c r="BE1339" s="11"/>
      <c r="BF1339" s="11"/>
      <c r="BG1339" s="11"/>
      <c r="BH1339" s="11"/>
      <c r="BI1339" s="11"/>
      <c r="BJ1339" s="11"/>
      <c r="BK1339" s="11"/>
      <c r="BL1339" s="11"/>
      <c r="BM1339" s="11"/>
      <c r="BN1339" s="11"/>
      <c r="BO1339" s="11"/>
      <c r="BP1339" s="11"/>
      <c r="BQ1339" s="11"/>
      <c r="BR1339" s="11"/>
      <c r="BS1339" s="11"/>
      <c r="BT1339" s="11"/>
    </row>
    <row r="1340" customFormat="false" ht="24.4" hidden="false" customHeight="false" outlineLevel="0" collapsed="false">
      <c r="A1340" s="57" t="s">
        <v>1433</v>
      </c>
      <c r="B1340" s="58" t="n">
        <v>1</v>
      </c>
      <c r="C1340" s="59" t="s">
        <v>68</v>
      </c>
      <c r="D1340" s="60" t="n">
        <v>1</v>
      </c>
      <c r="E1340" s="61" t="n">
        <v>0</v>
      </c>
      <c r="F1340" s="62" t="s">
        <v>82</v>
      </c>
      <c r="G1340" s="63" t="n">
        <f aca="false">(E1340/D1340)*100/100</f>
        <v>0</v>
      </c>
      <c r="H1340" s="64"/>
      <c r="I1340" s="64"/>
      <c r="J1340" s="65" t="n">
        <v>1</v>
      </c>
      <c r="K1340" s="66" t="n">
        <f aca="false">D1340*J1340</f>
        <v>1</v>
      </c>
      <c r="L1340" s="67" t="n">
        <v>1</v>
      </c>
      <c r="M1340" s="67"/>
      <c r="N1340" s="67"/>
      <c r="O1340" s="67"/>
      <c r="P1340" s="67"/>
      <c r="Q1340" s="67"/>
      <c r="R1340" s="67"/>
      <c r="S1340" s="67"/>
      <c r="T1340" s="67"/>
      <c r="U1340" s="67"/>
      <c r="V1340" s="67"/>
      <c r="W1340" s="67"/>
      <c r="X1340" s="67"/>
      <c r="Y1340" s="67"/>
      <c r="Z1340" s="67"/>
      <c r="AA1340" s="67"/>
      <c r="AB1340" s="67"/>
      <c r="AC1340" s="67"/>
      <c r="AD1340" s="67"/>
      <c r="AE1340" s="67"/>
      <c r="AF1340" s="67"/>
      <c r="AG1340" s="67"/>
      <c r="AH1340" s="67"/>
      <c r="AI1340" s="67"/>
      <c r="AJ1340" s="67"/>
      <c r="AK1340" s="67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  <c r="BC1340" s="11"/>
      <c r="BD1340" s="11"/>
      <c r="BE1340" s="11"/>
      <c r="BF1340" s="11"/>
      <c r="BG1340" s="11"/>
      <c r="BH1340" s="11"/>
      <c r="BI1340" s="11"/>
      <c r="BJ1340" s="11"/>
      <c r="BK1340" s="11"/>
      <c r="BL1340" s="11"/>
      <c r="BM1340" s="11"/>
      <c r="BN1340" s="11"/>
      <c r="BO1340" s="11"/>
      <c r="BP1340" s="11"/>
      <c r="BQ1340" s="11"/>
      <c r="BR1340" s="11"/>
      <c r="BS1340" s="11"/>
      <c r="BT1340" s="11"/>
    </row>
    <row r="1341" customFormat="false" ht="24.4" hidden="false" customHeight="false" outlineLevel="0" collapsed="false">
      <c r="A1341" s="57" t="s">
        <v>1434</v>
      </c>
      <c r="B1341" s="58" t="n">
        <v>2</v>
      </c>
      <c r="C1341" s="59" t="s">
        <v>68</v>
      </c>
      <c r="D1341" s="60" t="n">
        <v>2</v>
      </c>
      <c r="E1341" s="61" t="n">
        <v>0</v>
      </c>
      <c r="F1341" s="62" t="s">
        <v>69</v>
      </c>
      <c r="G1341" s="63" t="n">
        <f aca="false">(E1341/D1341)*100/100</f>
        <v>0</v>
      </c>
      <c r="H1341" s="64"/>
      <c r="I1341" s="64"/>
      <c r="J1341" s="65" t="n">
        <v>1</v>
      </c>
      <c r="K1341" s="66" t="n">
        <f aca="false">D1341*J1341</f>
        <v>2</v>
      </c>
      <c r="L1341" s="67" t="n">
        <v>2</v>
      </c>
      <c r="M1341" s="67"/>
      <c r="N1341" s="67"/>
      <c r="O1341" s="67"/>
      <c r="P1341" s="67"/>
      <c r="Q1341" s="67"/>
      <c r="R1341" s="67"/>
      <c r="S1341" s="67"/>
      <c r="T1341" s="67"/>
      <c r="U1341" s="67"/>
      <c r="V1341" s="67"/>
      <c r="W1341" s="67"/>
      <c r="X1341" s="67"/>
      <c r="Y1341" s="67"/>
      <c r="Z1341" s="67"/>
      <c r="AA1341" s="67"/>
      <c r="AB1341" s="67"/>
      <c r="AC1341" s="67"/>
      <c r="AD1341" s="67"/>
      <c r="AE1341" s="67"/>
      <c r="AF1341" s="67"/>
      <c r="AG1341" s="67"/>
      <c r="AH1341" s="67"/>
      <c r="AI1341" s="67"/>
      <c r="AJ1341" s="67"/>
      <c r="AK1341" s="67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  <c r="BB1341" s="11"/>
      <c r="BC1341" s="11"/>
      <c r="BD1341" s="11"/>
      <c r="BE1341" s="11"/>
      <c r="BF1341" s="11"/>
      <c r="BG1341" s="11"/>
      <c r="BH1341" s="11"/>
      <c r="BI1341" s="11"/>
      <c r="BJ1341" s="11"/>
      <c r="BK1341" s="11"/>
      <c r="BL1341" s="11"/>
      <c r="BM1341" s="11"/>
      <c r="BN1341" s="11"/>
      <c r="BO1341" s="11"/>
      <c r="BP1341" s="11"/>
      <c r="BQ1341" s="11"/>
      <c r="BR1341" s="11"/>
      <c r="BS1341" s="11"/>
      <c r="BT1341" s="11"/>
    </row>
    <row r="1342" customFormat="false" ht="24.4" hidden="false" customHeight="false" outlineLevel="0" collapsed="false">
      <c r="A1342" s="57" t="s">
        <v>1435</v>
      </c>
      <c r="B1342" s="58" t="n">
        <v>2</v>
      </c>
      <c r="C1342" s="59" t="s">
        <v>68</v>
      </c>
      <c r="D1342" s="60" t="n">
        <v>2</v>
      </c>
      <c r="E1342" s="61" t="n">
        <v>0</v>
      </c>
      <c r="F1342" s="62" t="s">
        <v>82</v>
      </c>
      <c r="G1342" s="63" t="n">
        <f aca="false">(E1342/D1342)*100/100</f>
        <v>0</v>
      </c>
      <c r="H1342" s="64"/>
      <c r="I1342" s="64"/>
      <c r="J1342" s="65" t="n">
        <v>1</v>
      </c>
      <c r="K1342" s="66" t="n">
        <f aca="false">D1342*J1342</f>
        <v>2</v>
      </c>
      <c r="L1342" s="67" t="n">
        <v>2</v>
      </c>
      <c r="M1342" s="67"/>
      <c r="N1342" s="67"/>
      <c r="O1342" s="67"/>
      <c r="P1342" s="67"/>
      <c r="Q1342" s="67"/>
      <c r="R1342" s="67"/>
      <c r="S1342" s="67"/>
      <c r="T1342" s="67"/>
      <c r="U1342" s="67"/>
      <c r="V1342" s="67"/>
      <c r="W1342" s="67"/>
      <c r="X1342" s="67"/>
      <c r="Y1342" s="67"/>
      <c r="Z1342" s="67"/>
      <c r="AA1342" s="67"/>
      <c r="AB1342" s="67"/>
      <c r="AC1342" s="67"/>
      <c r="AD1342" s="67"/>
      <c r="AE1342" s="67"/>
      <c r="AF1342" s="67"/>
      <c r="AG1342" s="67"/>
      <c r="AH1342" s="67"/>
      <c r="AI1342" s="67"/>
      <c r="AJ1342" s="67"/>
      <c r="AK1342" s="67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1"/>
      <c r="BD1342" s="11"/>
      <c r="BE1342" s="11"/>
      <c r="BF1342" s="11"/>
      <c r="BG1342" s="11"/>
      <c r="BH1342" s="11"/>
      <c r="BI1342" s="11"/>
      <c r="BJ1342" s="11"/>
      <c r="BK1342" s="11"/>
      <c r="BL1342" s="11"/>
      <c r="BM1342" s="11"/>
      <c r="BN1342" s="11"/>
      <c r="BO1342" s="11"/>
      <c r="BP1342" s="11"/>
      <c r="BQ1342" s="11"/>
      <c r="BR1342" s="11"/>
      <c r="BS1342" s="11"/>
      <c r="BT1342" s="11"/>
    </row>
    <row r="1343" customFormat="false" ht="24.4" hidden="false" customHeight="false" outlineLevel="0" collapsed="false">
      <c r="A1343" s="57" t="s">
        <v>1436</v>
      </c>
      <c r="B1343" s="58" t="n">
        <v>3</v>
      </c>
      <c r="C1343" s="59" t="s">
        <v>69</v>
      </c>
      <c r="D1343" s="60" t="n">
        <v>3</v>
      </c>
      <c r="E1343" s="61" t="n">
        <v>0</v>
      </c>
      <c r="F1343" s="62" t="s">
        <v>82</v>
      </c>
      <c r="G1343" s="63" t="n">
        <f aca="false">(E1343/D1343)*100/100</f>
        <v>0</v>
      </c>
      <c r="H1343" s="64"/>
      <c r="I1343" s="64"/>
      <c r="J1343" s="65" t="n">
        <v>1</v>
      </c>
      <c r="K1343" s="66" t="n">
        <f aca="false">D1343*J1343</f>
        <v>3</v>
      </c>
      <c r="L1343" s="67" t="n">
        <v>3</v>
      </c>
      <c r="M1343" s="67"/>
      <c r="N1343" s="67"/>
      <c r="O1343" s="67"/>
      <c r="P1343" s="67"/>
      <c r="Q1343" s="67"/>
      <c r="R1343" s="67"/>
      <c r="S1343" s="67"/>
      <c r="T1343" s="67"/>
      <c r="U1343" s="67"/>
      <c r="V1343" s="67"/>
      <c r="W1343" s="67"/>
      <c r="X1343" s="67"/>
      <c r="Y1343" s="67"/>
      <c r="Z1343" s="67"/>
      <c r="AA1343" s="67"/>
      <c r="AB1343" s="67"/>
      <c r="AC1343" s="67"/>
      <c r="AD1343" s="67"/>
      <c r="AE1343" s="67"/>
      <c r="AF1343" s="67"/>
      <c r="AG1343" s="67"/>
      <c r="AH1343" s="67"/>
      <c r="AI1343" s="67"/>
      <c r="AJ1343" s="67"/>
      <c r="AK1343" s="67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  <c r="BB1343" s="11"/>
      <c r="BC1343" s="11"/>
      <c r="BD1343" s="11"/>
      <c r="BE1343" s="11"/>
      <c r="BF1343" s="11"/>
      <c r="BG1343" s="11"/>
      <c r="BH1343" s="11"/>
      <c r="BI1343" s="11"/>
      <c r="BJ1343" s="11"/>
      <c r="BK1343" s="11"/>
      <c r="BL1343" s="11"/>
      <c r="BM1343" s="11"/>
      <c r="BN1343" s="11"/>
      <c r="BO1343" s="11"/>
      <c r="BP1343" s="11"/>
      <c r="BQ1343" s="11"/>
      <c r="BR1343" s="11"/>
      <c r="BS1343" s="11"/>
      <c r="BT1343" s="11"/>
    </row>
    <row r="1344" customFormat="false" ht="24.4" hidden="false" customHeight="false" outlineLevel="0" collapsed="false">
      <c r="A1344" s="57" t="s">
        <v>1437</v>
      </c>
      <c r="B1344" s="58" t="n">
        <v>1</v>
      </c>
      <c r="C1344" s="59" t="s">
        <v>69</v>
      </c>
      <c r="D1344" s="60" t="n">
        <v>1</v>
      </c>
      <c r="E1344" s="61" t="n">
        <v>0</v>
      </c>
      <c r="F1344" s="62" t="s">
        <v>68</v>
      </c>
      <c r="G1344" s="63" t="n">
        <f aca="false">(E1344/D1344)*100/100</f>
        <v>0</v>
      </c>
      <c r="H1344" s="64"/>
      <c r="I1344" s="64"/>
      <c r="J1344" s="65" t="n">
        <v>1</v>
      </c>
      <c r="K1344" s="66" t="n">
        <f aca="false">D1344*J1344</f>
        <v>1</v>
      </c>
      <c r="L1344" s="67" t="n">
        <v>1</v>
      </c>
      <c r="M1344" s="67"/>
      <c r="N1344" s="67"/>
      <c r="O1344" s="67"/>
      <c r="P1344" s="67"/>
      <c r="Q1344" s="67"/>
      <c r="R1344" s="67"/>
      <c r="S1344" s="67"/>
      <c r="T1344" s="67"/>
      <c r="U1344" s="67"/>
      <c r="V1344" s="67"/>
      <c r="W1344" s="67"/>
      <c r="X1344" s="67"/>
      <c r="Y1344" s="67"/>
      <c r="Z1344" s="67"/>
      <c r="AA1344" s="67"/>
      <c r="AB1344" s="67"/>
      <c r="AC1344" s="67"/>
      <c r="AD1344" s="67"/>
      <c r="AE1344" s="67"/>
      <c r="AF1344" s="67"/>
      <c r="AG1344" s="67"/>
      <c r="AH1344" s="67"/>
      <c r="AI1344" s="67"/>
      <c r="AJ1344" s="67"/>
      <c r="AK1344" s="67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  <c r="BC1344" s="11"/>
      <c r="BD1344" s="11"/>
      <c r="BE1344" s="11"/>
      <c r="BF1344" s="11"/>
      <c r="BG1344" s="11"/>
      <c r="BH1344" s="11"/>
      <c r="BI1344" s="11"/>
      <c r="BJ1344" s="11"/>
      <c r="BK1344" s="11"/>
      <c r="BL1344" s="11"/>
      <c r="BM1344" s="11"/>
      <c r="BN1344" s="11"/>
      <c r="BO1344" s="11"/>
      <c r="BP1344" s="11"/>
      <c r="BQ1344" s="11"/>
      <c r="BR1344" s="11"/>
      <c r="BS1344" s="11"/>
      <c r="BT1344" s="11"/>
    </row>
    <row r="1345" customFormat="false" ht="24.4" hidden="false" customHeight="false" outlineLevel="0" collapsed="false">
      <c r="A1345" s="57" t="s">
        <v>1438</v>
      </c>
      <c r="B1345" s="58" t="n">
        <v>1</v>
      </c>
      <c r="C1345" s="59" t="s">
        <v>69</v>
      </c>
      <c r="D1345" s="60" t="n">
        <v>1</v>
      </c>
      <c r="E1345" s="61" t="n">
        <v>0</v>
      </c>
      <c r="F1345" s="62" t="s">
        <v>82</v>
      </c>
      <c r="G1345" s="63" t="n">
        <f aca="false">(E1345/D1345)*100/100</f>
        <v>0</v>
      </c>
      <c r="H1345" s="64"/>
      <c r="I1345" s="64"/>
      <c r="J1345" s="65" t="n">
        <v>1</v>
      </c>
      <c r="K1345" s="66" t="n">
        <f aca="false">D1345*J1345</f>
        <v>1</v>
      </c>
      <c r="L1345" s="67" t="n">
        <v>1</v>
      </c>
      <c r="M1345" s="67"/>
      <c r="N1345" s="67"/>
      <c r="O1345" s="67"/>
      <c r="P1345" s="67"/>
      <c r="Q1345" s="67"/>
      <c r="R1345" s="67"/>
      <c r="S1345" s="67"/>
      <c r="T1345" s="67"/>
      <c r="U1345" s="67"/>
      <c r="V1345" s="67"/>
      <c r="W1345" s="67"/>
      <c r="X1345" s="67"/>
      <c r="Y1345" s="67"/>
      <c r="Z1345" s="67"/>
      <c r="AA1345" s="67"/>
      <c r="AB1345" s="67"/>
      <c r="AC1345" s="67"/>
      <c r="AD1345" s="67"/>
      <c r="AE1345" s="67"/>
      <c r="AF1345" s="67"/>
      <c r="AG1345" s="67"/>
      <c r="AH1345" s="67"/>
      <c r="AI1345" s="67"/>
      <c r="AJ1345" s="67"/>
      <c r="AK1345" s="67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  <c r="BB1345" s="11"/>
      <c r="BC1345" s="11"/>
      <c r="BD1345" s="11"/>
      <c r="BE1345" s="11"/>
      <c r="BF1345" s="11"/>
      <c r="BG1345" s="11"/>
      <c r="BH1345" s="11"/>
      <c r="BI1345" s="11"/>
      <c r="BJ1345" s="11"/>
      <c r="BK1345" s="11"/>
      <c r="BL1345" s="11"/>
      <c r="BM1345" s="11"/>
      <c r="BN1345" s="11"/>
      <c r="BO1345" s="11"/>
      <c r="BP1345" s="11"/>
      <c r="BQ1345" s="11"/>
      <c r="BR1345" s="11"/>
      <c r="BS1345" s="11"/>
      <c r="BT1345" s="11"/>
    </row>
    <row r="1346" customFormat="false" ht="24.4" hidden="false" customHeight="false" outlineLevel="0" collapsed="false">
      <c r="A1346" s="57" t="s">
        <v>1439</v>
      </c>
      <c r="B1346" s="58" t="n">
        <v>8</v>
      </c>
      <c r="C1346" s="59" t="s">
        <v>69</v>
      </c>
      <c r="D1346" s="60" t="n">
        <v>8</v>
      </c>
      <c r="E1346" s="61" t="n">
        <v>0</v>
      </c>
      <c r="F1346" s="62" t="s">
        <v>68</v>
      </c>
      <c r="G1346" s="63" t="n">
        <f aca="false">(E1346/D1346)*100/100</f>
        <v>0</v>
      </c>
      <c r="H1346" s="64"/>
      <c r="I1346" s="64"/>
      <c r="J1346" s="65" t="n">
        <v>1</v>
      </c>
      <c r="K1346" s="66" t="n">
        <f aca="false">D1346*J1346</f>
        <v>8</v>
      </c>
      <c r="L1346" s="67" t="n">
        <v>8</v>
      </c>
      <c r="M1346" s="67"/>
      <c r="N1346" s="67"/>
      <c r="O1346" s="67"/>
      <c r="P1346" s="67"/>
      <c r="Q1346" s="67"/>
      <c r="R1346" s="67"/>
      <c r="S1346" s="67"/>
      <c r="T1346" s="67"/>
      <c r="U1346" s="67"/>
      <c r="V1346" s="67"/>
      <c r="W1346" s="67"/>
      <c r="X1346" s="67"/>
      <c r="Y1346" s="67"/>
      <c r="Z1346" s="67"/>
      <c r="AA1346" s="67"/>
      <c r="AB1346" s="67"/>
      <c r="AC1346" s="67"/>
      <c r="AD1346" s="67"/>
      <c r="AE1346" s="67"/>
      <c r="AF1346" s="67"/>
      <c r="AG1346" s="67"/>
      <c r="AH1346" s="67"/>
      <c r="AI1346" s="67"/>
      <c r="AJ1346" s="67"/>
      <c r="AK1346" s="67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1"/>
      <c r="BD1346" s="11"/>
      <c r="BE1346" s="11"/>
      <c r="BF1346" s="11"/>
      <c r="BG1346" s="11"/>
      <c r="BH1346" s="11"/>
      <c r="BI1346" s="11"/>
      <c r="BJ1346" s="11"/>
      <c r="BK1346" s="11"/>
      <c r="BL1346" s="11"/>
      <c r="BM1346" s="11"/>
      <c r="BN1346" s="11"/>
      <c r="BO1346" s="11"/>
      <c r="BP1346" s="11"/>
      <c r="BQ1346" s="11"/>
      <c r="BR1346" s="11"/>
      <c r="BS1346" s="11"/>
      <c r="BT1346" s="11"/>
    </row>
    <row r="1347" customFormat="false" ht="24.4" hidden="false" customHeight="false" outlineLevel="0" collapsed="false">
      <c r="A1347" s="57" t="s">
        <v>1440</v>
      </c>
      <c r="B1347" s="58" t="n">
        <v>1</v>
      </c>
      <c r="C1347" s="70" t="s">
        <v>80</v>
      </c>
      <c r="D1347" s="68" t="n">
        <v>1</v>
      </c>
      <c r="E1347" s="61" t="n">
        <v>0</v>
      </c>
      <c r="F1347" s="62" t="s">
        <v>69</v>
      </c>
      <c r="G1347" s="63" t="n">
        <f aca="false">(E1347/D1347)*100/100</f>
        <v>0</v>
      </c>
      <c r="H1347" s="64"/>
      <c r="I1347" s="64"/>
      <c r="J1347" s="65" t="n">
        <v>1</v>
      </c>
      <c r="K1347" s="66" t="n">
        <f aca="false">D1347*J1347</f>
        <v>1</v>
      </c>
      <c r="L1347" s="67" t="n">
        <v>1</v>
      </c>
      <c r="M1347" s="67"/>
      <c r="N1347" s="67"/>
      <c r="O1347" s="67"/>
      <c r="P1347" s="67"/>
      <c r="Q1347" s="67"/>
      <c r="R1347" s="67"/>
      <c r="S1347" s="67"/>
      <c r="T1347" s="67"/>
      <c r="U1347" s="67"/>
      <c r="V1347" s="67"/>
      <c r="W1347" s="67"/>
      <c r="X1347" s="67"/>
      <c r="Y1347" s="67"/>
      <c r="Z1347" s="67"/>
      <c r="AA1347" s="67"/>
      <c r="AB1347" s="67"/>
      <c r="AC1347" s="67"/>
      <c r="AD1347" s="67"/>
      <c r="AE1347" s="67"/>
      <c r="AF1347" s="67"/>
      <c r="AG1347" s="67"/>
      <c r="AH1347" s="67"/>
      <c r="AI1347" s="67"/>
      <c r="AJ1347" s="67"/>
      <c r="AK1347" s="67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  <c r="BB1347" s="11"/>
      <c r="BC1347" s="11"/>
      <c r="BD1347" s="11"/>
      <c r="BE1347" s="11"/>
      <c r="BF1347" s="11"/>
      <c r="BG1347" s="11"/>
      <c r="BH1347" s="11"/>
      <c r="BI1347" s="11"/>
      <c r="BJ1347" s="11"/>
      <c r="BK1347" s="11"/>
      <c r="BL1347" s="11"/>
      <c r="BM1347" s="11"/>
      <c r="BN1347" s="11"/>
      <c r="BO1347" s="11"/>
      <c r="BP1347" s="11"/>
      <c r="BQ1347" s="11"/>
      <c r="BR1347" s="11"/>
      <c r="BS1347" s="11"/>
      <c r="BT1347" s="11"/>
    </row>
    <row r="1348" customFormat="false" ht="24.4" hidden="false" customHeight="false" outlineLevel="0" collapsed="false">
      <c r="A1348" s="57" t="s">
        <v>1441</v>
      </c>
      <c r="B1348" s="58" t="n">
        <v>1</v>
      </c>
      <c r="C1348" s="70" t="s">
        <v>80</v>
      </c>
      <c r="D1348" s="68" t="n">
        <v>1</v>
      </c>
      <c r="E1348" s="61" t="n">
        <v>0</v>
      </c>
      <c r="F1348" s="62" t="s">
        <v>82</v>
      </c>
      <c r="G1348" s="63" t="n">
        <f aca="false">(E1348/D1348)*100/100</f>
        <v>0</v>
      </c>
      <c r="H1348" s="64"/>
      <c r="I1348" s="64"/>
      <c r="J1348" s="65" t="n">
        <v>1</v>
      </c>
      <c r="K1348" s="66" t="n">
        <f aca="false">D1348*J1348</f>
        <v>1</v>
      </c>
      <c r="L1348" s="67" t="n">
        <v>1</v>
      </c>
      <c r="M1348" s="67"/>
      <c r="N1348" s="67"/>
      <c r="O1348" s="67"/>
      <c r="P1348" s="67"/>
      <c r="Q1348" s="67"/>
      <c r="R1348" s="67"/>
      <c r="S1348" s="67"/>
      <c r="T1348" s="67"/>
      <c r="U1348" s="67"/>
      <c r="V1348" s="67"/>
      <c r="W1348" s="67"/>
      <c r="X1348" s="67"/>
      <c r="Y1348" s="67"/>
      <c r="Z1348" s="67"/>
      <c r="AA1348" s="67"/>
      <c r="AB1348" s="67"/>
      <c r="AC1348" s="67"/>
      <c r="AD1348" s="67"/>
      <c r="AE1348" s="67"/>
      <c r="AF1348" s="67"/>
      <c r="AG1348" s="67"/>
      <c r="AH1348" s="67"/>
      <c r="AI1348" s="67"/>
      <c r="AJ1348" s="67"/>
      <c r="AK1348" s="67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  <c r="BC1348" s="11"/>
      <c r="BD1348" s="11"/>
      <c r="BE1348" s="11"/>
      <c r="BF1348" s="11"/>
      <c r="BG1348" s="11"/>
      <c r="BH1348" s="11"/>
      <c r="BI1348" s="11"/>
      <c r="BJ1348" s="11"/>
      <c r="BK1348" s="11"/>
      <c r="BL1348" s="11"/>
      <c r="BM1348" s="11"/>
      <c r="BN1348" s="11"/>
      <c r="BO1348" s="11"/>
      <c r="BP1348" s="11"/>
      <c r="BQ1348" s="11"/>
      <c r="BR1348" s="11"/>
      <c r="BS1348" s="11"/>
      <c r="BT1348" s="11"/>
    </row>
    <row r="1349" customFormat="false" ht="24.4" hidden="false" customHeight="false" outlineLevel="0" collapsed="false">
      <c r="A1349" s="57" t="s">
        <v>1442</v>
      </c>
      <c r="B1349" s="58" t="n">
        <v>5</v>
      </c>
      <c r="C1349" s="70" t="s">
        <v>80</v>
      </c>
      <c r="D1349" s="68" t="n">
        <v>5</v>
      </c>
      <c r="E1349" s="61" t="n">
        <v>0</v>
      </c>
      <c r="F1349" s="62" t="s">
        <v>68</v>
      </c>
      <c r="G1349" s="63" t="n">
        <f aca="false">(E1349/D1349)*100/100</f>
        <v>0</v>
      </c>
      <c r="H1349" s="64"/>
      <c r="I1349" s="64"/>
      <c r="J1349" s="65" t="n">
        <v>1</v>
      </c>
      <c r="K1349" s="66" t="n">
        <f aca="false">D1349*J1349</f>
        <v>5</v>
      </c>
      <c r="L1349" s="67" t="n">
        <v>5</v>
      </c>
      <c r="M1349" s="67"/>
      <c r="N1349" s="67"/>
      <c r="O1349" s="67"/>
      <c r="P1349" s="67"/>
      <c r="Q1349" s="67"/>
      <c r="R1349" s="67"/>
      <c r="S1349" s="67"/>
      <c r="T1349" s="67"/>
      <c r="U1349" s="67"/>
      <c r="V1349" s="67"/>
      <c r="W1349" s="67"/>
      <c r="X1349" s="67"/>
      <c r="Y1349" s="67"/>
      <c r="Z1349" s="67"/>
      <c r="AA1349" s="67"/>
      <c r="AB1349" s="67"/>
      <c r="AC1349" s="67"/>
      <c r="AD1349" s="67"/>
      <c r="AE1349" s="67"/>
      <c r="AF1349" s="67"/>
      <c r="AG1349" s="67"/>
      <c r="AH1349" s="67"/>
      <c r="AI1349" s="67"/>
      <c r="AJ1349" s="67"/>
      <c r="AK1349" s="67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  <c r="BA1349" s="11"/>
      <c r="BB1349" s="11"/>
      <c r="BC1349" s="11"/>
      <c r="BD1349" s="11"/>
      <c r="BE1349" s="11"/>
      <c r="BF1349" s="11"/>
      <c r="BG1349" s="11"/>
      <c r="BH1349" s="11"/>
      <c r="BI1349" s="11"/>
      <c r="BJ1349" s="11"/>
      <c r="BK1349" s="11"/>
      <c r="BL1349" s="11"/>
      <c r="BM1349" s="11"/>
      <c r="BN1349" s="11"/>
      <c r="BO1349" s="11"/>
      <c r="BP1349" s="11"/>
      <c r="BQ1349" s="11"/>
      <c r="BR1349" s="11"/>
      <c r="BS1349" s="11"/>
      <c r="BT1349" s="11"/>
    </row>
    <row r="1350" customFormat="false" ht="24.4" hidden="false" customHeight="false" outlineLevel="0" collapsed="false">
      <c r="A1350" s="57" t="s">
        <v>1443</v>
      </c>
      <c r="B1350" s="58" t="n">
        <v>9</v>
      </c>
      <c r="C1350" s="59" t="s">
        <v>68</v>
      </c>
      <c r="D1350" s="60" t="n">
        <v>9</v>
      </c>
      <c r="E1350" s="61" t="n">
        <v>0</v>
      </c>
      <c r="F1350" s="62" t="s">
        <v>69</v>
      </c>
      <c r="G1350" s="63" t="n">
        <f aca="false">(E1350/D1350)*100/100</f>
        <v>0</v>
      </c>
      <c r="H1350" s="64"/>
      <c r="I1350" s="64"/>
      <c r="J1350" s="65" t="n">
        <v>1</v>
      </c>
      <c r="K1350" s="66" t="n">
        <f aca="false">D1350*J1350</f>
        <v>9</v>
      </c>
      <c r="L1350" s="67" t="n">
        <v>9</v>
      </c>
      <c r="M1350" s="67"/>
      <c r="N1350" s="67"/>
      <c r="O1350" s="67"/>
      <c r="P1350" s="67"/>
      <c r="Q1350" s="67"/>
      <c r="R1350" s="67"/>
      <c r="S1350" s="67"/>
      <c r="T1350" s="67"/>
      <c r="U1350" s="67"/>
      <c r="V1350" s="67"/>
      <c r="W1350" s="67"/>
      <c r="X1350" s="67"/>
      <c r="Y1350" s="67"/>
      <c r="Z1350" s="67"/>
      <c r="AA1350" s="67"/>
      <c r="AB1350" s="67"/>
      <c r="AC1350" s="67"/>
      <c r="AD1350" s="67"/>
      <c r="AE1350" s="67"/>
      <c r="AF1350" s="67"/>
      <c r="AG1350" s="67"/>
      <c r="AH1350" s="67"/>
      <c r="AI1350" s="67"/>
      <c r="AJ1350" s="67"/>
      <c r="AK1350" s="67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  <c r="BC1350" s="11"/>
      <c r="BD1350" s="11"/>
      <c r="BE1350" s="11"/>
      <c r="BF1350" s="11"/>
      <c r="BG1350" s="11"/>
      <c r="BH1350" s="11"/>
      <c r="BI1350" s="11"/>
      <c r="BJ1350" s="11"/>
      <c r="BK1350" s="11"/>
      <c r="BL1350" s="11"/>
      <c r="BM1350" s="11"/>
      <c r="BN1350" s="11"/>
      <c r="BO1350" s="11"/>
      <c r="BP1350" s="11"/>
      <c r="BQ1350" s="11"/>
      <c r="BR1350" s="11"/>
      <c r="BS1350" s="11"/>
      <c r="BT1350" s="11"/>
    </row>
    <row r="1351" customFormat="false" ht="24.4" hidden="false" customHeight="false" outlineLevel="0" collapsed="false">
      <c r="A1351" s="57" t="s">
        <v>1444</v>
      </c>
      <c r="B1351" s="58" t="n">
        <v>4</v>
      </c>
      <c r="C1351" s="59" t="s">
        <v>68</v>
      </c>
      <c r="D1351" s="60" t="n">
        <v>4</v>
      </c>
      <c r="E1351" s="61" t="n">
        <v>0</v>
      </c>
      <c r="F1351" s="62" t="s">
        <v>82</v>
      </c>
      <c r="G1351" s="63" t="n">
        <f aca="false">(E1351/D1351)*100/100</f>
        <v>0</v>
      </c>
      <c r="H1351" s="64"/>
      <c r="I1351" s="64"/>
      <c r="J1351" s="65" t="n">
        <v>1</v>
      </c>
      <c r="K1351" s="66" t="n">
        <f aca="false">D1351*J1351</f>
        <v>4</v>
      </c>
      <c r="L1351" s="67" t="n">
        <v>4</v>
      </c>
      <c r="M1351" s="67"/>
      <c r="N1351" s="67"/>
      <c r="O1351" s="67"/>
      <c r="P1351" s="67"/>
      <c r="Q1351" s="67"/>
      <c r="R1351" s="67"/>
      <c r="S1351" s="67"/>
      <c r="T1351" s="67"/>
      <c r="U1351" s="67"/>
      <c r="V1351" s="67"/>
      <c r="W1351" s="67"/>
      <c r="X1351" s="67"/>
      <c r="Y1351" s="67"/>
      <c r="Z1351" s="67"/>
      <c r="AA1351" s="67"/>
      <c r="AB1351" s="67"/>
      <c r="AC1351" s="67"/>
      <c r="AD1351" s="67"/>
      <c r="AE1351" s="67"/>
      <c r="AF1351" s="67"/>
      <c r="AG1351" s="67"/>
      <c r="AH1351" s="67"/>
      <c r="AI1351" s="67"/>
      <c r="AJ1351" s="67"/>
      <c r="AK1351" s="67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  <c r="BA1351" s="11"/>
      <c r="BB1351" s="11"/>
      <c r="BC1351" s="11"/>
      <c r="BD1351" s="11"/>
      <c r="BE1351" s="11"/>
      <c r="BF1351" s="11"/>
      <c r="BG1351" s="11"/>
      <c r="BH1351" s="11"/>
      <c r="BI1351" s="11"/>
      <c r="BJ1351" s="11"/>
      <c r="BK1351" s="11"/>
      <c r="BL1351" s="11"/>
      <c r="BM1351" s="11"/>
      <c r="BN1351" s="11"/>
      <c r="BO1351" s="11"/>
      <c r="BP1351" s="11"/>
      <c r="BQ1351" s="11"/>
      <c r="BR1351" s="11"/>
      <c r="BS1351" s="11"/>
      <c r="BT1351" s="11"/>
    </row>
    <row r="1352" customFormat="false" ht="24.4" hidden="false" customHeight="false" outlineLevel="0" collapsed="false">
      <c r="A1352" s="57" t="s">
        <v>1445</v>
      </c>
      <c r="B1352" s="58" t="n">
        <v>3</v>
      </c>
      <c r="C1352" s="59" t="s">
        <v>68</v>
      </c>
      <c r="D1352" s="60" t="n">
        <v>3</v>
      </c>
      <c r="E1352" s="61" t="n">
        <v>0</v>
      </c>
      <c r="F1352" s="62" t="s">
        <v>69</v>
      </c>
      <c r="G1352" s="63" t="n">
        <f aca="false">(E1352/D1352)*100/100</f>
        <v>0</v>
      </c>
      <c r="H1352" s="64"/>
      <c r="I1352" s="64"/>
      <c r="J1352" s="65" t="n">
        <v>1</v>
      </c>
      <c r="K1352" s="66" t="n">
        <f aca="false">D1352*J1352</f>
        <v>3</v>
      </c>
      <c r="L1352" s="67" t="n">
        <v>3</v>
      </c>
      <c r="M1352" s="67"/>
      <c r="N1352" s="67"/>
      <c r="O1352" s="67"/>
      <c r="P1352" s="67"/>
      <c r="Q1352" s="67"/>
      <c r="R1352" s="67"/>
      <c r="S1352" s="67"/>
      <c r="T1352" s="67"/>
      <c r="U1352" s="67"/>
      <c r="V1352" s="67"/>
      <c r="W1352" s="67"/>
      <c r="X1352" s="67"/>
      <c r="Y1352" s="67"/>
      <c r="Z1352" s="67"/>
      <c r="AA1352" s="67"/>
      <c r="AB1352" s="67"/>
      <c r="AC1352" s="67"/>
      <c r="AD1352" s="67"/>
      <c r="AE1352" s="67"/>
      <c r="AF1352" s="67"/>
      <c r="AG1352" s="67"/>
      <c r="AH1352" s="67"/>
      <c r="AI1352" s="67"/>
      <c r="AJ1352" s="67"/>
      <c r="AK1352" s="67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  <c r="BC1352" s="11"/>
      <c r="BD1352" s="11"/>
      <c r="BE1352" s="11"/>
      <c r="BF1352" s="11"/>
      <c r="BG1352" s="11"/>
      <c r="BH1352" s="11"/>
      <c r="BI1352" s="11"/>
      <c r="BJ1352" s="11"/>
      <c r="BK1352" s="11"/>
      <c r="BL1352" s="11"/>
      <c r="BM1352" s="11"/>
      <c r="BN1352" s="11"/>
      <c r="BO1352" s="11"/>
      <c r="BP1352" s="11"/>
      <c r="BQ1352" s="11"/>
      <c r="BR1352" s="11"/>
      <c r="BS1352" s="11"/>
      <c r="BT1352" s="11"/>
    </row>
    <row r="1353" customFormat="false" ht="24.4" hidden="false" customHeight="false" outlineLevel="0" collapsed="false">
      <c r="A1353" s="57" t="s">
        <v>1446</v>
      </c>
      <c r="B1353" s="58" t="n">
        <v>1</v>
      </c>
      <c r="C1353" s="59" t="s">
        <v>82</v>
      </c>
      <c r="D1353" s="60" t="n">
        <v>1</v>
      </c>
      <c r="E1353" s="61" t="n">
        <v>0</v>
      </c>
      <c r="F1353" s="62" t="s">
        <v>69</v>
      </c>
      <c r="G1353" s="63" t="n">
        <f aca="false">(E1353/D1353)*100/100</f>
        <v>0</v>
      </c>
      <c r="H1353" s="64"/>
      <c r="I1353" s="64"/>
      <c r="J1353" s="65" t="n">
        <v>1</v>
      </c>
      <c r="K1353" s="66" t="n">
        <f aca="false">D1353*J1353</f>
        <v>1</v>
      </c>
      <c r="L1353" s="67" t="n">
        <v>1</v>
      </c>
      <c r="M1353" s="67"/>
      <c r="N1353" s="67"/>
      <c r="O1353" s="67"/>
      <c r="P1353" s="67"/>
      <c r="Q1353" s="67"/>
      <c r="R1353" s="67"/>
      <c r="S1353" s="67"/>
      <c r="T1353" s="67"/>
      <c r="U1353" s="67"/>
      <c r="V1353" s="67"/>
      <c r="W1353" s="67"/>
      <c r="X1353" s="67"/>
      <c r="Y1353" s="67"/>
      <c r="Z1353" s="67"/>
      <c r="AA1353" s="67"/>
      <c r="AB1353" s="67"/>
      <c r="AC1353" s="67"/>
      <c r="AD1353" s="67"/>
      <c r="AE1353" s="67"/>
      <c r="AF1353" s="67"/>
      <c r="AG1353" s="67"/>
      <c r="AH1353" s="67"/>
      <c r="AI1353" s="67"/>
      <c r="AJ1353" s="67"/>
      <c r="AK1353" s="67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  <c r="BA1353" s="11"/>
      <c r="BB1353" s="11"/>
      <c r="BC1353" s="11"/>
      <c r="BD1353" s="11"/>
      <c r="BE1353" s="11"/>
      <c r="BF1353" s="11"/>
      <c r="BG1353" s="11"/>
      <c r="BH1353" s="11"/>
      <c r="BI1353" s="11"/>
      <c r="BJ1353" s="11"/>
      <c r="BK1353" s="11"/>
      <c r="BL1353" s="11"/>
      <c r="BM1353" s="11"/>
      <c r="BN1353" s="11"/>
      <c r="BO1353" s="11"/>
      <c r="BP1353" s="11"/>
      <c r="BQ1353" s="11"/>
      <c r="BR1353" s="11"/>
      <c r="BS1353" s="11"/>
      <c r="BT1353" s="11"/>
    </row>
    <row r="1354" customFormat="false" ht="24.4" hidden="false" customHeight="false" outlineLevel="0" collapsed="false">
      <c r="A1354" s="57" t="s">
        <v>1447</v>
      </c>
      <c r="B1354" s="58" t="n">
        <v>4</v>
      </c>
      <c r="C1354" s="59" t="s">
        <v>82</v>
      </c>
      <c r="D1354" s="60" t="n">
        <v>4</v>
      </c>
      <c r="E1354" s="61" t="n">
        <v>0</v>
      </c>
      <c r="F1354" s="62" t="s">
        <v>68</v>
      </c>
      <c r="G1354" s="63" t="n">
        <f aca="false">(E1354/D1354)*100/100</f>
        <v>0</v>
      </c>
      <c r="H1354" s="64"/>
      <c r="I1354" s="64"/>
      <c r="J1354" s="65" t="n">
        <v>1</v>
      </c>
      <c r="K1354" s="66" t="n">
        <f aca="false">D1354*J1354</f>
        <v>4</v>
      </c>
      <c r="L1354" s="67" t="n">
        <v>4</v>
      </c>
      <c r="M1354" s="67"/>
      <c r="N1354" s="67"/>
      <c r="O1354" s="67"/>
      <c r="P1354" s="67"/>
      <c r="Q1354" s="67"/>
      <c r="R1354" s="67"/>
      <c r="S1354" s="67"/>
      <c r="T1354" s="67"/>
      <c r="U1354" s="67"/>
      <c r="V1354" s="67"/>
      <c r="W1354" s="67"/>
      <c r="X1354" s="67"/>
      <c r="Y1354" s="67"/>
      <c r="Z1354" s="67"/>
      <c r="AA1354" s="67"/>
      <c r="AB1354" s="67"/>
      <c r="AC1354" s="67"/>
      <c r="AD1354" s="67"/>
      <c r="AE1354" s="67"/>
      <c r="AF1354" s="67"/>
      <c r="AG1354" s="67"/>
      <c r="AH1354" s="67"/>
      <c r="AI1354" s="67"/>
      <c r="AJ1354" s="67"/>
      <c r="AK1354" s="67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  <c r="BB1354" s="11"/>
      <c r="BC1354" s="11"/>
      <c r="BD1354" s="11"/>
      <c r="BE1354" s="11"/>
      <c r="BF1354" s="11"/>
      <c r="BG1354" s="11"/>
      <c r="BH1354" s="11"/>
      <c r="BI1354" s="11"/>
      <c r="BJ1354" s="11"/>
      <c r="BK1354" s="11"/>
      <c r="BL1354" s="11"/>
      <c r="BM1354" s="11"/>
      <c r="BN1354" s="11"/>
      <c r="BO1354" s="11"/>
      <c r="BP1354" s="11"/>
      <c r="BQ1354" s="11"/>
      <c r="BR1354" s="11"/>
      <c r="BS1354" s="11"/>
      <c r="BT1354" s="11"/>
    </row>
    <row r="1355" customFormat="false" ht="24.4" hidden="false" customHeight="false" outlineLevel="0" collapsed="false">
      <c r="A1355" s="57" t="s">
        <v>1448</v>
      </c>
      <c r="B1355" s="58" t="n">
        <v>1</v>
      </c>
      <c r="C1355" s="59" t="s">
        <v>82</v>
      </c>
      <c r="D1355" s="60" t="n">
        <v>1</v>
      </c>
      <c r="E1355" s="61" t="n">
        <v>0</v>
      </c>
      <c r="F1355" s="62" t="s">
        <v>69</v>
      </c>
      <c r="G1355" s="63" t="n">
        <f aca="false">(E1355/D1355)*100/100</f>
        <v>0</v>
      </c>
      <c r="H1355" s="64"/>
      <c r="I1355" s="64"/>
      <c r="J1355" s="65" t="n">
        <v>1</v>
      </c>
      <c r="K1355" s="66" t="n">
        <f aca="false">D1355*J1355</f>
        <v>1</v>
      </c>
      <c r="L1355" s="67" t="n">
        <v>1</v>
      </c>
      <c r="M1355" s="67"/>
      <c r="N1355" s="67"/>
      <c r="O1355" s="67"/>
      <c r="P1355" s="67"/>
      <c r="Q1355" s="67"/>
      <c r="R1355" s="67"/>
      <c r="S1355" s="67"/>
      <c r="T1355" s="67"/>
      <c r="U1355" s="67"/>
      <c r="V1355" s="67"/>
      <c r="W1355" s="67"/>
      <c r="X1355" s="67"/>
      <c r="Y1355" s="67"/>
      <c r="Z1355" s="67"/>
      <c r="AA1355" s="67"/>
      <c r="AB1355" s="67"/>
      <c r="AC1355" s="67"/>
      <c r="AD1355" s="67"/>
      <c r="AE1355" s="67"/>
      <c r="AF1355" s="67"/>
      <c r="AG1355" s="67"/>
      <c r="AH1355" s="67"/>
      <c r="AI1355" s="67"/>
      <c r="AJ1355" s="67"/>
      <c r="AK1355" s="67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  <c r="BB1355" s="11"/>
      <c r="BC1355" s="11"/>
      <c r="BD1355" s="11"/>
      <c r="BE1355" s="11"/>
      <c r="BF1355" s="11"/>
      <c r="BG1355" s="11"/>
      <c r="BH1355" s="11"/>
      <c r="BI1355" s="11"/>
      <c r="BJ1355" s="11"/>
      <c r="BK1355" s="11"/>
      <c r="BL1355" s="11"/>
      <c r="BM1355" s="11"/>
      <c r="BN1355" s="11"/>
      <c r="BO1355" s="11"/>
      <c r="BP1355" s="11"/>
      <c r="BQ1355" s="11"/>
      <c r="BR1355" s="11"/>
      <c r="BS1355" s="11"/>
      <c r="BT1355" s="11"/>
    </row>
    <row r="1356" customFormat="false" ht="24.4" hidden="false" customHeight="false" outlineLevel="0" collapsed="false">
      <c r="A1356" s="57" t="s">
        <v>1449</v>
      </c>
      <c r="B1356" s="58" t="n">
        <v>1</v>
      </c>
      <c r="C1356" s="59" t="s">
        <v>72</v>
      </c>
      <c r="D1356" s="60" t="n">
        <v>1</v>
      </c>
      <c r="E1356" s="61" t="n">
        <v>0</v>
      </c>
      <c r="F1356" s="62" t="s">
        <v>69</v>
      </c>
      <c r="G1356" s="63" t="n">
        <f aca="false">(E1356/D1356)*100/100</f>
        <v>0</v>
      </c>
      <c r="H1356" s="64"/>
      <c r="I1356" s="64"/>
      <c r="J1356" s="65" t="n">
        <v>1</v>
      </c>
      <c r="K1356" s="66" t="n">
        <f aca="false">D1356*J1356</f>
        <v>1</v>
      </c>
      <c r="L1356" s="67" t="n">
        <v>1</v>
      </c>
      <c r="M1356" s="67"/>
      <c r="N1356" s="67"/>
      <c r="O1356" s="67"/>
      <c r="P1356" s="67"/>
      <c r="Q1356" s="67"/>
      <c r="R1356" s="67"/>
      <c r="S1356" s="67"/>
      <c r="T1356" s="67"/>
      <c r="U1356" s="67"/>
      <c r="V1356" s="67"/>
      <c r="W1356" s="67"/>
      <c r="X1356" s="67"/>
      <c r="Y1356" s="67"/>
      <c r="Z1356" s="67"/>
      <c r="AA1356" s="67"/>
      <c r="AB1356" s="67"/>
      <c r="AC1356" s="67"/>
      <c r="AD1356" s="67"/>
      <c r="AE1356" s="67"/>
      <c r="AF1356" s="67"/>
      <c r="AG1356" s="67"/>
      <c r="AH1356" s="67"/>
      <c r="AI1356" s="67"/>
      <c r="AJ1356" s="67"/>
      <c r="AK1356" s="67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1"/>
      <c r="BD1356" s="11"/>
      <c r="BE1356" s="11"/>
      <c r="BF1356" s="11"/>
      <c r="BG1356" s="11"/>
      <c r="BH1356" s="11"/>
      <c r="BI1356" s="11"/>
      <c r="BJ1356" s="11"/>
      <c r="BK1356" s="11"/>
      <c r="BL1356" s="11"/>
      <c r="BM1356" s="11"/>
      <c r="BN1356" s="11"/>
      <c r="BO1356" s="11"/>
      <c r="BP1356" s="11"/>
      <c r="BQ1356" s="11"/>
      <c r="BR1356" s="11"/>
      <c r="BS1356" s="11"/>
      <c r="BT1356" s="11"/>
    </row>
    <row r="1357" customFormat="false" ht="24.4" hidden="false" customHeight="false" outlineLevel="0" collapsed="false">
      <c r="A1357" s="57" t="s">
        <v>1450</v>
      </c>
      <c r="B1357" s="58" t="n">
        <v>3</v>
      </c>
      <c r="C1357" s="59" t="s">
        <v>72</v>
      </c>
      <c r="D1357" s="60" t="n">
        <v>3</v>
      </c>
      <c r="E1357" s="61" t="n">
        <v>0</v>
      </c>
      <c r="F1357" s="62" t="s">
        <v>82</v>
      </c>
      <c r="G1357" s="63" t="n">
        <f aca="false">(E1357/D1357)*100/100</f>
        <v>0</v>
      </c>
      <c r="H1357" s="64"/>
      <c r="I1357" s="64"/>
      <c r="J1357" s="65" t="n">
        <v>1</v>
      </c>
      <c r="K1357" s="66" t="n">
        <f aca="false">D1357*J1357</f>
        <v>3</v>
      </c>
      <c r="L1357" s="67" t="n">
        <v>3</v>
      </c>
      <c r="M1357" s="67"/>
      <c r="N1357" s="67"/>
      <c r="O1357" s="67"/>
      <c r="P1357" s="67"/>
      <c r="Q1357" s="67"/>
      <c r="R1357" s="67"/>
      <c r="S1357" s="67"/>
      <c r="T1357" s="67"/>
      <c r="U1357" s="67"/>
      <c r="V1357" s="67"/>
      <c r="W1357" s="67"/>
      <c r="X1357" s="67"/>
      <c r="Y1357" s="67"/>
      <c r="Z1357" s="67"/>
      <c r="AA1357" s="67"/>
      <c r="AB1357" s="67"/>
      <c r="AC1357" s="67"/>
      <c r="AD1357" s="67"/>
      <c r="AE1357" s="67"/>
      <c r="AF1357" s="67"/>
      <c r="AG1357" s="67"/>
      <c r="AH1357" s="67"/>
      <c r="AI1357" s="67"/>
      <c r="AJ1357" s="67"/>
      <c r="AK1357" s="67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  <c r="BC1357" s="11"/>
      <c r="BD1357" s="11"/>
      <c r="BE1357" s="11"/>
      <c r="BF1357" s="11"/>
      <c r="BG1357" s="11"/>
      <c r="BH1357" s="11"/>
      <c r="BI1357" s="11"/>
      <c r="BJ1357" s="11"/>
      <c r="BK1357" s="11"/>
      <c r="BL1357" s="11"/>
      <c r="BM1357" s="11"/>
      <c r="BN1357" s="11"/>
      <c r="BO1357" s="11"/>
      <c r="BP1357" s="11"/>
      <c r="BQ1357" s="11"/>
      <c r="BR1357" s="11"/>
      <c r="BS1357" s="11"/>
      <c r="BT1357" s="11"/>
    </row>
    <row r="1358" customFormat="false" ht="24.4" hidden="false" customHeight="false" outlineLevel="0" collapsed="false">
      <c r="A1358" s="57" t="s">
        <v>1451</v>
      </c>
      <c r="B1358" s="58" t="n">
        <v>1</v>
      </c>
      <c r="C1358" s="59" t="s">
        <v>72</v>
      </c>
      <c r="D1358" s="60" t="n">
        <v>1</v>
      </c>
      <c r="E1358" s="61" t="n">
        <v>0</v>
      </c>
      <c r="F1358" s="62" t="s">
        <v>68</v>
      </c>
      <c r="G1358" s="63" t="n">
        <f aca="false">(E1358/D1358)*100/100</f>
        <v>0</v>
      </c>
      <c r="H1358" s="64"/>
      <c r="I1358" s="64"/>
      <c r="J1358" s="65" t="n">
        <v>1</v>
      </c>
      <c r="K1358" s="66" t="n">
        <f aca="false">D1358*J1358</f>
        <v>1</v>
      </c>
      <c r="L1358" s="67" t="n">
        <v>1</v>
      </c>
      <c r="M1358" s="67"/>
      <c r="N1358" s="67"/>
      <c r="O1358" s="67"/>
      <c r="P1358" s="67"/>
      <c r="Q1358" s="67"/>
      <c r="R1358" s="67"/>
      <c r="S1358" s="67"/>
      <c r="T1358" s="67"/>
      <c r="U1358" s="67"/>
      <c r="V1358" s="67"/>
      <c r="W1358" s="67"/>
      <c r="X1358" s="67"/>
      <c r="Y1358" s="67"/>
      <c r="Z1358" s="67"/>
      <c r="AA1358" s="67"/>
      <c r="AB1358" s="67"/>
      <c r="AC1358" s="67"/>
      <c r="AD1358" s="67"/>
      <c r="AE1358" s="67"/>
      <c r="AF1358" s="67"/>
      <c r="AG1358" s="67"/>
      <c r="AH1358" s="67"/>
      <c r="AI1358" s="67"/>
      <c r="AJ1358" s="67"/>
      <c r="AK1358" s="67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  <c r="BC1358" s="11"/>
      <c r="BD1358" s="11"/>
      <c r="BE1358" s="11"/>
      <c r="BF1358" s="11"/>
      <c r="BG1358" s="11"/>
      <c r="BH1358" s="11"/>
      <c r="BI1358" s="11"/>
      <c r="BJ1358" s="11"/>
      <c r="BK1358" s="11"/>
      <c r="BL1358" s="11"/>
      <c r="BM1358" s="11"/>
      <c r="BN1358" s="11"/>
      <c r="BO1358" s="11"/>
      <c r="BP1358" s="11"/>
      <c r="BQ1358" s="11"/>
      <c r="BR1358" s="11"/>
      <c r="BS1358" s="11"/>
      <c r="BT1358" s="11"/>
    </row>
    <row r="1359" customFormat="false" ht="24.4" hidden="false" customHeight="false" outlineLevel="0" collapsed="false">
      <c r="A1359" s="57" t="s">
        <v>1452</v>
      </c>
      <c r="B1359" s="58" t="n">
        <v>1</v>
      </c>
      <c r="C1359" s="59" t="s">
        <v>82</v>
      </c>
      <c r="D1359" s="60" t="n">
        <v>1</v>
      </c>
      <c r="E1359" s="61" t="n">
        <v>0</v>
      </c>
      <c r="F1359" s="62" t="s">
        <v>68</v>
      </c>
      <c r="G1359" s="63" t="n">
        <f aca="false">(E1359/D1359)*100/100</f>
        <v>0</v>
      </c>
      <c r="H1359" s="64"/>
      <c r="I1359" s="64"/>
      <c r="J1359" s="65" t="n">
        <v>1</v>
      </c>
      <c r="K1359" s="66" t="n">
        <f aca="false">D1359*J1359</f>
        <v>1</v>
      </c>
      <c r="L1359" s="67" t="n">
        <v>1</v>
      </c>
      <c r="M1359" s="67"/>
      <c r="N1359" s="67"/>
      <c r="O1359" s="67"/>
      <c r="P1359" s="67"/>
      <c r="Q1359" s="67"/>
      <c r="R1359" s="67"/>
      <c r="S1359" s="67"/>
      <c r="T1359" s="67"/>
      <c r="U1359" s="67"/>
      <c r="V1359" s="67"/>
      <c r="W1359" s="67"/>
      <c r="X1359" s="67"/>
      <c r="Y1359" s="67"/>
      <c r="Z1359" s="67"/>
      <c r="AA1359" s="67"/>
      <c r="AB1359" s="67"/>
      <c r="AC1359" s="67"/>
      <c r="AD1359" s="67"/>
      <c r="AE1359" s="67"/>
      <c r="AF1359" s="67"/>
      <c r="AG1359" s="67"/>
      <c r="AH1359" s="67"/>
      <c r="AI1359" s="67"/>
      <c r="AJ1359" s="67"/>
      <c r="AK1359" s="67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  <c r="BB1359" s="11"/>
      <c r="BC1359" s="11"/>
      <c r="BD1359" s="11"/>
      <c r="BE1359" s="11"/>
      <c r="BF1359" s="11"/>
      <c r="BG1359" s="11"/>
      <c r="BH1359" s="11"/>
      <c r="BI1359" s="11"/>
      <c r="BJ1359" s="11"/>
      <c r="BK1359" s="11"/>
      <c r="BL1359" s="11"/>
      <c r="BM1359" s="11"/>
      <c r="BN1359" s="11"/>
      <c r="BO1359" s="11"/>
      <c r="BP1359" s="11"/>
      <c r="BQ1359" s="11"/>
      <c r="BR1359" s="11"/>
      <c r="BS1359" s="11"/>
      <c r="BT1359" s="11"/>
    </row>
    <row r="1360" customFormat="false" ht="24.4" hidden="false" customHeight="false" outlineLevel="0" collapsed="false">
      <c r="A1360" s="57" t="s">
        <v>1453</v>
      </c>
      <c r="B1360" s="58" t="n">
        <v>3</v>
      </c>
      <c r="C1360" s="59" t="s">
        <v>82</v>
      </c>
      <c r="D1360" s="60" t="n">
        <v>3</v>
      </c>
      <c r="E1360" s="61" t="n">
        <v>0</v>
      </c>
      <c r="F1360" s="62" t="s">
        <v>69</v>
      </c>
      <c r="G1360" s="63" t="n">
        <f aca="false">(E1360/D1360)*100/100</f>
        <v>0</v>
      </c>
      <c r="H1360" s="64"/>
      <c r="I1360" s="64"/>
      <c r="J1360" s="65" t="n">
        <v>1</v>
      </c>
      <c r="K1360" s="66" t="n">
        <f aca="false">D1360*J1360</f>
        <v>3</v>
      </c>
      <c r="L1360" s="67" t="n">
        <v>3</v>
      </c>
      <c r="M1360" s="67"/>
      <c r="N1360" s="67"/>
      <c r="O1360" s="67"/>
      <c r="P1360" s="67"/>
      <c r="Q1360" s="67"/>
      <c r="R1360" s="67"/>
      <c r="S1360" s="67"/>
      <c r="T1360" s="67"/>
      <c r="U1360" s="67"/>
      <c r="V1360" s="67"/>
      <c r="W1360" s="67"/>
      <c r="X1360" s="67"/>
      <c r="Y1360" s="67"/>
      <c r="Z1360" s="67"/>
      <c r="AA1360" s="67"/>
      <c r="AB1360" s="67"/>
      <c r="AC1360" s="67"/>
      <c r="AD1360" s="67"/>
      <c r="AE1360" s="67"/>
      <c r="AF1360" s="67"/>
      <c r="AG1360" s="67"/>
      <c r="AH1360" s="67"/>
      <c r="AI1360" s="67"/>
      <c r="AJ1360" s="67"/>
      <c r="AK1360" s="67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1"/>
      <c r="BD1360" s="11"/>
      <c r="BE1360" s="11"/>
      <c r="BF1360" s="11"/>
      <c r="BG1360" s="11"/>
      <c r="BH1360" s="11"/>
      <c r="BI1360" s="11"/>
      <c r="BJ1360" s="11"/>
      <c r="BK1360" s="11"/>
      <c r="BL1360" s="11"/>
      <c r="BM1360" s="11"/>
      <c r="BN1360" s="11"/>
      <c r="BO1360" s="11"/>
      <c r="BP1360" s="11"/>
      <c r="BQ1360" s="11"/>
      <c r="BR1360" s="11"/>
      <c r="BS1360" s="11"/>
      <c r="BT1360" s="11"/>
    </row>
    <row r="1361" customFormat="false" ht="24.4" hidden="false" customHeight="false" outlineLevel="0" collapsed="false">
      <c r="A1361" s="57" t="s">
        <v>1454</v>
      </c>
      <c r="B1361" s="58" t="n">
        <v>1</v>
      </c>
      <c r="C1361" s="59" t="s">
        <v>82</v>
      </c>
      <c r="D1361" s="60" t="n">
        <v>1</v>
      </c>
      <c r="E1361" s="61" t="n">
        <v>0</v>
      </c>
      <c r="F1361" s="62" t="s">
        <v>68</v>
      </c>
      <c r="G1361" s="63" t="n">
        <f aca="false">(E1361/D1361)*100/100</f>
        <v>0</v>
      </c>
      <c r="H1361" s="64"/>
      <c r="I1361" s="64"/>
      <c r="J1361" s="65" t="n">
        <v>1</v>
      </c>
      <c r="K1361" s="66" t="n">
        <f aca="false">D1361*J1361</f>
        <v>1</v>
      </c>
      <c r="L1361" s="67" t="n">
        <v>1</v>
      </c>
      <c r="M1361" s="67"/>
      <c r="N1361" s="67"/>
      <c r="O1361" s="67"/>
      <c r="P1361" s="67"/>
      <c r="Q1361" s="67"/>
      <c r="R1361" s="67"/>
      <c r="S1361" s="67"/>
      <c r="T1361" s="67"/>
      <c r="U1361" s="67"/>
      <c r="V1361" s="67"/>
      <c r="W1361" s="67"/>
      <c r="X1361" s="67"/>
      <c r="Y1361" s="67"/>
      <c r="Z1361" s="67"/>
      <c r="AA1361" s="67"/>
      <c r="AB1361" s="67"/>
      <c r="AC1361" s="67"/>
      <c r="AD1361" s="67"/>
      <c r="AE1361" s="67"/>
      <c r="AF1361" s="67"/>
      <c r="AG1361" s="67"/>
      <c r="AH1361" s="67"/>
      <c r="AI1361" s="67"/>
      <c r="AJ1361" s="67"/>
      <c r="AK1361" s="67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  <c r="BC1361" s="11"/>
      <c r="BD1361" s="11"/>
      <c r="BE1361" s="11"/>
      <c r="BF1361" s="11"/>
      <c r="BG1361" s="11"/>
      <c r="BH1361" s="11"/>
      <c r="BI1361" s="11"/>
      <c r="BJ1361" s="11"/>
      <c r="BK1361" s="11"/>
      <c r="BL1361" s="11"/>
      <c r="BM1361" s="11"/>
      <c r="BN1361" s="11"/>
      <c r="BO1361" s="11"/>
      <c r="BP1361" s="11"/>
      <c r="BQ1361" s="11"/>
      <c r="BR1361" s="11"/>
      <c r="BS1361" s="11"/>
      <c r="BT1361" s="11"/>
    </row>
    <row r="1362" customFormat="false" ht="24.4" hidden="false" customHeight="false" outlineLevel="0" collapsed="false">
      <c r="A1362" s="57" t="s">
        <v>1455</v>
      </c>
      <c r="B1362" s="58" t="n">
        <v>1</v>
      </c>
      <c r="C1362" s="59" t="s">
        <v>68</v>
      </c>
      <c r="D1362" s="60" t="n">
        <v>1</v>
      </c>
      <c r="E1362" s="61" t="n">
        <v>0</v>
      </c>
      <c r="F1362" s="62" t="s">
        <v>82</v>
      </c>
      <c r="G1362" s="63" t="n">
        <f aca="false">(E1362/D1362)*100/100</f>
        <v>0</v>
      </c>
      <c r="H1362" s="64"/>
      <c r="I1362" s="64"/>
      <c r="J1362" s="65" t="n">
        <v>1</v>
      </c>
      <c r="K1362" s="66" t="n">
        <f aca="false">D1362*J1362</f>
        <v>1</v>
      </c>
      <c r="L1362" s="67" t="n">
        <v>1</v>
      </c>
      <c r="M1362" s="67"/>
      <c r="N1362" s="67"/>
      <c r="O1362" s="67"/>
      <c r="P1362" s="67"/>
      <c r="Q1362" s="67"/>
      <c r="R1362" s="67"/>
      <c r="S1362" s="67"/>
      <c r="T1362" s="67"/>
      <c r="U1362" s="67"/>
      <c r="V1362" s="67"/>
      <c r="W1362" s="67"/>
      <c r="X1362" s="67"/>
      <c r="Y1362" s="67"/>
      <c r="Z1362" s="67"/>
      <c r="AA1362" s="67"/>
      <c r="AB1362" s="67"/>
      <c r="AC1362" s="67"/>
      <c r="AD1362" s="67"/>
      <c r="AE1362" s="67"/>
      <c r="AF1362" s="67"/>
      <c r="AG1362" s="67"/>
      <c r="AH1362" s="67"/>
      <c r="AI1362" s="67"/>
      <c r="AJ1362" s="67"/>
      <c r="AK1362" s="67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  <c r="BC1362" s="11"/>
      <c r="BD1362" s="11"/>
      <c r="BE1362" s="11"/>
      <c r="BF1362" s="11"/>
      <c r="BG1362" s="11"/>
      <c r="BH1362" s="11"/>
      <c r="BI1362" s="11"/>
      <c r="BJ1362" s="11"/>
      <c r="BK1362" s="11"/>
      <c r="BL1362" s="11"/>
      <c r="BM1362" s="11"/>
      <c r="BN1362" s="11"/>
      <c r="BO1362" s="11"/>
      <c r="BP1362" s="11"/>
      <c r="BQ1362" s="11"/>
      <c r="BR1362" s="11"/>
      <c r="BS1362" s="11"/>
      <c r="BT1362" s="11"/>
    </row>
    <row r="1363" customFormat="false" ht="24.4" hidden="false" customHeight="false" outlineLevel="0" collapsed="false">
      <c r="A1363" s="57" t="s">
        <v>1456</v>
      </c>
      <c r="B1363" s="58" t="n">
        <v>2</v>
      </c>
      <c r="C1363" s="59" t="s">
        <v>68</v>
      </c>
      <c r="D1363" s="60" t="n">
        <v>2</v>
      </c>
      <c r="E1363" s="61" t="n">
        <v>0</v>
      </c>
      <c r="F1363" s="62" t="s">
        <v>69</v>
      </c>
      <c r="G1363" s="63" t="n">
        <f aca="false">(E1363/D1363)*100/100</f>
        <v>0</v>
      </c>
      <c r="H1363" s="64"/>
      <c r="I1363" s="64"/>
      <c r="J1363" s="65" t="n">
        <v>1</v>
      </c>
      <c r="K1363" s="66" t="n">
        <f aca="false">D1363*J1363</f>
        <v>2</v>
      </c>
      <c r="L1363" s="67" t="n">
        <v>2</v>
      </c>
      <c r="M1363" s="67"/>
      <c r="N1363" s="67"/>
      <c r="O1363" s="67"/>
      <c r="P1363" s="67"/>
      <c r="Q1363" s="67"/>
      <c r="R1363" s="67"/>
      <c r="S1363" s="67"/>
      <c r="T1363" s="67"/>
      <c r="U1363" s="67"/>
      <c r="V1363" s="67"/>
      <c r="W1363" s="67"/>
      <c r="X1363" s="67"/>
      <c r="Y1363" s="67"/>
      <c r="Z1363" s="67"/>
      <c r="AA1363" s="67"/>
      <c r="AB1363" s="67"/>
      <c r="AC1363" s="67"/>
      <c r="AD1363" s="67"/>
      <c r="AE1363" s="67"/>
      <c r="AF1363" s="67"/>
      <c r="AG1363" s="67"/>
      <c r="AH1363" s="67"/>
      <c r="AI1363" s="67"/>
      <c r="AJ1363" s="67"/>
      <c r="AK1363" s="67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  <c r="BB1363" s="11"/>
      <c r="BC1363" s="11"/>
      <c r="BD1363" s="11"/>
      <c r="BE1363" s="11"/>
      <c r="BF1363" s="11"/>
      <c r="BG1363" s="11"/>
      <c r="BH1363" s="11"/>
      <c r="BI1363" s="11"/>
      <c r="BJ1363" s="11"/>
      <c r="BK1363" s="11"/>
      <c r="BL1363" s="11"/>
      <c r="BM1363" s="11"/>
      <c r="BN1363" s="11"/>
      <c r="BO1363" s="11"/>
      <c r="BP1363" s="11"/>
      <c r="BQ1363" s="11"/>
      <c r="BR1363" s="11"/>
      <c r="BS1363" s="11"/>
      <c r="BT1363" s="11"/>
    </row>
    <row r="1364" customFormat="false" ht="24.4" hidden="false" customHeight="false" outlineLevel="0" collapsed="false">
      <c r="A1364" s="57" t="s">
        <v>1457</v>
      </c>
      <c r="B1364" s="58" t="n">
        <v>10</v>
      </c>
      <c r="C1364" s="59" t="s">
        <v>68</v>
      </c>
      <c r="D1364" s="60" t="n">
        <v>10</v>
      </c>
      <c r="E1364" s="61" t="n">
        <v>0</v>
      </c>
      <c r="F1364" s="62" t="s">
        <v>82</v>
      </c>
      <c r="G1364" s="63" t="n">
        <f aca="false">(E1364/D1364)*100/100</f>
        <v>0</v>
      </c>
      <c r="H1364" s="64"/>
      <c r="I1364" s="64"/>
      <c r="J1364" s="65" t="n">
        <v>1</v>
      </c>
      <c r="K1364" s="66" t="n">
        <f aca="false">D1364*J1364</f>
        <v>10</v>
      </c>
      <c r="L1364" s="67" t="n">
        <v>10</v>
      </c>
      <c r="M1364" s="67"/>
      <c r="N1364" s="67"/>
      <c r="O1364" s="67"/>
      <c r="P1364" s="67"/>
      <c r="Q1364" s="67"/>
      <c r="R1364" s="67"/>
      <c r="S1364" s="67"/>
      <c r="T1364" s="67"/>
      <c r="U1364" s="67"/>
      <c r="V1364" s="67"/>
      <c r="W1364" s="67"/>
      <c r="X1364" s="67"/>
      <c r="Y1364" s="67"/>
      <c r="Z1364" s="67"/>
      <c r="AA1364" s="67"/>
      <c r="AB1364" s="67"/>
      <c r="AC1364" s="67"/>
      <c r="AD1364" s="67"/>
      <c r="AE1364" s="67"/>
      <c r="AF1364" s="67"/>
      <c r="AG1364" s="67"/>
      <c r="AH1364" s="67"/>
      <c r="AI1364" s="67"/>
      <c r="AJ1364" s="67"/>
      <c r="AK1364" s="67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  <c r="BC1364" s="11"/>
      <c r="BD1364" s="11"/>
      <c r="BE1364" s="11"/>
      <c r="BF1364" s="11"/>
      <c r="BG1364" s="11"/>
      <c r="BH1364" s="11"/>
      <c r="BI1364" s="11"/>
      <c r="BJ1364" s="11"/>
      <c r="BK1364" s="11"/>
      <c r="BL1364" s="11"/>
      <c r="BM1364" s="11"/>
      <c r="BN1364" s="11"/>
      <c r="BO1364" s="11"/>
      <c r="BP1364" s="11"/>
      <c r="BQ1364" s="11"/>
      <c r="BR1364" s="11"/>
      <c r="BS1364" s="11"/>
      <c r="BT1364" s="11"/>
    </row>
    <row r="1365" customFormat="false" ht="24.4" hidden="false" customHeight="false" outlineLevel="0" collapsed="false">
      <c r="A1365" s="57" t="s">
        <v>1458</v>
      </c>
      <c r="B1365" s="58" t="n">
        <v>1</v>
      </c>
      <c r="C1365" s="59" t="s">
        <v>72</v>
      </c>
      <c r="D1365" s="60" t="n">
        <v>1</v>
      </c>
      <c r="E1365" s="61" t="n">
        <v>0</v>
      </c>
      <c r="F1365" s="62" t="s">
        <v>69</v>
      </c>
      <c r="G1365" s="63" t="n">
        <f aca="false">(E1365/D1365)*100/100</f>
        <v>0</v>
      </c>
      <c r="H1365" s="64"/>
      <c r="I1365" s="64"/>
      <c r="J1365" s="65" t="n">
        <v>1</v>
      </c>
      <c r="K1365" s="66" t="n">
        <f aca="false">D1365*J1365</f>
        <v>1</v>
      </c>
      <c r="L1365" s="67" t="n">
        <v>1</v>
      </c>
      <c r="M1365" s="67"/>
      <c r="N1365" s="67"/>
      <c r="O1365" s="67"/>
      <c r="P1365" s="67"/>
      <c r="Q1365" s="67"/>
      <c r="R1365" s="67"/>
      <c r="S1365" s="67"/>
      <c r="T1365" s="67"/>
      <c r="U1365" s="67"/>
      <c r="V1365" s="67"/>
      <c r="W1365" s="67"/>
      <c r="X1365" s="67"/>
      <c r="Y1365" s="67"/>
      <c r="Z1365" s="67"/>
      <c r="AA1365" s="67"/>
      <c r="AB1365" s="67"/>
      <c r="AC1365" s="67"/>
      <c r="AD1365" s="67"/>
      <c r="AE1365" s="67"/>
      <c r="AF1365" s="67"/>
      <c r="AG1365" s="67"/>
      <c r="AH1365" s="67"/>
      <c r="AI1365" s="67"/>
      <c r="AJ1365" s="67"/>
      <c r="AK1365" s="67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  <c r="BC1365" s="11"/>
      <c r="BD1365" s="11"/>
      <c r="BE1365" s="11"/>
      <c r="BF1365" s="11"/>
      <c r="BG1365" s="11"/>
      <c r="BH1365" s="11"/>
      <c r="BI1365" s="11"/>
      <c r="BJ1365" s="11"/>
      <c r="BK1365" s="11"/>
      <c r="BL1365" s="11"/>
      <c r="BM1365" s="11"/>
      <c r="BN1365" s="11"/>
      <c r="BO1365" s="11"/>
      <c r="BP1365" s="11"/>
      <c r="BQ1365" s="11"/>
      <c r="BR1365" s="11"/>
      <c r="BS1365" s="11"/>
      <c r="BT1365" s="11"/>
    </row>
    <row r="1366" customFormat="false" ht="24.4" hidden="false" customHeight="false" outlineLevel="0" collapsed="false">
      <c r="A1366" s="57" t="s">
        <v>1459</v>
      </c>
      <c r="B1366" s="58" t="n">
        <v>7</v>
      </c>
      <c r="C1366" s="59" t="s">
        <v>72</v>
      </c>
      <c r="D1366" s="60" t="n">
        <v>7</v>
      </c>
      <c r="E1366" s="61" t="n">
        <v>0</v>
      </c>
      <c r="F1366" s="62" t="s">
        <v>82</v>
      </c>
      <c r="G1366" s="63" t="n">
        <f aca="false">(E1366/D1366)*100/100</f>
        <v>0</v>
      </c>
      <c r="H1366" s="64"/>
      <c r="I1366" s="64"/>
      <c r="J1366" s="65" t="n">
        <v>1</v>
      </c>
      <c r="K1366" s="66" t="n">
        <f aca="false">D1366*J1366</f>
        <v>7</v>
      </c>
      <c r="L1366" s="67" t="n">
        <v>7</v>
      </c>
      <c r="M1366" s="67"/>
      <c r="N1366" s="67"/>
      <c r="O1366" s="67"/>
      <c r="P1366" s="67"/>
      <c r="Q1366" s="67"/>
      <c r="R1366" s="67"/>
      <c r="S1366" s="67"/>
      <c r="T1366" s="67"/>
      <c r="U1366" s="67"/>
      <c r="V1366" s="67"/>
      <c r="W1366" s="67"/>
      <c r="X1366" s="67"/>
      <c r="Y1366" s="67"/>
      <c r="Z1366" s="67"/>
      <c r="AA1366" s="67"/>
      <c r="AB1366" s="67"/>
      <c r="AC1366" s="67"/>
      <c r="AD1366" s="67"/>
      <c r="AE1366" s="67"/>
      <c r="AF1366" s="67"/>
      <c r="AG1366" s="67"/>
      <c r="AH1366" s="67"/>
      <c r="AI1366" s="67"/>
      <c r="AJ1366" s="67"/>
      <c r="AK1366" s="67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1"/>
      <c r="BD1366" s="11"/>
      <c r="BE1366" s="11"/>
      <c r="BF1366" s="11"/>
      <c r="BG1366" s="11"/>
      <c r="BH1366" s="11"/>
      <c r="BI1366" s="11"/>
      <c r="BJ1366" s="11"/>
      <c r="BK1366" s="11"/>
      <c r="BL1366" s="11"/>
      <c r="BM1366" s="11"/>
      <c r="BN1366" s="11"/>
      <c r="BO1366" s="11"/>
      <c r="BP1366" s="11"/>
      <c r="BQ1366" s="11"/>
      <c r="BR1366" s="11"/>
      <c r="BS1366" s="11"/>
      <c r="BT1366" s="11"/>
    </row>
    <row r="1367" customFormat="false" ht="24.4" hidden="false" customHeight="false" outlineLevel="0" collapsed="false">
      <c r="A1367" s="57" t="s">
        <v>1460</v>
      </c>
      <c r="B1367" s="58" t="n">
        <v>4</v>
      </c>
      <c r="C1367" s="59" t="s">
        <v>72</v>
      </c>
      <c r="D1367" s="60" t="n">
        <v>4</v>
      </c>
      <c r="E1367" s="61" t="n">
        <v>0</v>
      </c>
      <c r="F1367" s="62" t="s">
        <v>68</v>
      </c>
      <c r="G1367" s="63" t="n">
        <f aca="false">(E1367/D1367)*100/100</f>
        <v>0</v>
      </c>
      <c r="H1367" s="64"/>
      <c r="I1367" s="64"/>
      <c r="J1367" s="65" t="n">
        <v>1</v>
      </c>
      <c r="K1367" s="66" t="n">
        <f aca="false">D1367*J1367</f>
        <v>4</v>
      </c>
      <c r="L1367" s="67" t="n">
        <v>4</v>
      </c>
      <c r="M1367" s="67"/>
      <c r="N1367" s="67"/>
      <c r="O1367" s="67"/>
      <c r="P1367" s="67"/>
      <c r="Q1367" s="67"/>
      <c r="R1367" s="67"/>
      <c r="S1367" s="67"/>
      <c r="T1367" s="67"/>
      <c r="U1367" s="67"/>
      <c r="V1367" s="67"/>
      <c r="W1367" s="67"/>
      <c r="X1367" s="67"/>
      <c r="Y1367" s="67"/>
      <c r="Z1367" s="67"/>
      <c r="AA1367" s="67"/>
      <c r="AB1367" s="67"/>
      <c r="AC1367" s="67"/>
      <c r="AD1367" s="67"/>
      <c r="AE1367" s="67"/>
      <c r="AF1367" s="67"/>
      <c r="AG1367" s="67"/>
      <c r="AH1367" s="67"/>
      <c r="AI1367" s="67"/>
      <c r="AJ1367" s="67"/>
      <c r="AK1367" s="67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  <c r="BB1367" s="11"/>
      <c r="BC1367" s="11"/>
      <c r="BD1367" s="11"/>
      <c r="BE1367" s="11"/>
      <c r="BF1367" s="11"/>
      <c r="BG1367" s="11"/>
      <c r="BH1367" s="11"/>
      <c r="BI1367" s="11"/>
      <c r="BJ1367" s="11"/>
      <c r="BK1367" s="11"/>
      <c r="BL1367" s="11"/>
      <c r="BM1367" s="11"/>
      <c r="BN1367" s="11"/>
      <c r="BO1367" s="11"/>
      <c r="BP1367" s="11"/>
      <c r="BQ1367" s="11"/>
      <c r="BR1367" s="11"/>
      <c r="BS1367" s="11"/>
      <c r="BT1367" s="11"/>
    </row>
    <row r="1368" customFormat="false" ht="24.4" hidden="false" customHeight="false" outlineLevel="0" collapsed="false">
      <c r="A1368" s="57" t="s">
        <v>1461</v>
      </c>
      <c r="B1368" s="58" t="n">
        <v>14</v>
      </c>
      <c r="C1368" s="59" t="s">
        <v>69</v>
      </c>
      <c r="D1368" s="60" t="n">
        <v>14</v>
      </c>
      <c r="E1368" s="61" t="n">
        <v>0</v>
      </c>
      <c r="F1368" s="62" t="s">
        <v>82</v>
      </c>
      <c r="G1368" s="63" t="n">
        <f aca="false">(E1368/D1368)*100/100</f>
        <v>0</v>
      </c>
      <c r="H1368" s="64"/>
      <c r="I1368" s="64"/>
      <c r="J1368" s="65" t="n">
        <v>1</v>
      </c>
      <c r="K1368" s="66" t="n">
        <f aca="false">D1368*J1368</f>
        <v>14</v>
      </c>
      <c r="L1368" s="67" t="n">
        <v>14</v>
      </c>
      <c r="M1368" s="67"/>
      <c r="N1368" s="67"/>
      <c r="O1368" s="67"/>
      <c r="P1368" s="67"/>
      <c r="Q1368" s="67"/>
      <c r="R1368" s="67"/>
      <c r="S1368" s="67"/>
      <c r="T1368" s="67"/>
      <c r="U1368" s="67"/>
      <c r="V1368" s="67"/>
      <c r="W1368" s="67"/>
      <c r="X1368" s="67"/>
      <c r="Y1368" s="67"/>
      <c r="Z1368" s="67"/>
      <c r="AA1368" s="67"/>
      <c r="AB1368" s="67"/>
      <c r="AC1368" s="67"/>
      <c r="AD1368" s="67"/>
      <c r="AE1368" s="67"/>
      <c r="AF1368" s="67"/>
      <c r="AG1368" s="67"/>
      <c r="AH1368" s="67"/>
      <c r="AI1368" s="67"/>
      <c r="AJ1368" s="67"/>
      <c r="AK1368" s="67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  <c r="BC1368" s="11"/>
      <c r="BD1368" s="11"/>
      <c r="BE1368" s="11"/>
      <c r="BF1368" s="11"/>
      <c r="BG1368" s="11"/>
      <c r="BH1368" s="11"/>
      <c r="BI1368" s="11"/>
      <c r="BJ1368" s="11"/>
      <c r="BK1368" s="11"/>
      <c r="BL1368" s="11"/>
      <c r="BM1368" s="11"/>
      <c r="BN1368" s="11"/>
      <c r="BO1368" s="11"/>
      <c r="BP1368" s="11"/>
      <c r="BQ1368" s="11"/>
      <c r="BR1368" s="11"/>
      <c r="BS1368" s="11"/>
      <c r="BT1368" s="11"/>
    </row>
    <row r="1369" customFormat="false" ht="24.4" hidden="false" customHeight="false" outlineLevel="0" collapsed="false">
      <c r="A1369" s="57" t="s">
        <v>1462</v>
      </c>
      <c r="B1369" s="58" t="n">
        <v>2</v>
      </c>
      <c r="C1369" s="59" t="s">
        <v>82</v>
      </c>
      <c r="D1369" s="60" t="n">
        <v>2</v>
      </c>
      <c r="E1369" s="61" t="n">
        <v>0</v>
      </c>
      <c r="F1369" s="62" t="s">
        <v>69</v>
      </c>
      <c r="G1369" s="63" t="n">
        <f aca="false">(E1369/D1369)*100/100</f>
        <v>0</v>
      </c>
      <c r="H1369" s="64"/>
      <c r="I1369" s="64"/>
      <c r="J1369" s="65" t="n">
        <v>1</v>
      </c>
      <c r="K1369" s="66" t="n">
        <f aca="false">D1369*J1369</f>
        <v>2</v>
      </c>
      <c r="L1369" s="67" t="n">
        <v>2</v>
      </c>
      <c r="M1369" s="67"/>
      <c r="N1369" s="67"/>
      <c r="O1369" s="67"/>
      <c r="P1369" s="67"/>
      <c r="Q1369" s="67"/>
      <c r="R1369" s="67"/>
      <c r="S1369" s="67"/>
      <c r="T1369" s="67"/>
      <c r="U1369" s="67"/>
      <c r="V1369" s="67"/>
      <c r="W1369" s="67"/>
      <c r="X1369" s="67"/>
      <c r="Y1369" s="67"/>
      <c r="Z1369" s="67"/>
      <c r="AA1369" s="67"/>
      <c r="AB1369" s="67"/>
      <c r="AC1369" s="67"/>
      <c r="AD1369" s="67"/>
      <c r="AE1369" s="67"/>
      <c r="AF1369" s="67"/>
      <c r="AG1369" s="67"/>
      <c r="AH1369" s="67"/>
      <c r="AI1369" s="67"/>
      <c r="AJ1369" s="67"/>
      <c r="AK1369" s="67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  <c r="BC1369" s="11"/>
      <c r="BD1369" s="11"/>
      <c r="BE1369" s="11"/>
      <c r="BF1369" s="11"/>
      <c r="BG1369" s="11"/>
      <c r="BH1369" s="11"/>
      <c r="BI1369" s="11"/>
      <c r="BJ1369" s="11"/>
      <c r="BK1369" s="11"/>
      <c r="BL1369" s="11"/>
      <c r="BM1369" s="11"/>
      <c r="BN1369" s="11"/>
      <c r="BO1369" s="11"/>
      <c r="BP1369" s="11"/>
      <c r="BQ1369" s="11"/>
      <c r="BR1369" s="11"/>
      <c r="BS1369" s="11"/>
      <c r="BT1369" s="11"/>
    </row>
    <row r="1370" customFormat="false" ht="24.4" hidden="false" customHeight="false" outlineLevel="0" collapsed="false">
      <c r="A1370" s="57" t="s">
        <v>1463</v>
      </c>
      <c r="B1370" s="58" t="n">
        <v>1</v>
      </c>
      <c r="C1370" s="59" t="s">
        <v>82</v>
      </c>
      <c r="D1370" s="60" t="n">
        <v>1</v>
      </c>
      <c r="E1370" s="61" t="n">
        <v>0</v>
      </c>
      <c r="F1370" s="62" t="s">
        <v>68</v>
      </c>
      <c r="G1370" s="63" t="n">
        <f aca="false">(E1370/D1370)*100/100</f>
        <v>0</v>
      </c>
      <c r="H1370" s="64"/>
      <c r="I1370" s="64"/>
      <c r="J1370" s="65" t="n">
        <v>1</v>
      </c>
      <c r="K1370" s="66" t="n">
        <f aca="false">D1370*J1370</f>
        <v>1</v>
      </c>
      <c r="L1370" s="67" t="n">
        <v>1</v>
      </c>
      <c r="M1370" s="67"/>
      <c r="N1370" s="67"/>
      <c r="O1370" s="67"/>
      <c r="P1370" s="67"/>
      <c r="Q1370" s="67"/>
      <c r="R1370" s="67"/>
      <c r="S1370" s="67"/>
      <c r="T1370" s="67"/>
      <c r="U1370" s="67"/>
      <c r="V1370" s="67"/>
      <c r="W1370" s="67"/>
      <c r="X1370" s="67"/>
      <c r="Y1370" s="67"/>
      <c r="Z1370" s="67"/>
      <c r="AA1370" s="67"/>
      <c r="AB1370" s="67"/>
      <c r="AC1370" s="67"/>
      <c r="AD1370" s="67"/>
      <c r="AE1370" s="67"/>
      <c r="AF1370" s="67"/>
      <c r="AG1370" s="67"/>
      <c r="AH1370" s="67"/>
      <c r="AI1370" s="67"/>
      <c r="AJ1370" s="67"/>
      <c r="AK1370" s="67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  <c r="BB1370" s="11"/>
      <c r="BC1370" s="11"/>
      <c r="BD1370" s="11"/>
      <c r="BE1370" s="11"/>
      <c r="BF1370" s="11"/>
      <c r="BG1370" s="11"/>
      <c r="BH1370" s="11"/>
      <c r="BI1370" s="11"/>
      <c r="BJ1370" s="11"/>
      <c r="BK1370" s="11"/>
      <c r="BL1370" s="11"/>
      <c r="BM1370" s="11"/>
      <c r="BN1370" s="11"/>
      <c r="BO1370" s="11"/>
      <c r="BP1370" s="11"/>
      <c r="BQ1370" s="11"/>
      <c r="BR1370" s="11"/>
      <c r="BS1370" s="11"/>
      <c r="BT1370" s="11"/>
    </row>
    <row r="1371" customFormat="false" ht="24.4" hidden="false" customHeight="false" outlineLevel="0" collapsed="false">
      <c r="A1371" s="57" t="s">
        <v>1464</v>
      </c>
      <c r="B1371" s="58" t="n">
        <v>3</v>
      </c>
      <c r="C1371" s="59" t="s">
        <v>82</v>
      </c>
      <c r="D1371" s="60" t="n">
        <v>3</v>
      </c>
      <c r="E1371" s="61" t="n">
        <v>0</v>
      </c>
      <c r="F1371" s="62" t="s">
        <v>69</v>
      </c>
      <c r="G1371" s="63" t="n">
        <f aca="false">(E1371/D1371)*100/100</f>
        <v>0</v>
      </c>
      <c r="H1371" s="64"/>
      <c r="I1371" s="64"/>
      <c r="J1371" s="65" t="n">
        <v>1</v>
      </c>
      <c r="K1371" s="66" t="n">
        <f aca="false">D1371*J1371</f>
        <v>3</v>
      </c>
      <c r="L1371" s="67" t="n">
        <v>3</v>
      </c>
      <c r="M1371" s="67"/>
      <c r="N1371" s="67"/>
      <c r="O1371" s="67"/>
      <c r="P1371" s="67"/>
      <c r="Q1371" s="67"/>
      <c r="R1371" s="67"/>
      <c r="S1371" s="67"/>
      <c r="T1371" s="67"/>
      <c r="U1371" s="67"/>
      <c r="V1371" s="67"/>
      <c r="W1371" s="67"/>
      <c r="X1371" s="67"/>
      <c r="Y1371" s="67"/>
      <c r="Z1371" s="67"/>
      <c r="AA1371" s="67"/>
      <c r="AB1371" s="67"/>
      <c r="AC1371" s="67"/>
      <c r="AD1371" s="67"/>
      <c r="AE1371" s="67"/>
      <c r="AF1371" s="67"/>
      <c r="AG1371" s="67"/>
      <c r="AH1371" s="67"/>
      <c r="AI1371" s="67"/>
      <c r="AJ1371" s="67"/>
      <c r="AK1371" s="67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  <c r="BB1371" s="11"/>
      <c r="BC1371" s="11"/>
      <c r="BD1371" s="11"/>
      <c r="BE1371" s="11"/>
      <c r="BF1371" s="11"/>
      <c r="BG1371" s="11"/>
      <c r="BH1371" s="11"/>
      <c r="BI1371" s="11"/>
      <c r="BJ1371" s="11"/>
      <c r="BK1371" s="11"/>
      <c r="BL1371" s="11"/>
      <c r="BM1371" s="11"/>
      <c r="BN1371" s="11"/>
      <c r="BO1371" s="11"/>
      <c r="BP1371" s="11"/>
      <c r="BQ1371" s="11"/>
      <c r="BR1371" s="11"/>
      <c r="BS1371" s="11"/>
      <c r="BT1371" s="11"/>
    </row>
    <row r="1372" customFormat="false" ht="24.4" hidden="false" customHeight="false" outlineLevel="0" collapsed="false">
      <c r="A1372" s="57" t="s">
        <v>1465</v>
      </c>
      <c r="B1372" s="58" t="n">
        <v>1</v>
      </c>
      <c r="C1372" s="59" t="s">
        <v>72</v>
      </c>
      <c r="D1372" s="60" t="n">
        <v>1</v>
      </c>
      <c r="E1372" s="61" t="n">
        <v>0</v>
      </c>
      <c r="F1372" s="62" t="s">
        <v>69</v>
      </c>
      <c r="G1372" s="63" t="n">
        <f aca="false">(E1372/D1372)*100/100</f>
        <v>0</v>
      </c>
      <c r="H1372" s="64"/>
      <c r="I1372" s="64"/>
      <c r="J1372" s="65" t="n">
        <v>1</v>
      </c>
      <c r="K1372" s="66" t="n">
        <f aca="false">D1372*J1372</f>
        <v>1</v>
      </c>
      <c r="L1372" s="67" t="n">
        <v>1</v>
      </c>
      <c r="M1372" s="67"/>
      <c r="N1372" s="67"/>
      <c r="O1372" s="67"/>
      <c r="P1372" s="67"/>
      <c r="Q1372" s="67"/>
      <c r="R1372" s="67"/>
      <c r="S1372" s="67"/>
      <c r="T1372" s="67"/>
      <c r="U1372" s="67"/>
      <c r="V1372" s="67"/>
      <c r="W1372" s="67"/>
      <c r="X1372" s="67"/>
      <c r="Y1372" s="67"/>
      <c r="Z1372" s="67"/>
      <c r="AA1372" s="67"/>
      <c r="AB1372" s="67"/>
      <c r="AC1372" s="67"/>
      <c r="AD1372" s="67"/>
      <c r="AE1372" s="67"/>
      <c r="AF1372" s="67"/>
      <c r="AG1372" s="67"/>
      <c r="AH1372" s="67"/>
      <c r="AI1372" s="67"/>
      <c r="AJ1372" s="67"/>
      <c r="AK1372" s="67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  <c r="BB1372" s="11"/>
      <c r="BC1372" s="11"/>
      <c r="BD1372" s="11"/>
      <c r="BE1372" s="11"/>
      <c r="BF1372" s="11"/>
      <c r="BG1372" s="11"/>
      <c r="BH1372" s="11"/>
      <c r="BI1372" s="11"/>
      <c r="BJ1372" s="11"/>
      <c r="BK1372" s="11"/>
      <c r="BL1372" s="11"/>
      <c r="BM1372" s="11"/>
      <c r="BN1372" s="11"/>
      <c r="BO1372" s="11"/>
      <c r="BP1372" s="11"/>
      <c r="BQ1372" s="11"/>
      <c r="BR1372" s="11"/>
      <c r="BS1372" s="11"/>
      <c r="BT1372" s="11"/>
    </row>
    <row r="1373" customFormat="false" ht="24.4" hidden="false" customHeight="false" outlineLevel="0" collapsed="false">
      <c r="A1373" s="57" t="s">
        <v>1466</v>
      </c>
      <c r="B1373" s="58" t="n">
        <v>2</v>
      </c>
      <c r="C1373" s="59" t="s">
        <v>72</v>
      </c>
      <c r="D1373" s="60" t="n">
        <v>2</v>
      </c>
      <c r="E1373" s="61" t="n">
        <v>0</v>
      </c>
      <c r="F1373" s="62" t="s">
        <v>82</v>
      </c>
      <c r="G1373" s="63" t="n">
        <f aca="false">(E1373/D1373)*100/100</f>
        <v>0</v>
      </c>
      <c r="H1373" s="64"/>
      <c r="I1373" s="64"/>
      <c r="J1373" s="65" t="n">
        <v>1</v>
      </c>
      <c r="K1373" s="66" t="n">
        <f aca="false">D1373*J1373</f>
        <v>2</v>
      </c>
      <c r="L1373" s="67" t="n">
        <v>2</v>
      </c>
      <c r="M1373" s="67"/>
      <c r="N1373" s="67"/>
      <c r="O1373" s="67"/>
      <c r="P1373" s="67"/>
      <c r="Q1373" s="67"/>
      <c r="R1373" s="67"/>
      <c r="S1373" s="67"/>
      <c r="T1373" s="67"/>
      <c r="U1373" s="67"/>
      <c r="V1373" s="67"/>
      <c r="W1373" s="67"/>
      <c r="X1373" s="67"/>
      <c r="Y1373" s="67"/>
      <c r="Z1373" s="67"/>
      <c r="AA1373" s="67"/>
      <c r="AB1373" s="67"/>
      <c r="AC1373" s="67"/>
      <c r="AD1373" s="67"/>
      <c r="AE1373" s="67"/>
      <c r="AF1373" s="67"/>
      <c r="AG1373" s="67"/>
      <c r="AH1373" s="67"/>
      <c r="AI1373" s="67"/>
      <c r="AJ1373" s="67"/>
      <c r="AK1373" s="67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  <c r="BB1373" s="11"/>
      <c r="BC1373" s="11"/>
      <c r="BD1373" s="11"/>
      <c r="BE1373" s="11"/>
      <c r="BF1373" s="11"/>
      <c r="BG1373" s="11"/>
      <c r="BH1373" s="11"/>
      <c r="BI1373" s="11"/>
      <c r="BJ1373" s="11"/>
      <c r="BK1373" s="11"/>
      <c r="BL1373" s="11"/>
      <c r="BM1373" s="11"/>
      <c r="BN1373" s="11"/>
      <c r="BO1373" s="11"/>
      <c r="BP1373" s="11"/>
      <c r="BQ1373" s="11"/>
      <c r="BR1373" s="11"/>
      <c r="BS1373" s="11"/>
      <c r="BT1373" s="11"/>
    </row>
    <row r="1374" customFormat="false" ht="24.4" hidden="false" customHeight="false" outlineLevel="0" collapsed="false">
      <c r="A1374" s="57" t="s">
        <v>1467</v>
      </c>
      <c r="B1374" s="58" t="n">
        <v>2</v>
      </c>
      <c r="C1374" s="59" t="s">
        <v>72</v>
      </c>
      <c r="D1374" s="60" t="n">
        <v>2</v>
      </c>
      <c r="E1374" s="61" t="n">
        <v>0</v>
      </c>
      <c r="F1374" s="62" t="s">
        <v>68</v>
      </c>
      <c r="G1374" s="63" t="n">
        <f aca="false">(E1374/D1374)*100/100</f>
        <v>0</v>
      </c>
      <c r="H1374" s="64"/>
      <c r="I1374" s="64"/>
      <c r="J1374" s="65" t="n">
        <v>1</v>
      </c>
      <c r="K1374" s="66" t="n">
        <f aca="false">D1374*J1374</f>
        <v>2</v>
      </c>
      <c r="L1374" s="67" t="n">
        <v>2</v>
      </c>
      <c r="M1374" s="67"/>
      <c r="N1374" s="67"/>
      <c r="O1374" s="67"/>
      <c r="P1374" s="67"/>
      <c r="Q1374" s="67"/>
      <c r="R1374" s="67"/>
      <c r="S1374" s="67"/>
      <c r="T1374" s="67"/>
      <c r="U1374" s="67"/>
      <c r="V1374" s="67"/>
      <c r="W1374" s="67"/>
      <c r="X1374" s="67"/>
      <c r="Y1374" s="67"/>
      <c r="Z1374" s="67"/>
      <c r="AA1374" s="67"/>
      <c r="AB1374" s="67"/>
      <c r="AC1374" s="67"/>
      <c r="AD1374" s="67"/>
      <c r="AE1374" s="67"/>
      <c r="AF1374" s="67"/>
      <c r="AG1374" s="67"/>
      <c r="AH1374" s="67"/>
      <c r="AI1374" s="67"/>
      <c r="AJ1374" s="67"/>
      <c r="AK1374" s="67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  <c r="BB1374" s="11"/>
      <c r="BC1374" s="11"/>
      <c r="BD1374" s="11"/>
      <c r="BE1374" s="11"/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  <c r="BT1374" s="11"/>
    </row>
    <row r="1375" customFormat="false" ht="24.4" hidden="false" customHeight="false" outlineLevel="0" collapsed="false">
      <c r="A1375" s="57" t="s">
        <v>1468</v>
      </c>
      <c r="B1375" s="58" t="n">
        <v>1</v>
      </c>
      <c r="C1375" s="59" t="s">
        <v>72</v>
      </c>
      <c r="D1375" s="60" t="n">
        <v>1</v>
      </c>
      <c r="E1375" s="61" t="n">
        <v>0</v>
      </c>
      <c r="F1375" s="62" t="s">
        <v>69</v>
      </c>
      <c r="G1375" s="63" t="n">
        <f aca="false">(E1375/D1375)*100/100</f>
        <v>0</v>
      </c>
      <c r="H1375" s="64"/>
      <c r="I1375" s="64"/>
      <c r="J1375" s="65" t="n">
        <v>1</v>
      </c>
      <c r="K1375" s="66" t="n">
        <f aca="false">D1375*J1375</f>
        <v>1</v>
      </c>
      <c r="L1375" s="67" t="n">
        <v>1</v>
      </c>
      <c r="M1375" s="67"/>
      <c r="N1375" s="67"/>
      <c r="O1375" s="67"/>
      <c r="P1375" s="67"/>
      <c r="Q1375" s="67"/>
      <c r="R1375" s="67"/>
      <c r="S1375" s="67"/>
      <c r="T1375" s="67"/>
      <c r="U1375" s="67"/>
      <c r="V1375" s="67"/>
      <c r="W1375" s="67"/>
      <c r="X1375" s="67"/>
      <c r="Y1375" s="67"/>
      <c r="Z1375" s="67"/>
      <c r="AA1375" s="67"/>
      <c r="AB1375" s="67"/>
      <c r="AC1375" s="67"/>
      <c r="AD1375" s="67"/>
      <c r="AE1375" s="67"/>
      <c r="AF1375" s="67"/>
      <c r="AG1375" s="67"/>
      <c r="AH1375" s="67"/>
      <c r="AI1375" s="67"/>
      <c r="AJ1375" s="67"/>
      <c r="AK1375" s="67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  <c r="BA1375" s="11"/>
      <c r="BB1375" s="11"/>
      <c r="BC1375" s="11"/>
      <c r="BD1375" s="11"/>
      <c r="BE1375" s="11"/>
      <c r="BF1375" s="11"/>
      <c r="BG1375" s="11"/>
      <c r="BH1375" s="11"/>
      <c r="BI1375" s="11"/>
      <c r="BJ1375" s="11"/>
      <c r="BK1375" s="11"/>
      <c r="BL1375" s="11"/>
      <c r="BM1375" s="11"/>
      <c r="BN1375" s="11"/>
      <c r="BO1375" s="11"/>
      <c r="BP1375" s="11"/>
      <c r="BQ1375" s="11"/>
      <c r="BR1375" s="11"/>
      <c r="BS1375" s="11"/>
      <c r="BT1375" s="11"/>
    </row>
    <row r="1376" customFormat="false" ht="24.4" hidden="false" customHeight="false" outlineLevel="0" collapsed="false">
      <c r="A1376" s="57" t="s">
        <v>1469</v>
      </c>
      <c r="B1376" s="58" t="n">
        <v>35</v>
      </c>
      <c r="C1376" s="59" t="s">
        <v>68</v>
      </c>
      <c r="D1376" s="60" t="n">
        <v>35</v>
      </c>
      <c r="E1376" s="61" t="n">
        <v>0</v>
      </c>
      <c r="F1376" s="62" t="s">
        <v>69</v>
      </c>
      <c r="G1376" s="63" t="n">
        <f aca="false">(E1376/D1376)*100/100</f>
        <v>0</v>
      </c>
      <c r="H1376" s="64"/>
      <c r="I1376" s="64"/>
      <c r="J1376" s="65" t="n">
        <v>1</v>
      </c>
      <c r="K1376" s="66" t="n">
        <f aca="false">D1376*J1376</f>
        <v>35</v>
      </c>
      <c r="L1376" s="67" t="n">
        <v>35</v>
      </c>
      <c r="M1376" s="67"/>
      <c r="N1376" s="67"/>
      <c r="O1376" s="67"/>
      <c r="P1376" s="67"/>
      <c r="Q1376" s="67"/>
      <c r="R1376" s="67"/>
      <c r="S1376" s="67"/>
      <c r="T1376" s="67"/>
      <c r="U1376" s="67"/>
      <c r="V1376" s="67"/>
      <c r="W1376" s="67"/>
      <c r="X1376" s="67"/>
      <c r="Y1376" s="67"/>
      <c r="Z1376" s="67"/>
      <c r="AA1376" s="67"/>
      <c r="AB1376" s="67"/>
      <c r="AC1376" s="67"/>
      <c r="AD1376" s="67"/>
      <c r="AE1376" s="67"/>
      <c r="AF1376" s="67"/>
      <c r="AG1376" s="67"/>
      <c r="AH1376" s="67"/>
      <c r="AI1376" s="67"/>
      <c r="AJ1376" s="67"/>
      <c r="AK1376" s="67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  <c r="BC1376" s="11"/>
      <c r="BD1376" s="11"/>
      <c r="BE1376" s="11"/>
      <c r="BF1376" s="11"/>
      <c r="BG1376" s="11"/>
      <c r="BH1376" s="11"/>
      <c r="BI1376" s="11"/>
      <c r="BJ1376" s="11"/>
      <c r="BK1376" s="11"/>
      <c r="BL1376" s="11"/>
      <c r="BM1376" s="11"/>
      <c r="BN1376" s="11"/>
      <c r="BO1376" s="11"/>
      <c r="BP1376" s="11"/>
      <c r="BQ1376" s="11"/>
      <c r="BR1376" s="11"/>
      <c r="BS1376" s="11"/>
      <c r="BT1376" s="11"/>
    </row>
    <row r="1377" customFormat="false" ht="24.4" hidden="false" customHeight="false" outlineLevel="0" collapsed="false">
      <c r="A1377" s="57" t="s">
        <v>1470</v>
      </c>
      <c r="B1377" s="58" t="n">
        <v>35</v>
      </c>
      <c r="C1377" s="59" t="s">
        <v>82</v>
      </c>
      <c r="D1377" s="60" t="n">
        <v>35</v>
      </c>
      <c r="E1377" s="61" t="n">
        <v>0</v>
      </c>
      <c r="F1377" s="62" t="s">
        <v>69</v>
      </c>
      <c r="G1377" s="63" t="n">
        <f aca="false">(E1377/D1377)*100/100</f>
        <v>0</v>
      </c>
      <c r="H1377" s="64"/>
      <c r="I1377" s="64"/>
      <c r="J1377" s="65" t="n">
        <v>1</v>
      </c>
      <c r="K1377" s="66" t="n">
        <f aca="false">D1377*J1377</f>
        <v>35</v>
      </c>
      <c r="L1377" s="67" t="n">
        <v>35</v>
      </c>
      <c r="M1377" s="67"/>
      <c r="N1377" s="67"/>
      <c r="O1377" s="67"/>
      <c r="P1377" s="67"/>
      <c r="Q1377" s="67"/>
      <c r="R1377" s="67"/>
      <c r="S1377" s="67"/>
      <c r="T1377" s="67"/>
      <c r="U1377" s="67"/>
      <c r="V1377" s="67"/>
      <c r="W1377" s="67"/>
      <c r="X1377" s="67"/>
      <c r="Y1377" s="67"/>
      <c r="Z1377" s="67"/>
      <c r="AA1377" s="67"/>
      <c r="AB1377" s="67"/>
      <c r="AC1377" s="67"/>
      <c r="AD1377" s="67"/>
      <c r="AE1377" s="67"/>
      <c r="AF1377" s="67"/>
      <c r="AG1377" s="67"/>
      <c r="AH1377" s="67"/>
      <c r="AI1377" s="67"/>
      <c r="AJ1377" s="67"/>
      <c r="AK1377" s="67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  <c r="BB1377" s="11"/>
      <c r="BC1377" s="11"/>
      <c r="BD1377" s="11"/>
      <c r="BE1377" s="11"/>
      <c r="BF1377" s="11"/>
      <c r="BG1377" s="11"/>
      <c r="BH1377" s="11"/>
      <c r="BI1377" s="11"/>
      <c r="BJ1377" s="11"/>
      <c r="BK1377" s="11"/>
      <c r="BL1377" s="11"/>
      <c r="BM1377" s="11"/>
      <c r="BN1377" s="11"/>
      <c r="BO1377" s="11"/>
      <c r="BP1377" s="11"/>
      <c r="BQ1377" s="11"/>
      <c r="BR1377" s="11"/>
      <c r="BS1377" s="11"/>
      <c r="BT1377" s="11"/>
    </row>
    <row r="1378" customFormat="false" ht="24.4" hidden="false" customHeight="false" outlineLevel="0" collapsed="false">
      <c r="A1378" s="57" t="s">
        <v>1471</v>
      </c>
      <c r="B1378" s="58" t="n">
        <v>35</v>
      </c>
      <c r="C1378" s="59" t="s">
        <v>83</v>
      </c>
      <c r="D1378" s="60" t="n">
        <v>35</v>
      </c>
      <c r="E1378" s="61" t="n">
        <v>0</v>
      </c>
      <c r="F1378" s="62" t="s">
        <v>69</v>
      </c>
      <c r="G1378" s="63" t="n">
        <f aca="false">(E1378/D1378)*100/100</f>
        <v>0</v>
      </c>
      <c r="H1378" s="64"/>
      <c r="I1378" s="64"/>
      <c r="J1378" s="65" t="n">
        <v>1</v>
      </c>
      <c r="K1378" s="66" t="n">
        <f aca="false">D1378*J1378</f>
        <v>35</v>
      </c>
      <c r="L1378" s="67" t="n">
        <v>35</v>
      </c>
      <c r="M1378" s="67"/>
      <c r="N1378" s="67"/>
      <c r="O1378" s="67"/>
      <c r="P1378" s="67"/>
      <c r="Q1378" s="67"/>
      <c r="R1378" s="67"/>
      <c r="S1378" s="67"/>
      <c r="T1378" s="67"/>
      <c r="U1378" s="67"/>
      <c r="V1378" s="67"/>
      <c r="W1378" s="67"/>
      <c r="X1378" s="67"/>
      <c r="Y1378" s="67"/>
      <c r="Z1378" s="67"/>
      <c r="AA1378" s="67"/>
      <c r="AB1378" s="67"/>
      <c r="AC1378" s="67"/>
      <c r="AD1378" s="67"/>
      <c r="AE1378" s="67"/>
      <c r="AF1378" s="67"/>
      <c r="AG1378" s="67"/>
      <c r="AH1378" s="67"/>
      <c r="AI1378" s="67"/>
      <c r="AJ1378" s="67"/>
      <c r="AK1378" s="67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  <c r="BB1378" s="11"/>
      <c r="BC1378" s="11"/>
      <c r="BD1378" s="11"/>
      <c r="BE1378" s="11"/>
      <c r="BF1378" s="11"/>
      <c r="BG1378" s="11"/>
      <c r="BH1378" s="11"/>
      <c r="BI1378" s="11"/>
      <c r="BJ1378" s="11"/>
      <c r="BK1378" s="11"/>
      <c r="BL1378" s="11"/>
      <c r="BM1378" s="11"/>
      <c r="BN1378" s="11"/>
      <c r="BO1378" s="11"/>
      <c r="BP1378" s="11"/>
      <c r="BQ1378" s="11"/>
      <c r="BR1378" s="11"/>
      <c r="BS1378" s="11"/>
      <c r="BT1378" s="11"/>
    </row>
    <row r="1379" customFormat="false" ht="24.4" hidden="false" customHeight="false" outlineLevel="0" collapsed="false">
      <c r="A1379" s="57" t="s">
        <v>1472</v>
      </c>
      <c r="B1379" s="58" t="n">
        <v>37</v>
      </c>
      <c r="C1379" s="59" t="s">
        <v>80</v>
      </c>
      <c r="D1379" s="68" t="n">
        <v>37</v>
      </c>
      <c r="E1379" s="61" t="n">
        <v>0</v>
      </c>
      <c r="F1379" s="62" t="s">
        <v>69</v>
      </c>
      <c r="G1379" s="63" t="n">
        <f aca="false">(E1379/D1379)*100/100</f>
        <v>0</v>
      </c>
      <c r="H1379" s="64"/>
      <c r="I1379" s="64"/>
      <c r="J1379" s="65" t="n">
        <v>1</v>
      </c>
      <c r="K1379" s="66" t="n">
        <f aca="false">D1379*J1379</f>
        <v>37</v>
      </c>
      <c r="L1379" s="67" t="n">
        <v>37</v>
      </c>
      <c r="M1379" s="67"/>
      <c r="N1379" s="67"/>
      <c r="O1379" s="67"/>
      <c r="P1379" s="67"/>
      <c r="Q1379" s="67"/>
      <c r="R1379" s="67"/>
      <c r="S1379" s="67"/>
      <c r="T1379" s="67"/>
      <c r="U1379" s="67"/>
      <c r="V1379" s="67"/>
      <c r="W1379" s="67"/>
      <c r="X1379" s="67"/>
      <c r="Y1379" s="67"/>
      <c r="Z1379" s="67"/>
      <c r="AA1379" s="67"/>
      <c r="AB1379" s="67"/>
      <c r="AC1379" s="67"/>
      <c r="AD1379" s="67"/>
      <c r="AE1379" s="67"/>
      <c r="AF1379" s="67"/>
      <c r="AG1379" s="67"/>
      <c r="AH1379" s="67"/>
      <c r="AI1379" s="67"/>
      <c r="AJ1379" s="67"/>
      <c r="AK1379" s="67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  <c r="BC1379" s="11"/>
      <c r="BD1379" s="11"/>
      <c r="BE1379" s="11"/>
      <c r="BF1379" s="11"/>
      <c r="BG1379" s="11"/>
      <c r="BH1379" s="11"/>
      <c r="BI1379" s="11"/>
      <c r="BJ1379" s="11"/>
      <c r="BK1379" s="11"/>
      <c r="BL1379" s="11"/>
      <c r="BM1379" s="11"/>
      <c r="BN1379" s="11"/>
      <c r="BO1379" s="11"/>
      <c r="BP1379" s="11"/>
      <c r="BQ1379" s="11"/>
      <c r="BR1379" s="11"/>
      <c r="BS1379" s="11"/>
      <c r="BT1379" s="11"/>
    </row>
    <row r="1380" customFormat="false" ht="24.4" hidden="false" customHeight="false" outlineLevel="0" collapsed="false">
      <c r="A1380" s="57" t="s">
        <v>1473</v>
      </c>
      <c r="B1380" s="58" t="n">
        <v>1</v>
      </c>
      <c r="C1380" s="59" t="s">
        <v>82</v>
      </c>
      <c r="D1380" s="60" t="n">
        <v>1</v>
      </c>
      <c r="E1380" s="61" t="n">
        <v>0</v>
      </c>
      <c r="F1380" s="62" t="s">
        <v>69</v>
      </c>
      <c r="G1380" s="63" t="n">
        <f aca="false">(E1380/D1380)*100/100</f>
        <v>0</v>
      </c>
      <c r="H1380" s="64"/>
      <c r="I1380" s="64"/>
      <c r="J1380" s="65" t="n">
        <v>1</v>
      </c>
      <c r="K1380" s="66" t="n">
        <f aca="false">D1380*J1380</f>
        <v>1</v>
      </c>
      <c r="L1380" s="67" t="n">
        <v>1</v>
      </c>
      <c r="M1380" s="67"/>
      <c r="N1380" s="67"/>
      <c r="O1380" s="67"/>
      <c r="P1380" s="67"/>
      <c r="Q1380" s="67"/>
      <c r="R1380" s="67"/>
      <c r="S1380" s="67"/>
      <c r="T1380" s="67"/>
      <c r="U1380" s="67"/>
      <c r="V1380" s="67"/>
      <c r="W1380" s="67"/>
      <c r="X1380" s="67"/>
      <c r="Y1380" s="67"/>
      <c r="Z1380" s="67"/>
      <c r="AA1380" s="67"/>
      <c r="AB1380" s="67"/>
      <c r="AC1380" s="67"/>
      <c r="AD1380" s="67"/>
      <c r="AE1380" s="67"/>
      <c r="AF1380" s="67"/>
      <c r="AG1380" s="67"/>
      <c r="AH1380" s="67"/>
      <c r="AI1380" s="67"/>
      <c r="AJ1380" s="67"/>
      <c r="AK1380" s="67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  <c r="BC1380" s="11"/>
      <c r="BD1380" s="11"/>
      <c r="BE1380" s="11"/>
      <c r="BF1380" s="11"/>
      <c r="BG1380" s="11"/>
      <c r="BH1380" s="11"/>
      <c r="BI1380" s="11"/>
      <c r="BJ1380" s="11"/>
      <c r="BK1380" s="11"/>
      <c r="BL1380" s="11"/>
      <c r="BM1380" s="11"/>
      <c r="BN1380" s="11"/>
      <c r="BO1380" s="11"/>
      <c r="BP1380" s="11"/>
      <c r="BQ1380" s="11"/>
      <c r="BR1380" s="11"/>
      <c r="BS1380" s="11"/>
      <c r="BT1380" s="11"/>
    </row>
    <row r="1381" customFormat="false" ht="24.4" hidden="false" customHeight="false" outlineLevel="0" collapsed="false">
      <c r="A1381" s="57" t="s">
        <v>1474</v>
      </c>
      <c r="B1381" s="58" t="n">
        <v>2</v>
      </c>
      <c r="C1381" s="59" t="s">
        <v>82</v>
      </c>
      <c r="D1381" s="60" t="n">
        <v>2</v>
      </c>
      <c r="E1381" s="61" t="n">
        <v>0</v>
      </c>
      <c r="F1381" s="62" t="s">
        <v>68</v>
      </c>
      <c r="G1381" s="63" t="n">
        <f aca="false">(E1381/D1381)*100/100</f>
        <v>0</v>
      </c>
      <c r="H1381" s="64"/>
      <c r="I1381" s="64"/>
      <c r="J1381" s="65" t="n">
        <v>1</v>
      </c>
      <c r="K1381" s="66" t="n">
        <f aca="false">D1381*J1381</f>
        <v>2</v>
      </c>
      <c r="L1381" s="67" t="n">
        <v>2</v>
      </c>
      <c r="M1381" s="67"/>
      <c r="N1381" s="67"/>
      <c r="O1381" s="67"/>
      <c r="P1381" s="67"/>
      <c r="Q1381" s="67"/>
      <c r="R1381" s="67"/>
      <c r="S1381" s="67"/>
      <c r="T1381" s="67"/>
      <c r="U1381" s="67"/>
      <c r="V1381" s="67"/>
      <c r="W1381" s="67"/>
      <c r="X1381" s="67"/>
      <c r="Y1381" s="67"/>
      <c r="Z1381" s="67"/>
      <c r="AA1381" s="67"/>
      <c r="AB1381" s="67"/>
      <c r="AC1381" s="67"/>
      <c r="AD1381" s="67"/>
      <c r="AE1381" s="67"/>
      <c r="AF1381" s="67"/>
      <c r="AG1381" s="67"/>
      <c r="AH1381" s="67"/>
      <c r="AI1381" s="67"/>
      <c r="AJ1381" s="67"/>
      <c r="AK1381" s="67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  <c r="BB1381" s="11"/>
      <c r="BC1381" s="11"/>
      <c r="BD1381" s="11"/>
      <c r="BE1381" s="11"/>
      <c r="BF1381" s="11"/>
      <c r="BG1381" s="11"/>
      <c r="BH1381" s="11"/>
      <c r="BI1381" s="11"/>
      <c r="BJ1381" s="11"/>
      <c r="BK1381" s="11"/>
      <c r="BL1381" s="11"/>
      <c r="BM1381" s="11"/>
      <c r="BN1381" s="11"/>
      <c r="BO1381" s="11"/>
      <c r="BP1381" s="11"/>
      <c r="BQ1381" s="11"/>
      <c r="BR1381" s="11"/>
      <c r="BS1381" s="11"/>
      <c r="BT1381" s="11"/>
    </row>
    <row r="1382" customFormat="false" ht="24.4" hidden="false" customHeight="false" outlineLevel="0" collapsed="false">
      <c r="A1382" s="57" t="s">
        <v>1475</v>
      </c>
      <c r="B1382" s="58" t="n">
        <v>1</v>
      </c>
      <c r="C1382" s="59" t="s">
        <v>82</v>
      </c>
      <c r="D1382" s="60" t="n">
        <v>1</v>
      </c>
      <c r="E1382" s="61" t="n">
        <v>0</v>
      </c>
      <c r="F1382" s="62" t="s">
        <v>69</v>
      </c>
      <c r="G1382" s="63" t="n">
        <f aca="false">(E1382/D1382)*100/100</f>
        <v>0</v>
      </c>
      <c r="H1382" s="64"/>
      <c r="I1382" s="64"/>
      <c r="J1382" s="65" t="n">
        <v>1</v>
      </c>
      <c r="K1382" s="66" t="n">
        <f aca="false">D1382*J1382</f>
        <v>1</v>
      </c>
      <c r="L1382" s="67" t="n">
        <v>1</v>
      </c>
      <c r="M1382" s="67"/>
      <c r="N1382" s="67"/>
      <c r="O1382" s="67"/>
      <c r="P1382" s="67"/>
      <c r="Q1382" s="67"/>
      <c r="R1382" s="67"/>
      <c r="S1382" s="67"/>
      <c r="T1382" s="67"/>
      <c r="U1382" s="67"/>
      <c r="V1382" s="67"/>
      <c r="W1382" s="67"/>
      <c r="X1382" s="67"/>
      <c r="Y1382" s="67"/>
      <c r="Z1382" s="67"/>
      <c r="AA1382" s="67"/>
      <c r="AB1382" s="67"/>
      <c r="AC1382" s="67"/>
      <c r="AD1382" s="67"/>
      <c r="AE1382" s="67"/>
      <c r="AF1382" s="67"/>
      <c r="AG1382" s="67"/>
      <c r="AH1382" s="67"/>
      <c r="AI1382" s="67"/>
      <c r="AJ1382" s="67"/>
      <c r="AK1382" s="67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  <c r="BB1382" s="11"/>
      <c r="BC1382" s="11"/>
      <c r="BD1382" s="11"/>
      <c r="BE1382" s="11"/>
      <c r="BF1382" s="11"/>
      <c r="BG1382" s="11"/>
      <c r="BH1382" s="11"/>
      <c r="BI1382" s="11"/>
      <c r="BJ1382" s="11"/>
      <c r="BK1382" s="11"/>
      <c r="BL1382" s="11"/>
      <c r="BM1382" s="11"/>
      <c r="BN1382" s="11"/>
      <c r="BO1382" s="11"/>
      <c r="BP1382" s="11"/>
      <c r="BQ1382" s="11"/>
      <c r="BR1382" s="11"/>
      <c r="BS1382" s="11"/>
      <c r="BT1382" s="11"/>
    </row>
    <row r="1383" customFormat="false" ht="24.4" hidden="false" customHeight="false" outlineLevel="0" collapsed="false">
      <c r="A1383" s="57" t="s">
        <v>1476</v>
      </c>
      <c r="B1383" s="58" t="n">
        <v>1</v>
      </c>
      <c r="C1383" s="59" t="s">
        <v>69</v>
      </c>
      <c r="D1383" s="60" t="n">
        <v>1</v>
      </c>
      <c r="E1383" s="61" t="n">
        <v>0</v>
      </c>
      <c r="F1383" s="62" t="s">
        <v>68</v>
      </c>
      <c r="G1383" s="63" t="n">
        <f aca="false">(E1383/D1383)*100/100</f>
        <v>0</v>
      </c>
      <c r="H1383" s="64"/>
      <c r="I1383" s="64"/>
      <c r="J1383" s="65" t="n">
        <v>1</v>
      </c>
      <c r="K1383" s="66" t="n">
        <f aca="false">D1383*J1383</f>
        <v>1</v>
      </c>
      <c r="L1383" s="67" t="n">
        <v>1</v>
      </c>
      <c r="M1383" s="67"/>
      <c r="N1383" s="67"/>
      <c r="O1383" s="67"/>
      <c r="P1383" s="67"/>
      <c r="Q1383" s="67"/>
      <c r="R1383" s="67"/>
      <c r="S1383" s="67"/>
      <c r="T1383" s="67"/>
      <c r="U1383" s="67"/>
      <c r="V1383" s="67"/>
      <c r="W1383" s="67"/>
      <c r="X1383" s="67"/>
      <c r="Y1383" s="67"/>
      <c r="Z1383" s="67"/>
      <c r="AA1383" s="67"/>
      <c r="AB1383" s="67"/>
      <c r="AC1383" s="67"/>
      <c r="AD1383" s="67"/>
      <c r="AE1383" s="67"/>
      <c r="AF1383" s="67"/>
      <c r="AG1383" s="67"/>
      <c r="AH1383" s="67"/>
      <c r="AI1383" s="67"/>
      <c r="AJ1383" s="67"/>
      <c r="AK1383" s="67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  <c r="BB1383" s="11"/>
      <c r="BC1383" s="11"/>
      <c r="BD1383" s="11"/>
      <c r="BE1383" s="11"/>
      <c r="BF1383" s="11"/>
      <c r="BG1383" s="11"/>
      <c r="BH1383" s="11"/>
      <c r="BI1383" s="11"/>
      <c r="BJ1383" s="11"/>
      <c r="BK1383" s="11"/>
      <c r="BL1383" s="11"/>
      <c r="BM1383" s="11"/>
      <c r="BN1383" s="11"/>
      <c r="BO1383" s="11"/>
      <c r="BP1383" s="11"/>
      <c r="BQ1383" s="11"/>
      <c r="BR1383" s="11"/>
      <c r="BS1383" s="11"/>
      <c r="BT1383" s="11"/>
    </row>
    <row r="1384" customFormat="false" ht="24.4" hidden="false" customHeight="false" outlineLevel="0" collapsed="false">
      <c r="A1384" s="57" t="s">
        <v>1477</v>
      </c>
      <c r="B1384" s="58" t="n">
        <v>3</v>
      </c>
      <c r="C1384" s="59" t="s">
        <v>69</v>
      </c>
      <c r="D1384" s="60" t="n">
        <v>3</v>
      </c>
      <c r="E1384" s="61" t="n">
        <v>0</v>
      </c>
      <c r="F1384" s="62" t="s">
        <v>68</v>
      </c>
      <c r="G1384" s="63" t="n">
        <f aca="false">(E1384/D1384)*100/100</f>
        <v>0</v>
      </c>
      <c r="H1384" s="64"/>
      <c r="I1384" s="64"/>
      <c r="J1384" s="65" t="n">
        <v>1</v>
      </c>
      <c r="K1384" s="66" t="n">
        <f aca="false">D1384*J1384</f>
        <v>3</v>
      </c>
      <c r="L1384" s="67" t="n">
        <v>3</v>
      </c>
      <c r="M1384" s="67"/>
      <c r="N1384" s="67"/>
      <c r="O1384" s="67"/>
      <c r="P1384" s="67"/>
      <c r="Q1384" s="67"/>
      <c r="R1384" s="67"/>
      <c r="S1384" s="67"/>
      <c r="T1384" s="67"/>
      <c r="U1384" s="67"/>
      <c r="V1384" s="67"/>
      <c r="W1384" s="67"/>
      <c r="X1384" s="67"/>
      <c r="Y1384" s="67"/>
      <c r="Z1384" s="67"/>
      <c r="AA1384" s="67"/>
      <c r="AB1384" s="67"/>
      <c r="AC1384" s="67"/>
      <c r="AD1384" s="67"/>
      <c r="AE1384" s="67"/>
      <c r="AF1384" s="67"/>
      <c r="AG1384" s="67"/>
      <c r="AH1384" s="67"/>
      <c r="AI1384" s="67"/>
      <c r="AJ1384" s="67"/>
      <c r="AK1384" s="67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1"/>
      <c r="BD1384" s="11"/>
      <c r="BE1384" s="11"/>
      <c r="BF1384" s="11"/>
      <c r="BG1384" s="11"/>
      <c r="BH1384" s="11"/>
      <c r="BI1384" s="11"/>
      <c r="BJ1384" s="11"/>
      <c r="BK1384" s="11"/>
      <c r="BL1384" s="11"/>
      <c r="BM1384" s="11"/>
      <c r="BN1384" s="11"/>
      <c r="BO1384" s="11"/>
      <c r="BP1384" s="11"/>
      <c r="BQ1384" s="11"/>
      <c r="BR1384" s="11"/>
      <c r="BS1384" s="11"/>
      <c r="BT1384" s="11"/>
    </row>
    <row r="1385" customFormat="false" ht="24.4" hidden="false" customHeight="false" outlineLevel="0" collapsed="false">
      <c r="A1385" s="57" t="s">
        <v>1478</v>
      </c>
      <c r="B1385" s="58" t="n">
        <v>2</v>
      </c>
      <c r="C1385" s="59" t="s">
        <v>69</v>
      </c>
      <c r="D1385" s="60" t="n">
        <v>2</v>
      </c>
      <c r="E1385" s="61" t="n">
        <v>0</v>
      </c>
      <c r="F1385" s="62" t="s">
        <v>68</v>
      </c>
      <c r="G1385" s="63" t="n">
        <f aca="false">(E1385/D1385)*100/100</f>
        <v>0</v>
      </c>
      <c r="H1385" s="64"/>
      <c r="I1385" s="64"/>
      <c r="J1385" s="65" t="n">
        <v>1</v>
      </c>
      <c r="K1385" s="66" t="n">
        <f aca="false">D1385*J1385</f>
        <v>2</v>
      </c>
      <c r="L1385" s="67" t="n">
        <v>2</v>
      </c>
      <c r="M1385" s="67"/>
      <c r="N1385" s="67"/>
      <c r="O1385" s="67"/>
      <c r="P1385" s="67"/>
      <c r="Q1385" s="67"/>
      <c r="R1385" s="67"/>
      <c r="S1385" s="67"/>
      <c r="T1385" s="67"/>
      <c r="U1385" s="67"/>
      <c r="V1385" s="67"/>
      <c r="W1385" s="67"/>
      <c r="X1385" s="67"/>
      <c r="Y1385" s="67"/>
      <c r="Z1385" s="67"/>
      <c r="AA1385" s="67"/>
      <c r="AB1385" s="67"/>
      <c r="AC1385" s="67"/>
      <c r="AD1385" s="67"/>
      <c r="AE1385" s="67"/>
      <c r="AF1385" s="67"/>
      <c r="AG1385" s="67"/>
      <c r="AH1385" s="67"/>
      <c r="AI1385" s="67"/>
      <c r="AJ1385" s="67"/>
      <c r="AK1385" s="67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  <c r="BC1385" s="11"/>
      <c r="BD1385" s="11"/>
      <c r="BE1385" s="11"/>
      <c r="BF1385" s="11"/>
      <c r="BG1385" s="11"/>
      <c r="BH1385" s="11"/>
      <c r="BI1385" s="11"/>
      <c r="BJ1385" s="11"/>
      <c r="BK1385" s="11"/>
      <c r="BL1385" s="11"/>
      <c r="BM1385" s="11"/>
      <c r="BN1385" s="11"/>
      <c r="BO1385" s="11"/>
      <c r="BP1385" s="11"/>
      <c r="BQ1385" s="11"/>
      <c r="BR1385" s="11"/>
      <c r="BS1385" s="11"/>
      <c r="BT1385" s="11"/>
    </row>
    <row r="1386" customFormat="false" ht="24.4" hidden="false" customHeight="false" outlineLevel="0" collapsed="false">
      <c r="A1386" s="57" t="s">
        <v>1479</v>
      </c>
      <c r="B1386" s="58" t="n">
        <v>1</v>
      </c>
      <c r="C1386" s="59" t="s">
        <v>72</v>
      </c>
      <c r="D1386" s="60" t="n">
        <v>1</v>
      </c>
      <c r="E1386" s="61" t="n">
        <v>0</v>
      </c>
      <c r="F1386" s="62" t="s">
        <v>69</v>
      </c>
      <c r="G1386" s="63" t="n">
        <f aca="false">(E1386/D1386)*100/100</f>
        <v>0</v>
      </c>
      <c r="H1386" s="64"/>
      <c r="I1386" s="64"/>
      <c r="J1386" s="65" t="n">
        <v>1</v>
      </c>
      <c r="K1386" s="66" t="n">
        <f aca="false">D1386*J1386</f>
        <v>1</v>
      </c>
      <c r="L1386" s="67" t="n">
        <v>1</v>
      </c>
      <c r="M1386" s="67"/>
      <c r="N1386" s="67"/>
      <c r="O1386" s="67"/>
      <c r="P1386" s="67"/>
      <c r="Q1386" s="67"/>
      <c r="R1386" s="67"/>
      <c r="S1386" s="67"/>
      <c r="T1386" s="67"/>
      <c r="U1386" s="67"/>
      <c r="V1386" s="67"/>
      <c r="W1386" s="67"/>
      <c r="X1386" s="67"/>
      <c r="Y1386" s="67"/>
      <c r="Z1386" s="67"/>
      <c r="AA1386" s="67"/>
      <c r="AB1386" s="67"/>
      <c r="AC1386" s="67"/>
      <c r="AD1386" s="67"/>
      <c r="AE1386" s="67"/>
      <c r="AF1386" s="67"/>
      <c r="AG1386" s="67"/>
      <c r="AH1386" s="67"/>
      <c r="AI1386" s="67"/>
      <c r="AJ1386" s="67"/>
      <c r="AK1386" s="67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1"/>
      <c r="BD1386" s="11"/>
      <c r="BE1386" s="11"/>
      <c r="BF1386" s="11"/>
      <c r="BG1386" s="11"/>
      <c r="BH1386" s="11"/>
      <c r="BI1386" s="11"/>
      <c r="BJ1386" s="11"/>
      <c r="BK1386" s="11"/>
      <c r="BL1386" s="11"/>
      <c r="BM1386" s="11"/>
      <c r="BN1386" s="11"/>
      <c r="BO1386" s="11"/>
      <c r="BP1386" s="11"/>
      <c r="BQ1386" s="11"/>
      <c r="BR1386" s="11"/>
      <c r="BS1386" s="11"/>
      <c r="BT1386" s="11"/>
    </row>
    <row r="1387" customFormat="false" ht="24.4" hidden="false" customHeight="false" outlineLevel="0" collapsed="false">
      <c r="A1387" s="57" t="s">
        <v>1480</v>
      </c>
      <c r="B1387" s="58" t="n">
        <v>1</v>
      </c>
      <c r="C1387" s="59" t="s">
        <v>72</v>
      </c>
      <c r="D1387" s="60" t="n">
        <v>1</v>
      </c>
      <c r="E1387" s="61" t="n">
        <v>0</v>
      </c>
      <c r="F1387" s="62" t="s">
        <v>68</v>
      </c>
      <c r="G1387" s="63" t="n">
        <f aca="false">(E1387/D1387)*100/100</f>
        <v>0</v>
      </c>
      <c r="H1387" s="64"/>
      <c r="I1387" s="64"/>
      <c r="J1387" s="65" t="n">
        <v>1</v>
      </c>
      <c r="K1387" s="66" t="n">
        <f aca="false">D1387*J1387</f>
        <v>1</v>
      </c>
      <c r="L1387" s="67" t="n">
        <v>1</v>
      </c>
      <c r="M1387" s="67"/>
      <c r="N1387" s="67"/>
      <c r="O1387" s="67"/>
      <c r="P1387" s="67"/>
      <c r="Q1387" s="67"/>
      <c r="R1387" s="67"/>
      <c r="S1387" s="67"/>
      <c r="T1387" s="67"/>
      <c r="U1387" s="67"/>
      <c r="V1387" s="67"/>
      <c r="W1387" s="67"/>
      <c r="X1387" s="67"/>
      <c r="Y1387" s="67"/>
      <c r="Z1387" s="67"/>
      <c r="AA1387" s="67"/>
      <c r="AB1387" s="67"/>
      <c r="AC1387" s="67"/>
      <c r="AD1387" s="67"/>
      <c r="AE1387" s="67"/>
      <c r="AF1387" s="67"/>
      <c r="AG1387" s="67"/>
      <c r="AH1387" s="67"/>
      <c r="AI1387" s="67"/>
      <c r="AJ1387" s="67"/>
      <c r="AK1387" s="67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  <c r="BB1387" s="11"/>
      <c r="BC1387" s="11"/>
      <c r="BD1387" s="11"/>
      <c r="BE1387" s="11"/>
      <c r="BF1387" s="11"/>
      <c r="BG1387" s="11"/>
      <c r="BH1387" s="11"/>
      <c r="BI1387" s="11"/>
      <c r="BJ1387" s="11"/>
      <c r="BK1387" s="11"/>
      <c r="BL1387" s="11"/>
      <c r="BM1387" s="11"/>
      <c r="BN1387" s="11"/>
      <c r="BO1387" s="11"/>
      <c r="BP1387" s="11"/>
      <c r="BQ1387" s="11"/>
      <c r="BR1387" s="11"/>
      <c r="BS1387" s="11"/>
      <c r="BT1387" s="11"/>
    </row>
    <row r="1388" customFormat="false" ht="24.4" hidden="false" customHeight="false" outlineLevel="0" collapsed="false">
      <c r="A1388" s="57" t="s">
        <v>1481</v>
      </c>
      <c r="B1388" s="58" t="n">
        <v>1</v>
      </c>
      <c r="C1388" s="59" t="s">
        <v>72</v>
      </c>
      <c r="D1388" s="60" t="n">
        <v>1</v>
      </c>
      <c r="E1388" s="61" t="n">
        <v>0</v>
      </c>
      <c r="F1388" s="62" t="s">
        <v>68</v>
      </c>
      <c r="G1388" s="63" t="n">
        <f aca="false">(E1388/D1388)*100/100</f>
        <v>0</v>
      </c>
      <c r="H1388" s="64"/>
      <c r="I1388" s="64"/>
      <c r="J1388" s="65" t="n">
        <v>1</v>
      </c>
      <c r="K1388" s="66" t="n">
        <f aca="false">D1388*J1388</f>
        <v>1</v>
      </c>
      <c r="L1388" s="67" t="n">
        <v>1</v>
      </c>
      <c r="M1388" s="67"/>
      <c r="N1388" s="67"/>
      <c r="O1388" s="67"/>
      <c r="P1388" s="67"/>
      <c r="Q1388" s="67"/>
      <c r="R1388" s="67"/>
      <c r="S1388" s="67"/>
      <c r="T1388" s="67"/>
      <c r="U1388" s="67"/>
      <c r="V1388" s="67"/>
      <c r="W1388" s="67"/>
      <c r="X1388" s="67"/>
      <c r="Y1388" s="67"/>
      <c r="Z1388" s="67"/>
      <c r="AA1388" s="67"/>
      <c r="AB1388" s="67"/>
      <c r="AC1388" s="67"/>
      <c r="AD1388" s="67"/>
      <c r="AE1388" s="67"/>
      <c r="AF1388" s="67"/>
      <c r="AG1388" s="67"/>
      <c r="AH1388" s="67"/>
      <c r="AI1388" s="67"/>
      <c r="AJ1388" s="67"/>
      <c r="AK1388" s="67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  <c r="BC1388" s="11"/>
      <c r="BD1388" s="11"/>
      <c r="BE1388" s="11"/>
      <c r="BF1388" s="11"/>
      <c r="BG1388" s="11"/>
      <c r="BH1388" s="11"/>
      <c r="BI1388" s="11"/>
      <c r="BJ1388" s="11"/>
      <c r="BK1388" s="11"/>
      <c r="BL1388" s="11"/>
      <c r="BM1388" s="11"/>
      <c r="BN1388" s="11"/>
      <c r="BO1388" s="11"/>
      <c r="BP1388" s="11"/>
      <c r="BQ1388" s="11"/>
      <c r="BR1388" s="11"/>
      <c r="BS1388" s="11"/>
      <c r="BT1388" s="11"/>
    </row>
    <row r="1389" customFormat="false" ht="24.4" hidden="false" customHeight="false" outlineLevel="0" collapsed="false">
      <c r="A1389" s="57" t="s">
        <v>1482</v>
      </c>
      <c r="B1389" s="58" t="n">
        <v>2</v>
      </c>
      <c r="C1389" s="59" t="s">
        <v>83</v>
      </c>
      <c r="D1389" s="60" t="n">
        <v>2</v>
      </c>
      <c r="E1389" s="61" t="n">
        <v>0</v>
      </c>
      <c r="F1389" s="62" t="s">
        <v>69</v>
      </c>
      <c r="G1389" s="63" t="n">
        <f aca="false">(E1389/D1389)*100/100</f>
        <v>0</v>
      </c>
      <c r="H1389" s="64"/>
      <c r="I1389" s="64"/>
      <c r="J1389" s="65" t="n">
        <v>1</v>
      </c>
      <c r="K1389" s="66" t="n">
        <f aca="false">D1389*J1389</f>
        <v>2</v>
      </c>
      <c r="L1389" s="67" t="n">
        <v>2</v>
      </c>
      <c r="M1389" s="67"/>
      <c r="N1389" s="67"/>
      <c r="O1389" s="67"/>
      <c r="P1389" s="67"/>
      <c r="Q1389" s="67"/>
      <c r="R1389" s="67"/>
      <c r="S1389" s="67"/>
      <c r="T1389" s="67"/>
      <c r="U1389" s="67"/>
      <c r="V1389" s="67"/>
      <c r="W1389" s="67"/>
      <c r="X1389" s="67"/>
      <c r="Y1389" s="67"/>
      <c r="Z1389" s="67"/>
      <c r="AA1389" s="67"/>
      <c r="AB1389" s="67"/>
      <c r="AC1389" s="67"/>
      <c r="AD1389" s="67"/>
      <c r="AE1389" s="67"/>
      <c r="AF1389" s="67"/>
      <c r="AG1389" s="67"/>
      <c r="AH1389" s="67"/>
      <c r="AI1389" s="67"/>
      <c r="AJ1389" s="67"/>
      <c r="AK1389" s="67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  <c r="BA1389" s="11"/>
      <c r="BB1389" s="11"/>
      <c r="BC1389" s="11"/>
      <c r="BD1389" s="11"/>
      <c r="BE1389" s="11"/>
      <c r="BF1389" s="11"/>
      <c r="BG1389" s="11"/>
      <c r="BH1389" s="11"/>
      <c r="BI1389" s="11"/>
      <c r="BJ1389" s="11"/>
      <c r="BK1389" s="11"/>
      <c r="BL1389" s="11"/>
      <c r="BM1389" s="11"/>
      <c r="BN1389" s="11"/>
      <c r="BO1389" s="11"/>
      <c r="BP1389" s="11"/>
      <c r="BQ1389" s="11"/>
      <c r="BR1389" s="11"/>
      <c r="BS1389" s="11"/>
      <c r="BT1389" s="11"/>
    </row>
    <row r="1390" customFormat="false" ht="24.4" hidden="false" customHeight="false" outlineLevel="0" collapsed="false">
      <c r="A1390" s="57" t="s">
        <v>1483</v>
      </c>
      <c r="B1390" s="58" t="n">
        <v>3</v>
      </c>
      <c r="C1390" s="59" t="s">
        <v>83</v>
      </c>
      <c r="D1390" s="60" t="n">
        <v>3</v>
      </c>
      <c r="E1390" s="61" t="n">
        <v>0</v>
      </c>
      <c r="F1390" s="62" t="s">
        <v>69</v>
      </c>
      <c r="G1390" s="63" t="n">
        <f aca="false">(E1390/D1390)*100/100</f>
        <v>0</v>
      </c>
      <c r="H1390" s="64"/>
      <c r="I1390" s="64"/>
      <c r="J1390" s="65" t="n">
        <v>1</v>
      </c>
      <c r="K1390" s="66" t="n">
        <f aca="false">D1390*J1390</f>
        <v>3</v>
      </c>
      <c r="L1390" s="67" t="n">
        <v>3</v>
      </c>
      <c r="M1390" s="67"/>
      <c r="N1390" s="67"/>
      <c r="O1390" s="67"/>
      <c r="P1390" s="67"/>
      <c r="Q1390" s="67"/>
      <c r="R1390" s="67"/>
      <c r="S1390" s="67"/>
      <c r="T1390" s="67"/>
      <c r="U1390" s="67"/>
      <c r="V1390" s="67"/>
      <c r="W1390" s="67"/>
      <c r="X1390" s="67"/>
      <c r="Y1390" s="67"/>
      <c r="Z1390" s="67"/>
      <c r="AA1390" s="67"/>
      <c r="AB1390" s="67"/>
      <c r="AC1390" s="67"/>
      <c r="AD1390" s="67"/>
      <c r="AE1390" s="67"/>
      <c r="AF1390" s="67"/>
      <c r="AG1390" s="67"/>
      <c r="AH1390" s="67"/>
      <c r="AI1390" s="67"/>
      <c r="AJ1390" s="67"/>
      <c r="AK1390" s="67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  <c r="BC1390" s="11"/>
      <c r="BD1390" s="11"/>
      <c r="BE1390" s="11"/>
      <c r="BF1390" s="11"/>
      <c r="BG1390" s="11"/>
      <c r="BH1390" s="11"/>
      <c r="BI1390" s="11"/>
      <c r="BJ1390" s="11"/>
      <c r="BK1390" s="11"/>
      <c r="BL1390" s="11"/>
      <c r="BM1390" s="11"/>
      <c r="BN1390" s="11"/>
      <c r="BO1390" s="11"/>
      <c r="BP1390" s="11"/>
      <c r="BQ1390" s="11"/>
      <c r="BR1390" s="11"/>
      <c r="BS1390" s="11"/>
      <c r="BT1390" s="11"/>
    </row>
    <row r="1391" customFormat="false" ht="24.4" hidden="false" customHeight="false" outlineLevel="0" collapsed="false">
      <c r="A1391" s="57" t="s">
        <v>1484</v>
      </c>
      <c r="B1391" s="58" t="n">
        <v>3</v>
      </c>
      <c r="C1391" s="59" t="s">
        <v>83</v>
      </c>
      <c r="D1391" s="60" t="n">
        <v>3</v>
      </c>
      <c r="E1391" s="61" t="n">
        <v>0</v>
      </c>
      <c r="F1391" s="62" t="s">
        <v>68</v>
      </c>
      <c r="G1391" s="63" t="n">
        <f aca="false">(E1391/D1391)*100/100</f>
        <v>0</v>
      </c>
      <c r="H1391" s="64"/>
      <c r="I1391" s="64"/>
      <c r="J1391" s="65" t="n">
        <v>1</v>
      </c>
      <c r="K1391" s="66" t="n">
        <f aca="false">D1391*J1391</f>
        <v>3</v>
      </c>
      <c r="L1391" s="67" t="n">
        <v>3</v>
      </c>
      <c r="M1391" s="67"/>
      <c r="N1391" s="67"/>
      <c r="O1391" s="67"/>
      <c r="P1391" s="67"/>
      <c r="Q1391" s="67"/>
      <c r="R1391" s="67"/>
      <c r="S1391" s="67"/>
      <c r="T1391" s="67"/>
      <c r="U1391" s="67"/>
      <c r="V1391" s="67"/>
      <c r="W1391" s="67"/>
      <c r="X1391" s="67"/>
      <c r="Y1391" s="67"/>
      <c r="Z1391" s="67"/>
      <c r="AA1391" s="67"/>
      <c r="AB1391" s="67"/>
      <c r="AC1391" s="67"/>
      <c r="AD1391" s="67"/>
      <c r="AE1391" s="67"/>
      <c r="AF1391" s="67"/>
      <c r="AG1391" s="67"/>
      <c r="AH1391" s="67"/>
      <c r="AI1391" s="67"/>
      <c r="AJ1391" s="67"/>
      <c r="AK1391" s="67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1"/>
      <c r="BD1391" s="11"/>
      <c r="BE1391" s="11"/>
      <c r="BF1391" s="11"/>
      <c r="BG1391" s="11"/>
      <c r="BH1391" s="11"/>
      <c r="BI1391" s="11"/>
      <c r="BJ1391" s="11"/>
      <c r="BK1391" s="11"/>
      <c r="BL1391" s="11"/>
      <c r="BM1391" s="11"/>
      <c r="BN1391" s="11"/>
      <c r="BO1391" s="11"/>
      <c r="BP1391" s="11"/>
      <c r="BQ1391" s="11"/>
      <c r="BR1391" s="11"/>
      <c r="BS1391" s="11"/>
      <c r="BT1391" s="11"/>
    </row>
    <row r="1392" customFormat="false" ht="24.4" hidden="false" customHeight="false" outlineLevel="0" collapsed="false">
      <c r="A1392" s="57" t="s">
        <v>1485</v>
      </c>
      <c r="B1392" s="58" t="n">
        <v>6</v>
      </c>
      <c r="C1392" s="59" t="s">
        <v>83</v>
      </c>
      <c r="D1392" s="60" t="n">
        <v>6</v>
      </c>
      <c r="E1392" s="61" t="n">
        <v>0</v>
      </c>
      <c r="F1392" s="62" t="s">
        <v>69</v>
      </c>
      <c r="G1392" s="63" t="n">
        <f aca="false">(E1392/D1392)*100/100</f>
        <v>0</v>
      </c>
      <c r="H1392" s="64"/>
      <c r="I1392" s="64"/>
      <c r="J1392" s="65" t="n">
        <v>1</v>
      </c>
      <c r="K1392" s="66" t="n">
        <f aca="false">D1392*J1392</f>
        <v>6</v>
      </c>
      <c r="L1392" s="67" t="n">
        <v>6</v>
      </c>
      <c r="M1392" s="67"/>
      <c r="N1392" s="67"/>
      <c r="O1392" s="67"/>
      <c r="P1392" s="67"/>
      <c r="Q1392" s="67"/>
      <c r="R1392" s="67"/>
      <c r="S1392" s="67"/>
      <c r="T1392" s="67"/>
      <c r="U1392" s="67"/>
      <c r="V1392" s="67"/>
      <c r="W1392" s="67"/>
      <c r="X1392" s="67"/>
      <c r="Y1392" s="67"/>
      <c r="Z1392" s="67"/>
      <c r="AA1392" s="67"/>
      <c r="AB1392" s="67"/>
      <c r="AC1392" s="67"/>
      <c r="AD1392" s="67"/>
      <c r="AE1392" s="67"/>
      <c r="AF1392" s="67"/>
      <c r="AG1392" s="67"/>
      <c r="AH1392" s="67"/>
      <c r="AI1392" s="67"/>
      <c r="AJ1392" s="67"/>
      <c r="AK1392" s="67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  <c r="BC1392" s="11"/>
      <c r="BD1392" s="11"/>
      <c r="BE1392" s="11"/>
      <c r="BF1392" s="11"/>
      <c r="BG1392" s="11"/>
      <c r="BH1392" s="11"/>
      <c r="BI1392" s="11"/>
      <c r="BJ1392" s="11"/>
      <c r="BK1392" s="11"/>
      <c r="BL1392" s="11"/>
      <c r="BM1392" s="11"/>
      <c r="BN1392" s="11"/>
      <c r="BO1392" s="11"/>
      <c r="BP1392" s="11"/>
      <c r="BQ1392" s="11"/>
      <c r="BR1392" s="11"/>
      <c r="BS1392" s="11"/>
      <c r="BT1392" s="11"/>
    </row>
    <row r="1393" customFormat="false" ht="24.4" hidden="false" customHeight="false" outlineLevel="0" collapsed="false">
      <c r="A1393" s="57" t="s">
        <v>1486</v>
      </c>
      <c r="B1393" s="58" t="n">
        <v>1</v>
      </c>
      <c r="C1393" s="59" t="s">
        <v>69</v>
      </c>
      <c r="D1393" s="60" t="n">
        <v>1</v>
      </c>
      <c r="E1393" s="61" t="n">
        <v>0</v>
      </c>
      <c r="F1393" s="62" t="s">
        <v>68</v>
      </c>
      <c r="G1393" s="63" t="n">
        <f aca="false">(E1393/D1393)*100/100</f>
        <v>0</v>
      </c>
      <c r="H1393" s="64"/>
      <c r="I1393" s="64"/>
      <c r="J1393" s="65" t="n">
        <v>1</v>
      </c>
      <c r="K1393" s="66" t="n">
        <f aca="false">D1393*J1393</f>
        <v>1</v>
      </c>
      <c r="L1393" s="67" t="n">
        <v>1</v>
      </c>
      <c r="M1393" s="67"/>
      <c r="N1393" s="67"/>
      <c r="O1393" s="67"/>
      <c r="P1393" s="67"/>
      <c r="Q1393" s="67"/>
      <c r="R1393" s="67"/>
      <c r="S1393" s="67"/>
      <c r="T1393" s="67"/>
      <c r="U1393" s="67"/>
      <c r="V1393" s="67"/>
      <c r="W1393" s="67"/>
      <c r="X1393" s="67"/>
      <c r="Y1393" s="67"/>
      <c r="Z1393" s="67"/>
      <c r="AA1393" s="67"/>
      <c r="AB1393" s="67"/>
      <c r="AC1393" s="67"/>
      <c r="AD1393" s="67"/>
      <c r="AE1393" s="67"/>
      <c r="AF1393" s="67"/>
      <c r="AG1393" s="67"/>
      <c r="AH1393" s="67"/>
      <c r="AI1393" s="67"/>
      <c r="AJ1393" s="67"/>
      <c r="AK1393" s="67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  <c r="BA1393" s="11"/>
      <c r="BB1393" s="11"/>
      <c r="BC1393" s="11"/>
      <c r="BD1393" s="11"/>
      <c r="BE1393" s="11"/>
      <c r="BF1393" s="11"/>
      <c r="BG1393" s="11"/>
      <c r="BH1393" s="11"/>
      <c r="BI1393" s="11"/>
      <c r="BJ1393" s="11"/>
      <c r="BK1393" s="11"/>
      <c r="BL1393" s="11"/>
      <c r="BM1393" s="11"/>
      <c r="BN1393" s="11"/>
      <c r="BO1393" s="11"/>
      <c r="BP1393" s="11"/>
      <c r="BQ1393" s="11"/>
      <c r="BR1393" s="11"/>
      <c r="BS1393" s="11"/>
      <c r="BT1393" s="11"/>
    </row>
    <row r="1394" customFormat="false" ht="24.4" hidden="false" customHeight="false" outlineLevel="0" collapsed="false">
      <c r="A1394" s="57" t="s">
        <v>1487</v>
      </c>
      <c r="B1394" s="58" t="n">
        <v>1</v>
      </c>
      <c r="C1394" s="59" t="s">
        <v>69</v>
      </c>
      <c r="D1394" s="60" t="n">
        <v>1</v>
      </c>
      <c r="E1394" s="61" t="n">
        <v>0</v>
      </c>
      <c r="F1394" s="62" t="s">
        <v>68</v>
      </c>
      <c r="G1394" s="63" t="n">
        <f aca="false">(E1394/D1394)*100/100</f>
        <v>0</v>
      </c>
      <c r="H1394" s="64"/>
      <c r="I1394" s="64"/>
      <c r="J1394" s="65" t="n">
        <v>1</v>
      </c>
      <c r="K1394" s="66" t="n">
        <f aca="false">D1394*J1394</f>
        <v>1</v>
      </c>
      <c r="L1394" s="67" t="n">
        <v>1</v>
      </c>
      <c r="M1394" s="67"/>
      <c r="N1394" s="67"/>
      <c r="O1394" s="67"/>
      <c r="P1394" s="67"/>
      <c r="Q1394" s="67"/>
      <c r="R1394" s="67"/>
      <c r="S1394" s="67"/>
      <c r="T1394" s="67"/>
      <c r="U1394" s="67"/>
      <c r="V1394" s="67"/>
      <c r="W1394" s="67"/>
      <c r="X1394" s="67"/>
      <c r="Y1394" s="67"/>
      <c r="Z1394" s="67"/>
      <c r="AA1394" s="67"/>
      <c r="AB1394" s="67"/>
      <c r="AC1394" s="67"/>
      <c r="AD1394" s="67"/>
      <c r="AE1394" s="67"/>
      <c r="AF1394" s="67"/>
      <c r="AG1394" s="67"/>
      <c r="AH1394" s="67"/>
      <c r="AI1394" s="67"/>
      <c r="AJ1394" s="67"/>
      <c r="AK1394" s="67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  <c r="BC1394" s="11"/>
      <c r="BD1394" s="11"/>
      <c r="BE1394" s="11"/>
      <c r="BF1394" s="11"/>
      <c r="BG1394" s="11"/>
      <c r="BH1394" s="11"/>
      <c r="BI1394" s="11"/>
      <c r="BJ1394" s="11"/>
      <c r="BK1394" s="11"/>
      <c r="BL1394" s="11"/>
      <c r="BM1394" s="11"/>
      <c r="BN1394" s="11"/>
      <c r="BO1394" s="11"/>
      <c r="BP1394" s="11"/>
      <c r="BQ1394" s="11"/>
      <c r="BR1394" s="11"/>
      <c r="BS1394" s="11"/>
      <c r="BT1394" s="11"/>
    </row>
    <row r="1395" customFormat="false" ht="24.4" hidden="false" customHeight="false" outlineLevel="0" collapsed="false">
      <c r="A1395" s="57" t="s">
        <v>1488</v>
      </c>
      <c r="B1395" s="58" t="n">
        <v>2</v>
      </c>
      <c r="C1395" s="59" t="s">
        <v>69</v>
      </c>
      <c r="D1395" s="60" t="n">
        <v>2</v>
      </c>
      <c r="E1395" s="61" t="n">
        <v>0</v>
      </c>
      <c r="F1395" s="62" t="s">
        <v>68</v>
      </c>
      <c r="G1395" s="63" t="n">
        <f aca="false">(E1395/D1395)*100/100</f>
        <v>0</v>
      </c>
      <c r="H1395" s="64"/>
      <c r="I1395" s="64"/>
      <c r="J1395" s="65" t="n">
        <v>1</v>
      </c>
      <c r="K1395" s="66" t="n">
        <f aca="false">D1395*J1395</f>
        <v>2</v>
      </c>
      <c r="L1395" s="67" t="n">
        <v>2</v>
      </c>
      <c r="M1395" s="67"/>
      <c r="N1395" s="67"/>
      <c r="O1395" s="67"/>
      <c r="P1395" s="67"/>
      <c r="Q1395" s="67"/>
      <c r="R1395" s="67"/>
      <c r="S1395" s="67"/>
      <c r="T1395" s="67"/>
      <c r="U1395" s="67"/>
      <c r="V1395" s="67"/>
      <c r="W1395" s="67"/>
      <c r="X1395" s="67"/>
      <c r="Y1395" s="67"/>
      <c r="Z1395" s="67"/>
      <c r="AA1395" s="67"/>
      <c r="AB1395" s="67"/>
      <c r="AC1395" s="67"/>
      <c r="AD1395" s="67"/>
      <c r="AE1395" s="67"/>
      <c r="AF1395" s="67"/>
      <c r="AG1395" s="67"/>
      <c r="AH1395" s="67"/>
      <c r="AI1395" s="67"/>
      <c r="AJ1395" s="67"/>
      <c r="AK1395" s="67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  <c r="BB1395" s="11"/>
      <c r="BC1395" s="11"/>
      <c r="BD1395" s="11"/>
      <c r="BE1395" s="11"/>
      <c r="BF1395" s="11"/>
      <c r="BG1395" s="11"/>
      <c r="BH1395" s="11"/>
      <c r="BI1395" s="11"/>
      <c r="BJ1395" s="11"/>
      <c r="BK1395" s="11"/>
      <c r="BL1395" s="11"/>
      <c r="BM1395" s="11"/>
      <c r="BN1395" s="11"/>
      <c r="BO1395" s="11"/>
      <c r="BP1395" s="11"/>
      <c r="BQ1395" s="11"/>
      <c r="BR1395" s="11"/>
      <c r="BS1395" s="11"/>
      <c r="BT1395" s="11"/>
    </row>
    <row r="1396" customFormat="false" ht="24.4" hidden="false" customHeight="false" outlineLevel="0" collapsed="false">
      <c r="A1396" s="57" t="s">
        <v>1489</v>
      </c>
      <c r="B1396" s="58" t="n">
        <v>6</v>
      </c>
      <c r="C1396" s="59" t="s">
        <v>68</v>
      </c>
      <c r="D1396" s="60" t="n">
        <v>6</v>
      </c>
      <c r="E1396" s="61" t="n">
        <v>0</v>
      </c>
      <c r="F1396" s="62" t="s">
        <v>69</v>
      </c>
      <c r="G1396" s="63" t="n">
        <f aca="false">(E1396/D1396)*100/100</f>
        <v>0</v>
      </c>
      <c r="H1396" s="64"/>
      <c r="I1396" s="64"/>
      <c r="J1396" s="65" t="n">
        <v>1</v>
      </c>
      <c r="K1396" s="66" t="n">
        <f aca="false">D1396*J1396</f>
        <v>6</v>
      </c>
      <c r="L1396" s="67" t="n">
        <v>6</v>
      </c>
      <c r="M1396" s="67"/>
      <c r="N1396" s="67"/>
      <c r="O1396" s="67"/>
      <c r="P1396" s="67"/>
      <c r="Q1396" s="67"/>
      <c r="R1396" s="67"/>
      <c r="S1396" s="67"/>
      <c r="T1396" s="67"/>
      <c r="U1396" s="67"/>
      <c r="V1396" s="67"/>
      <c r="W1396" s="67"/>
      <c r="X1396" s="67"/>
      <c r="Y1396" s="67"/>
      <c r="Z1396" s="67"/>
      <c r="AA1396" s="67"/>
      <c r="AB1396" s="67"/>
      <c r="AC1396" s="67"/>
      <c r="AD1396" s="67"/>
      <c r="AE1396" s="67"/>
      <c r="AF1396" s="67"/>
      <c r="AG1396" s="67"/>
      <c r="AH1396" s="67"/>
      <c r="AI1396" s="67"/>
      <c r="AJ1396" s="67"/>
      <c r="AK1396" s="67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1"/>
      <c r="BD1396" s="11"/>
      <c r="BE1396" s="11"/>
      <c r="BF1396" s="11"/>
      <c r="BG1396" s="11"/>
      <c r="BH1396" s="11"/>
      <c r="BI1396" s="11"/>
      <c r="BJ1396" s="11"/>
      <c r="BK1396" s="11"/>
      <c r="BL1396" s="11"/>
      <c r="BM1396" s="11"/>
      <c r="BN1396" s="11"/>
      <c r="BO1396" s="11"/>
      <c r="BP1396" s="11"/>
      <c r="BQ1396" s="11"/>
      <c r="BR1396" s="11"/>
      <c r="BS1396" s="11"/>
      <c r="BT1396" s="11"/>
    </row>
    <row r="1397" customFormat="false" ht="24.4" hidden="false" customHeight="false" outlineLevel="0" collapsed="false">
      <c r="A1397" s="57" t="s">
        <v>1490</v>
      </c>
      <c r="B1397" s="58" t="n">
        <v>3</v>
      </c>
      <c r="C1397" s="59" t="s">
        <v>68</v>
      </c>
      <c r="D1397" s="60" t="n">
        <v>3</v>
      </c>
      <c r="E1397" s="61" t="n">
        <v>0</v>
      </c>
      <c r="F1397" s="62" t="s">
        <v>69</v>
      </c>
      <c r="G1397" s="63" t="n">
        <f aca="false">(E1397/D1397)*100/100</f>
        <v>0</v>
      </c>
      <c r="H1397" s="64"/>
      <c r="I1397" s="64"/>
      <c r="J1397" s="65" t="n">
        <v>1</v>
      </c>
      <c r="K1397" s="66" t="n">
        <f aca="false">D1397*J1397</f>
        <v>3</v>
      </c>
      <c r="L1397" s="67" t="n">
        <v>3</v>
      </c>
      <c r="M1397" s="67"/>
      <c r="N1397" s="67"/>
      <c r="O1397" s="67"/>
      <c r="P1397" s="67"/>
      <c r="Q1397" s="67"/>
      <c r="R1397" s="67"/>
      <c r="S1397" s="67"/>
      <c r="T1397" s="67"/>
      <c r="U1397" s="67"/>
      <c r="V1397" s="67"/>
      <c r="W1397" s="67"/>
      <c r="X1397" s="67"/>
      <c r="Y1397" s="67"/>
      <c r="Z1397" s="67"/>
      <c r="AA1397" s="67"/>
      <c r="AB1397" s="67"/>
      <c r="AC1397" s="67"/>
      <c r="AD1397" s="67"/>
      <c r="AE1397" s="67"/>
      <c r="AF1397" s="67"/>
      <c r="AG1397" s="67"/>
      <c r="AH1397" s="67"/>
      <c r="AI1397" s="67"/>
      <c r="AJ1397" s="67"/>
      <c r="AK1397" s="67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  <c r="BB1397" s="11"/>
      <c r="BC1397" s="11"/>
      <c r="BD1397" s="11"/>
      <c r="BE1397" s="11"/>
      <c r="BF1397" s="11"/>
      <c r="BG1397" s="11"/>
      <c r="BH1397" s="11"/>
      <c r="BI1397" s="11"/>
      <c r="BJ1397" s="11"/>
      <c r="BK1397" s="11"/>
      <c r="BL1397" s="11"/>
      <c r="BM1397" s="11"/>
      <c r="BN1397" s="11"/>
      <c r="BO1397" s="11"/>
      <c r="BP1397" s="11"/>
      <c r="BQ1397" s="11"/>
      <c r="BR1397" s="11"/>
      <c r="BS1397" s="11"/>
      <c r="BT1397" s="11"/>
    </row>
    <row r="1398" customFormat="false" ht="24.4" hidden="false" customHeight="false" outlineLevel="0" collapsed="false">
      <c r="A1398" s="57" t="s">
        <v>1491</v>
      </c>
      <c r="B1398" s="58" t="n">
        <v>1</v>
      </c>
      <c r="C1398" s="59" t="s">
        <v>68</v>
      </c>
      <c r="D1398" s="60" t="n">
        <v>1</v>
      </c>
      <c r="E1398" s="61" t="n">
        <v>0</v>
      </c>
      <c r="F1398" s="62" t="s">
        <v>69</v>
      </c>
      <c r="G1398" s="63" t="n">
        <f aca="false">(E1398/D1398)*100/100</f>
        <v>0</v>
      </c>
      <c r="H1398" s="64"/>
      <c r="I1398" s="64"/>
      <c r="J1398" s="65" t="n">
        <v>1</v>
      </c>
      <c r="K1398" s="66" t="n">
        <f aca="false">D1398*J1398</f>
        <v>1</v>
      </c>
      <c r="L1398" s="67" t="n">
        <v>1</v>
      </c>
      <c r="M1398" s="67"/>
      <c r="N1398" s="67"/>
      <c r="O1398" s="67"/>
      <c r="P1398" s="67"/>
      <c r="Q1398" s="67"/>
      <c r="R1398" s="67"/>
      <c r="S1398" s="67"/>
      <c r="T1398" s="67"/>
      <c r="U1398" s="67"/>
      <c r="V1398" s="67"/>
      <c r="W1398" s="67"/>
      <c r="X1398" s="67"/>
      <c r="Y1398" s="67"/>
      <c r="Z1398" s="67"/>
      <c r="AA1398" s="67"/>
      <c r="AB1398" s="67"/>
      <c r="AC1398" s="67"/>
      <c r="AD1398" s="67"/>
      <c r="AE1398" s="67"/>
      <c r="AF1398" s="67"/>
      <c r="AG1398" s="67"/>
      <c r="AH1398" s="67"/>
      <c r="AI1398" s="67"/>
      <c r="AJ1398" s="67"/>
      <c r="AK1398" s="67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  <c r="BC1398" s="11"/>
      <c r="BD1398" s="11"/>
      <c r="BE1398" s="11"/>
      <c r="BF1398" s="11"/>
      <c r="BG1398" s="11"/>
      <c r="BH1398" s="11"/>
      <c r="BI1398" s="11"/>
      <c r="BJ1398" s="11"/>
      <c r="BK1398" s="11"/>
      <c r="BL1398" s="11"/>
      <c r="BM1398" s="11"/>
      <c r="BN1398" s="11"/>
      <c r="BO1398" s="11"/>
      <c r="BP1398" s="11"/>
      <c r="BQ1398" s="11"/>
      <c r="BR1398" s="11"/>
      <c r="BS1398" s="11"/>
      <c r="BT1398" s="11"/>
    </row>
    <row r="1399" customFormat="false" ht="24.4" hidden="false" customHeight="false" outlineLevel="0" collapsed="false">
      <c r="A1399" s="57" t="s">
        <v>1492</v>
      </c>
      <c r="B1399" s="58" t="n">
        <v>1</v>
      </c>
      <c r="C1399" s="59" t="s">
        <v>69</v>
      </c>
      <c r="D1399" s="60" t="n">
        <v>1</v>
      </c>
      <c r="E1399" s="61" t="n">
        <v>0</v>
      </c>
      <c r="F1399" s="62" t="s">
        <v>68</v>
      </c>
      <c r="G1399" s="63" t="n">
        <f aca="false">(E1399/D1399)*100/100</f>
        <v>0</v>
      </c>
      <c r="H1399" s="64"/>
      <c r="I1399" s="64"/>
      <c r="J1399" s="65" t="n">
        <v>1</v>
      </c>
      <c r="K1399" s="66" t="n">
        <f aca="false">D1399*J1399</f>
        <v>1</v>
      </c>
      <c r="L1399" s="67" t="n">
        <v>1</v>
      </c>
      <c r="M1399" s="67"/>
      <c r="N1399" s="67"/>
      <c r="O1399" s="67"/>
      <c r="P1399" s="67"/>
      <c r="Q1399" s="67"/>
      <c r="R1399" s="67"/>
      <c r="S1399" s="67"/>
      <c r="T1399" s="67"/>
      <c r="U1399" s="67"/>
      <c r="V1399" s="67"/>
      <c r="W1399" s="67"/>
      <c r="X1399" s="67"/>
      <c r="Y1399" s="67"/>
      <c r="Z1399" s="67"/>
      <c r="AA1399" s="67"/>
      <c r="AB1399" s="67"/>
      <c r="AC1399" s="67"/>
      <c r="AD1399" s="67"/>
      <c r="AE1399" s="67"/>
      <c r="AF1399" s="67"/>
      <c r="AG1399" s="67"/>
      <c r="AH1399" s="67"/>
      <c r="AI1399" s="67"/>
      <c r="AJ1399" s="67"/>
      <c r="AK1399" s="67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  <c r="BC1399" s="11"/>
      <c r="BD1399" s="11"/>
      <c r="BE1399" s="11"/>
      <c r="BF1399" s="11"/>
      <c r="BG1399" s="11"/>
      <c r="BH1399" s="11"/>
      <c r="BI1399" s="11"/>
      <c r="BJ1399" s="11"/>
      <c r="BK1399" s="11"/>
      <c r="BL1399" s="11"/>
      <c r="BM1399" s="11"/>
      <c r="BN1399" s="11"/>
      <c r="BO1399" s="11"/>
      <c r="BP1399" s="11"/>
      <c r="BQ1399" s="11"/>
      <c r="BR1399" s="11"/>
      <c r="BS1399" s="11"/>
      <c r="BT1399" s="11"/>
    </row>
    <row r="1400" customFormat="false" ht="24.4" hidden="false" customHeight="false" outlineLevel="0" collapsed="false">
      <c r="A1400" s="57" t="s">
        <v>1493</v>
      </c>
      <c r="B1400" s="58" t="n">
        <v>7</v>
      </c>
      <c r="C1400" s="59" t="s">
        <v>69</v>
      </c>
      <c r="D1400" s="60" t="n">
        <v>7</v>
      </c>
      <c r="E1400" s="61" t="n">
        <v>0</v>
      </c>
      <c r="F1400" s="62" t="s">
        <v>68</v>
      </c>
      <c r="G1400" s="63" t="n">
        <f aca="false">(E1400/D1400)*100/100</f>
        <v>0</v>
      </c>
      <c r="H1400" s="64"/>
      <c r="I1400" s="64"/>
      <c r="J1400" s="65" t="n">
        <v>1</v>
      </c>
      <c r="K1400" s="66" t="n">
        <f aca="false">D1400*J1400</f>
        <v>7</v>
      </c>
      <c r="L1400" s="67" t="n">
        <v>7</v>
      </c>
      <c r="M1400" s="67"/>
      <c r="N1400" s="67"/>
      <c r="O1400" s="67"/>
      <c r="P1400" s="67"/>
      <c r="Q1400" s="67"/>
      <c r="R1400" s="67"/>
      <c r="S1400" s="67"/>
      <c r="T1400" s="67"/>
      <c r="U1400" s="67"/>
      <c r="V1400" s="67"/>
      <c r="W1400" s="67"/>
      <c r="X1400" s="67"/>
      <c r="Y1400" s="67"/>
      <c r="Z1400" s="67"/>
      <c r="AA1400" s="67"/>
      <c r="AB1400" s="67"/>
      <c r="AC1400" s="67"/>
      <c r="AD1400" s="67"/>
      <c r="AE1400" s="67"/>
      <c r="AF1400" s="67"/>
      <c r="AG1400" s="67"/>
      <c r="AH1400" s="67"/>
      <c r="AI1400" s="67"/>
      <c r="AJ1400" s="67"/>
      <c r="AK1400" s="67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/>
      <c r="BD1400" s="11"/>
      <c r="BE1400" s="11"/>
      <c r="BF1400" s="11"/>
      <c r="BG1400" s="11"/>
      <c r="BH1400" s="11"/>
      <c r="BI1400" s="11"/>
      <c r="BJ1400" s="11"/>
      <c r="BK1400" s="11"/>
      <c r="BL1400" s="11"/>
      <c r="BM1400" s="11"/>
      <c r="BN1400" s="11"/>
      <c r="BO1400" s="11"/>
      <c r="BP1400" s="11"/>
      <c r="BQ1400" s="11"/>
      <c r="BR1400" s="11"/>
      <c r="BS1400" s="11"/>
      <c r="BT1400" s="11"/>
    </row>
    <row r="1401" customFormat="false" ht="24.4" hidden="false" customHeight="false" outlineLevel="0" collapsed="false">
      <c r="A1401" s="57" t="s">
        <v>1494</v>
      </c>
      <c r="B1401" s="58" t="n">
        <v>16</v>
      </c>
      <c r="C1401" s="59" t="s">
        <v>69</v>
      </c>
      <c r="D1401" s="60" t="n">
        <v>16</v>
      </c>
      <c r="E1401" s="61" t="n">
        <v>0</v>
      </c>
      <c r="F1401" s="62" t="s">
        <v>68</v>
      </c>
      <c r="G1401" s="63" t="n">
        <f aca="false">(E1401/D1401)*100/100</f>
        <v>0</v>
      </c>
      <c r="H1401" s="64"/>
      <c r="I1401" s="64"/>
      <c r="J1401" s="65" t="n">
        <v>1</v>
      </c>
      <c r="K1401" s="66" t="n">
        <f aca="false">D1401*J1401</f>
        <v>16</v>
      </c>
      <c r="L1401" s="67" t="n">
        <v>16</v>
      </c>
      <c r="M1401" s="67"/>
      <c r="N1401" s="67"/>
      <c r="O1401" s="67"/>
      <c r="P1401" s="67"/>
      <c r="Q1401" s="67"/>
      <c r="R1401" s="67"/>
      <c r="S1401" s="67"/>
      <c r="T1401" s="67"/>
      <c r="U1401" s="67"/>
      <c r="V1401" s="67"/>
      <c r="W1401" s="67"/>
      <c r="X1401" s="67"/>
      <c r="Y1401" s="67"/>
      <c r="Z1401" s="67"/>
      <c r="AA1401" s="67"/>
      <c r="AB1401" s="67"/>
      <c r="AC1401" s="67"/>
      <c r="AD1401" s="67"/>
      <c r="AE1401" s="67"/>
      <c r="AF1401" s="67"/>
      <c r="AG1401" s="67"/>
      <c r="AH1401" s="67"/>
      <c r="AI1401" s="67"/>
      <c r="AJ1401" s="67"/>
      <c r="AK1401" s="67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  <c r="BC1401" s="11"/>
      <c r="BD1401" s="11"/>
      <c r="BE1401" s="11"/>
      <c r="BF1401" s="11"/>
      <c r="BG1401" s="11"/>
      <c r="BH1401" s="11"/>
      <c r="BI1401" s="11"/>
      <c r="BJ1401" s="11"/>
      <c r="BK1401" s="11"/>
      <c r="BL1401" s="11"/>
      <c r="BM1401" s="11"/>
      <c r="BN1401" s="11"/>
      <c r="BO1401" s="11"/>
      <c r="BP1401" s="11"/>
      <c r="BQ1401" s="11"/>
      <c r="BR1401" s="11"/>
      <c r="BS1401" s="11"/>
      <c r="BT1401" s="11"/>
    </row>
    <row r="1402" customFormat="false" ht="24.4" hidden="false" customHeight="false" outlineLevel="0" collapsed="false">
      <c r="A1402" s="57" t="s">
        <v>1495</v>
      </c>
      <c r="B1402" s="58" t="n">
        <v>1</v>
      </c>
      <c r="C1402" s="70" t="s">
        <v>80</v>
      </c>
      <c r="D1402" s="68" t="n">
        <v>1</v>
      </c>
      <c r="E1402" s="61" t="n">
        <v>0</v>
      </c>
      <c r="F1402" s="62" t="s">
        <v>69</v>
      </c>
      <c r="G1402" s="63" t="n">
        <f aca="false">(E1402/D1402)*100/100</f>
        <v>0</v>
      </c>
      <c r="H1402" s="64"/>
      <c r="I1402" s="64"/>
      <c r="J1402" s="65" t="n">
        <v>1</v>
      </c>
      <c r="K1402" s="66" t="n">
        <f aca="false">D1402*J1402</f>
        <v>1</v>
      </c>
      <c r="L1402" s="67" t="n">
        <v>1</v>
      </c>
      <c r="M1402" s="67"/>
      <c r="N1402" s="67"/>
      <c r="O1402" s="67"/>
      <c r="P1402" s="67"/>
      <c r="Q1402" s="67"/>
      <c r="R1402" s="67"/>
      <c r="S1402" s="67"/>
      <c r="T1402" s="67"/>
      <c r="U1402" s="67"/>
      <c r="V1402" s="67"/>
      <c r="W1402" s="67"/>
      <c r="X1402" s="67"/>
      <c r="Y1402" s="67"/>
      <c r="Z1402" s="67"/>
      <c r="AA1402" s="67"/>
      <c r="AB1402" s="67"/>
      <c r="AC1402" s="67"/>
      <c r="AD1402" s="67"/>
      <c r="AE1402" s="67"/>
      <c r="AF1402" s="67"/>
      <c r="AG1402" s="67"/>
      <c r="AH1402" s="67"/>
      <c r="AI1402" s="67"/>
      <c r="AJ1402" s="67"/>
      <c r="AK1402" s="67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/>
      <c r="BD1402" s="11"/>
      <c r="BE1402" s="11"/>
      <c r="BF1402" s="11"/>
      <c r="BG1402" s="11"/>
      <c r="BH1402" s="11"/>
      <c r="BI1402" s="11"/>
      <c r="BJ1402" s="11"/>
      <c r="BK1402" s="11"/>
      <c r="BL1402" s="11"/>
      <c r="BM1402" s="11"/>
      <c r="BN1402" s="11"/>
      <c r="BO1402" s="11"/>
      <c r="BP1402" s="11"/>
      <c r="BQ1402" s="11"/>
      <c r="BR1402" s="11"/>
      <c r="BS1402" s="11"/>
      <c r="BT1402" s="11"/>
    </row>
    <row r="1403" customFormat="false" ht="24.4" hidden="false" customHeight="false" outlineLevel="0" collapsed="false">
      <c r="A1403" s="57" t="s">
        <v>1496</v>
      </c>
      <c r="B1403" s="58" t="n">
        <v>3</v>
      </c>
      <c r="C1403" s="70" t="s">
        <v>80</v>
      </c>
      <c r="D1403" s="68" t="n">
        <v>3</v>
      </c>
      <c r="E1403" s="61" t="n">
        <v>0</v>
      </c>
      <c r="F1403" s="62" t="s">
        <v>68</v>
      </c>
      <c r="G1403" s="63" t="n">
        <f aca="false">(E1403/D1403)*100/100</f>
        <v>0</v>
      </c>
      <c r="H1403" s="64"/>
      <c r="I1403" s="64"/>
      <c r="J1403" s="65" t="n">
        <v>1</v>
      </c>
      <c r="K1403" s="66" t="n">
        <f aca="false">D1403*J1403</f>
        <v>3</v>
      </c>
      <c r="L1403" s="67" t="n">
        <v>3</v>
      </c>
      <c r="M1403" s="67"/>
      <c r="N1403" s="67"/>
      <c r="O1403" s="67"/>
      <c r="P1403" s="67"/>
      <c r="Q1403" s="67"/>
      <c r="R1403" s="67"/>
      <c r="S1403" s="67"/>
      <c r="T1403" s="67"/>
      <c r="U1403" s="67"/>
      <c r="V1403" s="67"/>
      <c r="W1403" s="67"/>
      <c r="X1403" s="67"/>
      <c r="Y1403" s="67"/>
      <c r="Z1403" s="67"/>
      <c r="AA1403" s="67"/>
      <c r="AB1403" s="67"/>
      <c r="AC1403" s="67"/>
      <c r="AD1403" s="67"/>
      <c r="AE1403" s="67"/>
      <c r="AF1403" s="67"/>
      <c r="AG1403" s="67"/>
      <c r="AH1403" s="67"/>
      <c r="AI1403" s="67"/>
      <c r="AJ1403" s="67"/>
      <c r="AK1403" s="67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  <c r="BT1403" s="11"/>
    </row>
    <row r="1404" customFormat="false" ht="24.4" hidden="false" customHeight="false" outlineLevel="0" collapsed="false">
      <c r="A1404" s="57" t="s">
        <v>1497</v>
      </c>
      <c r="B1404" s="58" t="n">
        <v>1</v>
      </c>
      <c r="C1404" s="70" t="s">
        <v>80</v>
      </c>
      <c r="D1404" s="68" t="n">
        <v>1</v>
      </c>
      <c r="E1404" s="61" t="n">
        <v>0</v>
      </c>
      <c r="F1404" s="62" t="s">
        <v>68</v>
      </c>
      <c r="G1404" s="63" t="n">
        <f aca="false">(E1404/D1404)*100/100</f>
        <v>0</v>
      </c>
      <c r="H1404" s="64"/>
      <c r="I1404" s="64"/>
      <c r="J1404" s="65" t="n">
        <v>1</v>
      </c>
      <c r="K1404" s="66" t="n">
        <f aca="false">D1404*J1404</f>
        <v>1</v>
      </c>
      <c r="L1404" s="67" t="n">
        <v>1</v>
      </c>
      <c r="M1404" s="67"/>
      <c r="N1404" s="67"/>
      <c r="O1404" s="67"/>
      <c r="P1404" s="67"/>
      <c r="Q1404" s="67"/>
      <c r="R1404" s="67"/>
      <c r="S1404" s="67"/>
      <c r="T1404" s="67"/>
      <c r="U1404" s="67"/>
      <c r="V1404" s="67"/>
      <c r="W1404" s="67"/>
      <c r="X1404" s="67"/>
      <c r="Y1404" s="67"/>
      <c r="Z1404" s="67"/>
      <c r="AA1404" s="67"/>
      <c r="AB1404" s="67"/>
      <c r="AC1404" s="67"/>
      <c r="AD1404" s="67"/>
      <c r="AE1404" s="67"/>
      <c r="AF1404" s="67"/>
      <c r="AG1404" s="67"/>
      <c r="AH1404" s="67"/>
      <c r="AI1404" s="67"/>
      <c r="AJ1404" s="67"/>
      <c r="AK1404" s="67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  <c r="BC1404" s="11"/>
      <c r="BD1404" s="11"/>
      <c r="BE1404" s="11"/>
      <c r="BF1404" s="11"/>
      <c r="BG1404" s="11"/>
      <c r="BH1404" s="11"/>
      <c r="BI1404" s="11"/>
      <c r="BJ1404" s="11"/>
      <c r="BK1404" s="11"/>
      <c r="BL1404" s="11"/>
      <c r="BM1404" s="11"/>
      <c r="BN1404" s="11"/>
      <c r="BO1404" s="11"/>
      <c r="BP1404" s="11"/>
      <c r="BQ1404" s="11"/>
      <c r="BR1404" s="11"/>
      <c r="BS1404" s="11"/>
      <c r="BT1404" s="11"/>
    </row>
    <row r="1405" customFormat="false" ht="24.4" hidden="false" customHeight="false" outlineLevel="0" collapsed="false">
      <c r="A1405" s="57" t="s">
        <v>1498</v>
      </c>
      <c r="B1405" s="58" t="n">
        <v>1</v>
      </c>
      <c r="C1405" s="59" t="s">
        <v>68</v>
      </c>
      <c r="D1405" s="60" t="n">
        <v>1</v>
      </c>
      <c r="E1405" s="61" t="n">
        <v>0</v>
      </c>
      <c r="F1405" s="62" t="s">
        <v>69</v>
      </c>
      <c r="G1405" s="63" t="n">
        <f aca="false">(E1405/D1405)*100/100</f>
        <v>0</v>
      </c>
      <c r="H1405" s="64"/>
      <c r="I1405" s="64"/>
      <c r="J1405" s="65" t="n">
        <v>1</v>
      </c>
      <c r="K1405" s="66" t="n">
        <f aca="false">D1405*J1405</f>
        <v>1</v>
      </c>
      <c r="L1405" s="67" t="n">
        <v>1</v>
      </c>
      <c r="M1405" s="67"/>
      <c r="N1405" s="67"/>
      <c r="O1405" s="67"/>
      <c r="P1405" s="67"/>
      <c r="Q1405" s="67"/>
      <c r="R1405" s="67"/>
      <c r="S1405" s="67"/>
      <c r="T1405" s="67"/>
      <c r="U1405" s="67"/>
      <c r="V1405" s="67"/>
      <c r="W1405" s="67"/>
      <c r="X1405" s="67"/>
      <c r="Y1405" s="67"/>
      <c r="Z1405" s="67"/>
      <c r="AA1405" s="67"/>
      <c r="AB1405" s="67"/>
      <c r="AC1405" s="67"/>
      <c r="AD1405" s="67"/>
      <c r="AE1405" s="67"/>
      <c r="AF1405" s="67"/>
      <c r="AG1405" s="67"/>
      <c r="AH1405" s="67"/>
      <c r="AI1405" s="67"/>
      <c r="AJ1405" s="67"/>
      <c r="AK1405" s="67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/>
      <c r="BM1405" s="11"/>
      <c r="BN1405" s="11"/>
      <c r="BO1405" s="11"/>
      <c r="BP1405" s="11"/>
      <c r="BQ1405" s="11"/>
      <c r="BR1405" s="11"/>
      <c r="BS1405" s="11"/>
      <c r="BT1405" s="11"/>
    </row>
    <row r="1406" customFormat="false" ht="24.4" hidden="false" customHeight="false" outlineLevel="0" collapsed="false">
      <c r="A1406" s="57" t="s">
        <v>1499</v>
      </c>
      <c r="B1406" s="58" t="n">
        <v>7</v>
      </c>
      <c r="C1406" s="59" t="s">
        <v>68</v>
      </c>
      <c r="D1406" s="60" t="n">
        <v>7</v>
      </c>
      <c r="E1406" s="61" t="n">
        <v>0</v>
      </c>
      <c r="F1406" s="62" t="s">
        <v>69</v>
      </c>
      <c r="G1406" s="63" t="n">
        <f aca="false">(E1406/D1406)*100/100</f>
        <v>0</v>
      </c>
      <c r="H1406" s="64"/>
      <c r="I1406" s="64"/>
      <c r="J1406" s="65" t="n">
        <v>1</v>
      </c>
      <c r="K1406" s="66" t="n">
        <f aca="false">D1406*J1406</f>
        <v>7</v>
      </c>
      <c r="L1406" s="67" t="n">
        <v>7</v>
      </c>
      <c r="M1406" s="67"/>
      <c r="N1406" s="67"/>
      <c r="O1406" s="67"/>
      <c r="P1406" s="67"/>
      <c r="Q1406" s="67"/>
      <c r="R1406" s="67"/>
      <c r="S1406" s="67"/>
      <c r="T1406" s="67"/>
      <c r="U1406" s="67"/>
      <c r="V1406" s="67"/>
      <c r="W1406" s="67"/>
      <c r="X1406" s="67"/>
      <c r="Y1406" s="67"/>
      <c r="Z1406" s="67"/>
      <c r="AA1406" s="67"/>
      <c r="AB1406" s="67"/>
      <c r="AC1406" s="67"/>
      <c r="AD1406" s="67"/>
      <c r="AE1406" s="67"/>
      <c r="AF1406" s="67"/>
      <c r="AG1406" s="67"/>
      <c r="AH1406" s="67"/>
      <c r="AI1406" s="67"/>
      <c r="AJ1406" s="67"/>
      <c r="AK1406" s="67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  <c r="BT1406" s="11"/>
    </row>
    <row r="1407" customFormat="false" ht="24.4" hidden="false" customHeight="false" outlineLevel="0" collapsed="false">
      <c r="A1407" s="57" t="s">
        <v>1500</v>
      </c>
      <c r="B1407" s="58" t="n">
        <v>2</v>
      </c>
      <c r="C1407" s="59" t="s">
        <v>68</v>
      </c>
      <c r="D1407" s="60" t="n">
        <v>2</v>
      </c>
      <c r="E1407" s="61" t="n">
        <v>0</v>
      </c>
      <c r="F1407" s="62" t="s">
        <v>69</v>
      </c>
      <c r="G1407" s="63" t="n">
        <f aca="false">(E1407/D1407)*100/100</f>
        <v>0</v>
      </c>
      <c r="H1407" s="64"/>
      <c r="I1407" s="64"/>
      <c r="J1407" s="65" t="n">
        <v>1</v>
      </c>
      <c r="K1407" s="66" t="n">
        <f aca="false">D1407*J1407</f>
        <v>2</v>
      </c>
      <c r="L1407" s="67" t="n">
        <v>2</v>
      </c>
      <c r="M1407" s="67"/>
      <c r="N1407" s="67"/>
      <c r="O1407" s="67"/>
      <c r="P1407" s="67"/>
      <c r="Q1407" s="67"/>
      <c r="R1407" s="67"/>
      <c r="S1407" s="67"/>
      <c r="T1407" s="67"/>
      <c r="U1407" s="67"/>
      <c r="V1407" s="67"/>
      <c r="W1407" s="67"/>
      <c r="X1407" s="67"/>
      <c r="Y1407" s="67"/>
      <c r="Z1407" s="67"/>
      <c r="AA1407" s="67"/>
      <c r="AB1407" s="67"/>
      <c r="AC1407" s="67"/>
      <c r="AD1407" s="67"/>
      <c r="AE1407" s="67"/>
      <c r="AF1407" s="67"/>
      <c r="AG1407" s="67"/>
      <c r="AH1407" s="67"/>
      <c r="AI1407" s="67"/>
      <c r="AJ1407" s="67"/>
      <c r="AK1407" s="67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  <c r="BB1407" s="11"/>
      <c r="BC1407" s="11"/>
      <c r="BD1407" s="11"/>
      <c r="BE1407" s="11"/>
      <c r="BF1407" s="11"/>
      <c r="BG1407" s="11"/>
      <c r="BH1407" s="11"/>
      <c r="BI1407" s="11"/>
      <c r="BJ1407" s="11"/>
      <c r="BK1407" s="11"/>
      <c r="BL1407" s="11"/>
      <c r="BM1407" s="11"/>
      <c r="BN1407" s="11"/>
      <c r="BO1407" s="11"/>
      <c r="BP1407" s="11"/>
      <c r="BQ1407" s="11"/>
      <c r="BR1407" s="11"/>
      <c r="BS1407" s="11"/>
      <c r="BT1407" s="11"/>
    </row>
    <row r="1408" customFormat="false" ht="24.4" hidden="false" customHeight="false" outlineLevel="0" collapsed="false">
      <c r="A1408" s="57" t="s">
        <v>1501</v>
      </c>
      <c r="B1408" s="71" t="n">
        <v>2</v>
      </c>
      <c r="C1408" s="70" t="s">
        <v>80</v>
      </c>
      <c r="D1408" s="68" t="n">
        <v>2</v>
      </c>
      <c r="E1408" s="61" t="n">
        <v>0</v>
      </c>
      <c r="F1408" s="62" t="s">
        <v>69</v>
      </c>
      <c r="G1408" s="63" t="n">
        <f aca="false">(E1408/D1408)*100/100</f>
        <v>0</v>
      </c>
      <c r="H1408" s="64"/>
      <c r="I1408" s="64"/>
      <c r="J1408" s="65" t="n">
        <v>1</v>
      </c>
      <c r="K1408" s="66" t="n">
        <f aca="false">D1408*J1408</f>
        <v>2</v>
      </c>
      <c r="L1408" s="67" t="n">
        <v>2</v>
      </c>
      <c r="M1408" s="67"/>
      <c r="N1408" s="67"/>
      <c r="O1408" s="67"/>
      <c r="P1408" s="67"/>
      <c r="Q1408" s="67"/>
      <c r="R1408" s="67"/>
      <c r="S1408" s="67"/>
      <c r="T1408" s="67"/>
      <c r="U1408" s="67"/>
      <c r="V1408" s="67"/>
      <c r="W1408" s="67"/>
      <c r="X1408" s="67"/>
      <c r="Y1408" s="67"/>
      <c r="Z1408" s="67"/>
      <c r="AA1408" s="67"/>
      <c r="AB1408" s="67"/>
      <c r="AC1408" s="67"/>
      <c r="AD1408" s="67"/>
      <c r="AE1408" s="67"/>
      <c r="AF1408" s="67"/>
      <c r="AG1408" s="67"/>
      <c r="AH1408" s="67"/>
      <c r="AI1408" s="67"/>
      <c r="AJ1408" s="67"/>
      <c r="AK1408" s="67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  <c r="BC1408" s="11"/>
      <c r="BD1408" s="11"/>
      <c r="BE1408" s="11"/>
      <c r="BF1408" s="11"/>
      <c r="BG1408" s="11"/>
      <c r="BH1408" s="11"/>
      <c r="BI1408" s="11"/>
      <c r="BJ1408" s="11"/>
      <c r="BK1408" s="11"/>
      <c r="BL1408" s="11"/>
      <c r="BM1408" s="11"/>
      <c r="BN1408" s="11"/>
      <c r="BO1408" s="11"/>
      <c r="BP1408" s="11"/>
      <c r="BQ1408" s="11"/>
      <c r="BR1408" s="11"/>
      <c r="BS1408" s="11"/>
      <c r="BT1408" s="11"/>
    </row>
    <row r="1409" customFormat="false" ht="24.4" hidden="false" customHeight="false" outlineLevel="0" collapsed="false">
      <c r="A1409" s="57" t="s">
        <v>1502</v>
      </c>
      <c r="B1409" s="58" t="n">
        <v>1</v>
      </c>
      <c r="C1409" s="70" t="s">
        <v>80</v>
      </c>
      <c r="D1409" s="68" t="n">
        <v>1</v>
      </c>
      <c r="E1409" s="61" t="n">
        <v>0</v>
      </c>
      <c r="F1409" s="62" t="s">
        <v>68</v>
      </c>
      <c r="G1409" s="63" t="n">
        <f aca="false">(E1409/D1409)*100/100</f>
        <v>0</v>
      </c>
      <c r="H1409" s="64"/>
      <c r="I1409" s="64"/>
      <c r="J1409" s="65" t="n">
        <v>1</v>
      </c>
      <c r="K1409" s="66" t="n">
        <f aca="false">D1409*J1409</f>
        <v>1</v>
      </c>
      <c r="L1409" s="67" t="n">
        <v>1</v>
      </c>
      <c r="M1409" s="67"/>
      <c r="N1409" s="67"/>
      <c r="O1409" s="67"/>
      <c r="P1409" s="67"/>
      <c r="Q1409" s="67"/>
      <c r="R1409" s="67"/>
      <c r="S1409" s="67"/>
      <c r="T1409" s="67"/>
      <c r="U1409" s="67"/>
      <c r="V1409" s="67"/>
      <c r="W1409" s="67"/>
      <c r="X1409" s="67"/>
      <c r="Y1409" s="67"/>
      <c r="Z1409" s="67"/>
      <c r="AA1409" s="67"/>
      <c r="AB1409" s="67"/>
      <c r="AC1409" s="67"/>
      <c r="AD1409" s="67"/>
      <c r="AE1409" s="67"/>
      <c r="AF1409" s="67"/>
      <c r="AG1409" s="67"/>
      <c r="AH1409" s="67"/>
      <c r="AI1409" s="67"/>
      <c r="AJ1409" s="67"/>
      <c r="AK1409" s="67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  <c r="BB1409" s="11"/>
      <c r="BC1409" s="11"/>
      <c r="BD1409" s="11"/>
      <c r="BE1409" s="11"/>
      <c r="BF1409" s="11"/>
      <c r="BG1409" s="11"/>
      <c r="BH1409" s="11"/>
      <c r="BI1409" s="11"/>
      <c r="BJ1409" s="11"/>
      <c r="BK1409" s="11"/>
      <c r="BL1409" s="11"/>
      <c r="BM1409" s="11"/>
      <c r="BN1409" s="11"/>
      <c r="BO1409" s="11"/>
      <c r="BP1409" s="11"/>
      <c r="BQ1409" s="11"/>
      <c r="BR1409" s="11"/>
      <c r="BS1409" s="11"/>
      <c r="BT1409" s="11"/>
    </row>
    <row r="1410" customFormat="false" ht="24.4" hidden="false" customHeight="false" outlineLevel="0" collapsed="false">
      <c r="A1410" s="57" t="s">
        <v>1503</v>
      </c>
      <c r="B1410" s="58" t="n">
        <v>1</v>
      </c>
      <c r="C1410" s="70" t="s">
        <v>80</v>
      </c>
      <c r="D1410" s="68" t="n">
        <v>1</v>
      </c>
      <c r="E1410" s="61" t="n">
        <v>0</v>
      </c>
      <c r="F1410" s="62" t="s">
        <v>68</v>
      </c>
      <c r="G1410" s="63" t="n">
        <f aca="false">(E1410/D1410)*100/100</f>
        <v>0</v>
      </c>
      <c r="H1410" s="64"/>
      <c r="I1410" s="64"/>
      <c r="J1410" s="65" t="n">
        <v>1</v>
      </c>
      <c r="K1410" s="66" t="n">
        <f aca="false">D1410*J1410</f>
        <v>1</v>
      </c>
      <c r="L1410" s="67" t="n">
        <v>1</v>
      </c>
      <c r="M1410" s="67"/>
      <c r="N1410" s="67"/>
      <c r="O1410" s="67"/>
      <c r="P1410" s="67"/>
      <c r="Q1410" s="67"/>
      <c r="R1410" s="67"/>
      <c r="S1410" s="67"/>
      <c r="T1410" s="67"/>
      <c r="U1410" s="67"/>
      <c r="V1410" s="67"/>
      <c r="W1410" s="67"/>
      <c r="X1410" s="67"/>
      <c r="Y1410" s="67"/>
      <c r="Z1410" s="67"/>
      <c r="AA1410" s="67"/>
      <c r="AB1410" s="67"/>
      <c r="AC1410" s="67"/>
      <c r="AD1410" s="67"/>
      <c r="AE1410" s="67"/>
      <c r="AF1410" s="67"/>
      <c r="AG1410" s="67"/>
      <c r="AH1410" s="67"/>
      <c r="AI1410" s="67"/>
      <c r="AJ1410" s="67"/>
      <c r="AK1410" s="67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  <c r="BC1410" s="11"/>
      <c r="BD1410" s="11"/>
      <c r="BE1410" s="11"/>
      <c r="BF1410" s="11"/>
      <c r="BG1410" s="11"/>
      <c r="BH1410" s="11"/>
      <c r="BI1410" s="11"/>
      <c r="BJ1410" s="11"/>
      <c r="BK1410" s="11"/>
      <c r="BL1410" s="11"/>
      <c r="BM1410" s="11"/>
      <c r="BN1410" s="11"/>
      <c r="BO1410" s="11"/>
      <c r="BP1410" s="11"/>
      <c r="BQ1410" s="11"/>
      <c r="BR1410" s="11"/>
      <c r="BS1410" s="11"/>
      <c r="BT1410" s="11"/>
    </row>
    <row r="1411" customFormat="false" ht="24.4" hidden="false" customHeight="false" outlineLevel="0" collapsed="false">
      <c r="A1411" s="57" t="s">
        <v>1504</v>
      </c>
      <c r="B1411" s="58" t="n">
        <v>2</v>
      </c>
      <c r="C1411" s="59" t="s">
        <v>68</v>
      </c>
      <c r="D1411" s="60" t="n">
        <v>2</v>
      </c>
      <c r="E1411" s="61" t="n">
        <v>0</v>
      </c>
      <c r="F1411" s="62" t="s">
        <v>69</v>
      </c>
      <c r="G1411" s="63" t="n">
        <f aca="false">(E1411/D1411)*100/100</f>
        <v>0</v>
      </c>
      <c r="H1411" s="64"/>
      <c r="I1411" s="64"/>
      <c r="J1411" s="65" t="n">
        <v>1</v>
      </c>
      <c r="K1411" s="66" t="n">
        <f aca="false">D1411*J1411</f>
        <v>2</v>
      </c>
      <c r="L1411" s="67" t="n">
        <v>2</v>
      </c>
      <c r="M1411" s="67"/>
      <c r="N1411" s="67"/>
      <c r="O1411" s="67"/>
      <c r="P1411" s="67"/>
      <c r="Q1411" s="67"/>
      <c r="R1411" s="67"/>
      <c r="S1411" s="67"/>
      <c r="T1411" s="67"/>
      <c r="U1411" s="67"/>
      <c r="V1411" s="67"/>
      <c r="W1411" s="67"/>
      <c r="X1411" s="67"/>
      <c r="Y1411" s="67"/>
      <c r="Z1411" s="67"/>
      <c r="AA1411" s="67"/>
      <c r="AB1411" s="67"/>
      <c r="AC1411" s="67"/>
      <c r="AD1411" s="67"/>
      <c r="AE1411" s="67"/>
      <c r="AF1411" s="67"/>
      <c r="AG1411" s="67"/>
      <c r="AH1411" s="67"/>
      <c r="AI1411" s="67"/>
      <c r="AJ1411" s="67"/>
      <c r="AK1411" s="67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  <c r="BC1411" s="11"/>
      <c r="BD1411" s="11"/>
      <c r="BE1411" s="11"/>
      <c r="BF1411" s="11"/>
      <c r="BG1411" s="11"/>
      <c r="BH1411" s="11"/>
      <c r="BI1411" s="11"/>
      <c r="BJ1411" s="11"/>
      <c r="BK1411" s="11"/>
      <c r="BL1411" s="11"/>
      <c r="BM1411" s="11"/>
      <c r="BN1411" s="11"/>
      <c r="BO1411" s="11"/>
      <c r="BP1411" s="11"/>
      <c r="BQ1411" s="11"/>
      <c r="BR1411" s="11"/>
      <c r="BS1411" s="11"/>
      <c r="BT1411" s="11"/>
    </row>
    <row r="1412" customFormat="false" ht="24.4" hidden="false" customHeight="false" outlineLevel="0" collapsed="false">
      <c r="A1412" s="57" t="s">
        <v>1505</v>
      </c>
      <c r="B1412" s="58" t="n">
        <v>4</v>
      </c>
      <c r="C1412" s="59" t="s">
        <v>68</v>
      </c>
      <c r="D1412" s="60" t="n">
        <v>4</v>
      </c>
      <c r="E1412" s="61" t="n">
        <v>0</v>
      </c>
      <c r="F1412" s="62" t="s">
        <v>69</v>
      </c>
      <c r="G1412" s="63" t="n">
        <f aca="false">(E1412/D1412)*100/100</f>
        <v>0</v>
      </c>
      <c r="H1412" s="64"/>
      <c r="I1412" s="64"/>
      <c r="J1412" s="65" t="n">
        <v>1</v>
      </c>
      <c r="K1412" s="66" t="n">
        <f aca="false">D1412*J1412</f>
        <v>4</v>
      </c>
      <c r="L1412" s="67" t="n">
        <v>4</v>
      </c>
      <c r="M1412" s="67"/>
      <c r="N1412" s="67"/>
      <c r="O1412" s="67"/>
      <c r="P1412" s="67"/>
      <c r="Q1412" s="67"/>
      <c r="R1412" s="67"/>
      <c r="S1412" s="67"/>
      <c r="T1412" s="67"/>
      <c r="U1412" s="67"/>
      <c r="V1412" s="67"/>
      <c r="W1412" s="67"/>
      <c r="X1412" s="67"/>
      <c r="Y1412" s="67"/>
      <c r="Z1412" s="67"/>
      <c r="AA1412" s="67"/>
      <c r="AB1412" s="67"/>
      <c r="AC1412" s="67"/>
      <c r="AD1412" s="67"/>
      <c r="AE1412" s="67"/>
      <c r="AF1412" s="67"/>
      <c r="AG1412" s="67"/>
      <c r="AH1412" s="67"/>
      <c r="AI1412" s="67"/>
      <c r="AJ1412" s="67"/>
      <c r="AK1412" s="67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  <c r="BC1412" s="11"/>
      <c r="BD1412" s="11"/>
      <c r="BE1412" s="11"/>
      <c r="BF1412" s="11"/>
      <c r="BG1412" s="11"/>
      <c r="BH1412" s="11"/>
      <c r="BI1412" s="11"/>
      <c r="BJ1412" s="11"/>
      <c r="BK1412" s="11"/>
      <c r="BL1412" s="11"/>
      <c r="BM1412" s="11"/>
      <c r="BN1412" s="11"/>
      <c r="BO1412" s="11"/>
      <c r="BP1412" s="11"/>
      <c r="BQ1412" s="11"/>
      <c r="BR1412" s="11"/>
      <c r="BS1412" s="11"/>
      <c r="BT1412" s="11"/>
    </row>
    <row r="1413" customFormat="false" ht="24.4" hidden="false" customHeight="false" outlineLevel="0" collapsed="false">
      <c r="A1413" s="57" t="s">
        <v>1506</v>
      </c>
      <c r="B1413" s="58" t="n">
        <v>2</v>
      </c>
      <c r="C1413" s="59" t="s">
        <v>68</v>
      </c>
      <c r="D1413" s="60" t="n">
        <v>2</v>
      </c>
      <c r="E1413" s="61" t="n">
        <v>0</v>
      </c>
      <c r="F1413" s="62" t="s">
        <v>69</v>
      </c>
      <c r="G1413" s="63" t="n">
        <f aca="false">(E1413/D1413)*100/100</f>
        <v>0</v>
      </c>
      <c r="H1413" s="64"/>
      <c r="I1413" s="64"/>
      <c r="J1413" s="65" t="n">
        <v>1</v>
      </c>
      <c r="K1413" s="66" t="n">
        <f aca="false">D1413*J1413</f>
        <v>2</v>
      </c>
      <c r="L1413" s="67" t="n">
        <v>2</v>
      </c>
      <c r="M1413" s="67"/>
      <c r="N1413" s="67"/>
      <c r="O1413" s="67"/>
      <c r="P1413" s="67"/>
      <c r="Q1413" s="67"/>
      <c r="R1413" s="67"/>
      <c r="S1413" s="67"/>
      <c r="T1413" s="67"/>
      <c r="U1413" s="67"/>
      <c r="V1413" s="67"/>
      <c r="W1413" s="67"/>
      <c r="X1413" s="67"/>
      <c r="Y1413" s="67"/>
      <c r="Z1413" s="67"/>
      <c r="AA1413" s="67"/>
      <c r="AB1413" s="67"/>
      <c r="AC1413" s="67"/>
      <c r="AD1413" s="67"/>
      <c r="AE1413" s="67"/>
      <c r="AF1413" s="67"/>
      <c r="AG1413" s="67"/>
      <c r="AH1413" s="67"/>
      <c r="AI1413" s="67"/>
      <c r="AJ1413" s="67"/>
      <c r="AK1413" s="67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1"/>
      <c r="BD1413" s="11"/>
      <c r="BE1413" s="11"/>
      <c r="BF1413" s="11"/>
      <c r="BG1413" s="11"/>
      <c r="BH1413" s="11"/>
      <c r="BI1413" s="11"/>
      <c r="BJ1413" s="11"/>
      <c r="BK1413" s="11"/>
      <c r="BL1413" s="11"/>
      <c r="BM1413" s="11"/>
      <c r="BN1413" s="11"/>
      <c r="BO1413" s="11"/>
      <c r="BP1413" s="11"/>
      <c r="BQ1413" s="11"/>
      <c r="BR1413" s="11"/>
      <c r="BS1413" s="11"/>
      <c r="BT1413" s="11"/>
    </row>
    <row r="1414" customFormat="false" ht="24.4" hidden="false" customHeight="false" outlineLevel="0" collapsed="false">
      <c r="A1414" s="57" t="s">
        <v>1507</v>
      </c>
      <c r="B1414" s="58" t="n">
        <v>1</v>
      </c>
      <c r="C1414" s="59" t="s">
        <v>72</v>
      </c>
      <c r="D1414" s="60" t="n">
        <v>1</v>
      </c>
      <c r="E1414" s="61" t="n">
        <v>0</v>
      </c>
      <c r="F1414" s="62" t="s">
        <v>69</v>
      </c>
      <c r="G1414" s="63" t="n">
        <f aca="false">(E1414/D1414)*100/100</f>
        <v>0</v>
      </c>
      <c r="H1414" s="64"/>
      <c r="I1414" s="64"/>
      <c r="J1414" s="65" t="n">
        <v>1</v>
      </c>
      <c r="K1414" s="66" t="n">
        <f aca="false">D1414*J1414</f>
        <v>1</v>
      </c>
      <c r="L1414" s="67" t="n">
        <v>1</v>
      </c>
      <c r="M1414" s="67"/>
      <c r="N1414" s="67"/>
      <c r="O1414" s="67"/>
      <c r="P1414" s="67"/>
      <c r="Q1414" s="67"/>
      <c r="R1414" s="67"/>
      <c r="S1414" s="67"/>
      <c r="T1414" s="67"/>
      <c r="U1414" s="67"/>
      <c r="V1414" s="67"/>
      <c r="W1414" s="67"/>
      <c r="X1414" s="67"/>
      <c r="Y1414" s="67"/>
      <c r="Z1414" s="67"/>
      <c r="AA1414" s="67"/>
      <c r="AB1414" s="67"/>
      <c r="AC1414" s="67"/>
      <c r="AD1414" s="67"/>
      <c r="AE1414" s="67"/>
      <c r="AF1414" s="67"/>
      <c r="AG1414" s="67"/>
      <c r="AH1414" s="67"/>
      <c r="AI1414" s="67"/>
      <c r="AJ1414" s="67"/>
      <c r="AK1414" s="67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  <c r="BC1414" s="11"/>
      <c r="BD1414" s="11"/>
      <c r="BE1414" s="11"/>
      <c r="BF1414" s="11"/>
      <c r="BG1414" s="11"/>
      <c r="BH1414" s="11"/>
      <c r="BI1414" s="11"/>
      <c r="BJ1414" s="11"/>
      <c r="BK1414" s="11"/>
      <c r="BL1414" s="11"/>
      <c r="BM1414" s="11"/>
      <c r="BN1414" s="11"/>
      <c r="BO1414" s="11"/>
      <c r="BP1414" s="11"/>
      <c r="BQ1414" s="11"/>
      <c r="BR1414" s="11"/>
      <c r="BS1414" s="11"/>
      <c r="BT1414" s="11"/>
    </row>
    <row r="1415" customFormat="false" ht="24.4" hidden="false" customHeight="false" outlineLevel="0" collapsed="false">
      <c r="A1415" s="57" t="s">
        <v>1508</v>
      </c>
      <c r="B1415" s="58" t="n">
        <v>1</v>
      </c>
      <c r="C1415" s="59" t="s">
        <v>72</v>
      </c>
      <c r="D1415" s="60" t="n">
        <v>1</v>
      </c>
      <c r="E1415" s="61" t="n">
        <v>0</v>
      </c>
      <c r="F1415" s="62" t="s">
        <v>69</v>
      </c>
      <c r="G1415" s="63" t="n">
        <f aca="false">(E1415/D1415)*100/100</f>
        <v>0</v>
      </c>
      <c r="H1415" s="64"/>
      <c r="I1415" s="64"/>
      <c r="J1415" s="65" t="n">
        <v>1</v>
      </c>
      <c r="K1415" s="66" t="n">
        <f aca="false">D1415*J1415</f>
        <v>1</v>
      </c>
      <c r="L1415" s="67" t="n">
        <v>1</v>
      </c>
      <c r="M1415" s="67"/>
      <c r="N1415" s="67"/>
      <c r="O1415" s="67"/>
      <c r="P1415" s="67"/>
      <c r="Q1415" s="67"/>
      <c r="R1415" s="67"/>
      <c r="S1415" s="67"/>
      <c r="T1415" s="67"/>
      <c r="U1415" s="67"/>
      <c r="V1415" s="67"/>
      <c r="W1415" s="67"/>
      <c r="X1415" s="67"/>
      <c r="Y1415" s="67"/>
      <c r="Z1415" s="67"/>
      <c r="AA1415" s="67"/>
      <c r="AB1415" s="67"/>
      <c r="AC1415" s="67"/>
      <c r="AD1415" s="67"/>
      <c r="AE1415" s="67"/>
      <c r="AF1415" s="67"/>
      <c r="AG1415" s="67"/>
      <c r="AH1415" s="67"/>
      <c r="AI1415" s="67"/>
      <c r="AJ1415" s="67"/>
      <c r="AK1415" s="67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  <c r="BB1415" s="11"/>
      <c r="BC1415" s="11"/>
      <c r="BD1415" s="11"/>
      <c r="BE1415" s="11"/>
      <c r="BF1415" s="11"/>
      <c r="BG1415" s="11"/>
      <c r="BH1415" s="11"/>
      <c r="BI1415" s="11"/>
      <c r="BJ1415" s="11"/>
      <c r="BK1415" s="11"/>
      <c r="BL1415" s="11"/>
      <c r="BM1415" s="11"/>
      <c r="BN1415" s="11"/>
      <c r="BO1415" s="11"/>
      <c r="BP1415" s="11"/>
      <c r="BQ1415" s="11"/>
      <c r="BR1415" s="11"/>
      <c r="BS1415" s="11"/>
      <c r="BT1415" s="11"/>
    </row>
    <row r="1416" customFormat="false" ht="24.4" hidden="false" customHeight="false" outlineLevel="0" collapsed="false">
      <c r="A1416" s="57" t="s">
        <v>1509</v>
      </c>
      <c r="B1416" s="58" t="n">
        <v>2</v>
      </c>
      <c r="C1416" s="59" t="s">
        <v>72</v>
      </c>
      <c r="D1416" s="60" t="n">
        <v>2</v>
      </c>
      <c r="E1416" s="61" t="n">
        <v>0</v>
      </c>
      <c r="F1416" s="62" t="s">
        <v>68</v>
      </c>
      <c r="G1416" s="63" t="n">
        <f aca="false">(E1416/D1416)*100/100</f>
        <v>0</v>
      </c>
      <c r="H1416" s="64"/>
      <c r="I1416" s="64"/>
      <c r="J1416" s="65" t="n">
        <v>1</v>
      </c>
      <c r="K1416" s="66" t="n">
        <f aca="false">D1416*J1416</f>
        <v>2</v>
      </c>
      <c r="L1416" s="67" t="n">
        <v>2</v>
      </c>
      <c r="M1416" s="67"/>
      <c r="N1416" s="67"/>
      <c r="O1416" s="67"/>
      <c r="P1416" s="67"/>
      <c r="Q1416" s="67"/>
      <c r="R1416" s="67"/>
      <c r="S1416" s="67"/>
      <c r="T1416" s="67"/>
      <c r="U1416" s="67"/>
      <c r="V1416" s="67"/>
      <c r="W1416" s="67"/>
      <c r="X1416" s="67"/>
      <c r="Y1416" s="67"/>
      <c r="Z1416" s="67"/>
      <c r="AA1416" s="67"/>
      <c r="AB1416" s="67"/>
      <c r="AC1416" s="67"/>
      <c r="AD1416" s="67"/>
      <c r="AE1416" s="67"/>
      <c r="AF1416" s="67"/>
      <c r="AG1416" s="67"/>
      <c r="AH1416" s="67"/>
      <c r="AI1416" s="67"/>
      <c r="AJ1416" s="67"/>
      <c r="AK1416" s="67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  <c r="BC1416" s="11"/>
      <c r="BD1416" s="11"/>
      <c r="BE1416" s="11"/>
      <c r="BF1416" s="11"/>
      <c r="BG1416" s="11"/>
      <c r="BH1416" s="11"/>
      <c r="BI1416" s="11"/>
      <c r="BJ1416" s="11"/>
      <c r="BK1416" s="11"/>
      <c r="BL1416" s="11"/>
      <c r="BM1416" s="11"/>
      <c r="BN1416" s="11"/>
      <c r="BO1416" s="11"/>
      <c r="BP1416" s="11"/>
      <c r="BQ1416" s="11"/>
      <c r="BR1416" s="11"/>
      <c r="BS1416" s="11"/>
      <c r="BT1416" s="11"/>
    </row>
    <row r="1417" customFormat="false" ht="24.4" hidden="false" customHeight="false" outlineLevel="0" collapsed="false">
      <c r="A1417" s="57" t="s">
        <v>1510</v>
      </c>
      <c r="B1417" s="58" t="n">
        <v>1</v>
      </c>
      <c r="C1417" s="59" t="s">
        <v>72</v>
      </c>
      <c r="D1417" s="60" t="n">
        <v>1</v>
      </c>
      <c r="E1417" s="61" t="n">
        <v>0</v>
      </c>
      <c r="F1417" s="62" t="s">
        <v>69</v>
      </c>
      <c r="G1417" s="63" t="n">
        <f aca="false">(E1417/D1417)*100/100</f>
        <v>0</v>
      </c>
      <c r="H1417" s="64"/>
      <c r="I1417" s="64"/>
      <c r="J1417" s="65" t="n">
        <v>1</v>
      </c>
      <c r="K1417" s="66" t="n">
        <f aca="false">D1417*J1417</f>
        <v>1</v>
      </c>
      <c r="L1417" s="67" t="n">
        <v>1</v>
      </c>
      <c r="M1417" s="67"/>
      <c r="N1417" s="67"/>
      <c r="O1417" s="67"/>
      <c r="P1417" s="67"/>
      <c r="Q1417" s="67"/>
      <c r="R1417" s="67"/>
      <c r="S1417" s="67"/>
      <c r="T1417" s="67"/>
      <c r="U1417" s="67"/>
      <c r="V1417" s="67"/>
      <c r="W1417" s="67"/>
      <c r="X1417" s="67"/>
      <c r="Y1417" s="67"/>
      <c r="Z1417" s="67"/>
      <c r="AA1417" s="67"/>
      <c r="AB1417" s="67"/>
      <c r="AC1417" s="67"/>
      <c r="AD1417" s="67"/>
      <c r="AE1417" s="67"/>
      <c r="AF1417" s="67"/>
      <c r="AG1417" s="67"/>
      <c r="AH1417" s="67"/>
      <c r="AI1417" s="67"/>
      <c r="AJ1417" s="67"/>
      <c r="AK1417" s="67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  <c r="BB1417" s="11"/>
      <c r="BC1417" s="11"/>
      <c r="BD1417" s="11"/>
      <c r="BE1417" s="11"/>
      <c r="BF1417" s="11"/>
      <c r="BG1417" s="11"/>
      <c r="BH1417" s="11"/>
      <c r="BI1417" s="11"/>
      <c r="BJ1417" s="11"/>
      <c r="BK1417" s="11"/>
      <c r="BL1417" s="11"/>
      <c r="BM1417" s="11"/>
      <c r="BN1417" s="11"/>
      <c r="BO1417" s="11"/>
      <c r="BP1417" s="11"/>
      <c r="BQ1417" s="11"/>
      <c r="BR1417" s="11"/>
      <c r="BS1417" s="11"/>
      <c r="BT1417" s="11"/>
    </row>
    <row r="1418" customFormat="false" ht="24.4" hidden="false" customHeight="false" outlineLevel="0" collapsed="false">
      <c r="A1418" s="57" t="s">
        <v>1511</v>
      </c>
      <c r="B1418" s="58" t="n">
        <v>3</v>
      </c>
      <c r="C1418" s="59" t="s">
        <v>72</v>
      </c>
      <c r="D1418" s="60" t="n">
        <v>3</v>
      </c>
      <c r="E1418" s="61" t="n">
        <v>0</v>
      </c>
      <c r="F1418" s="62" t="s">
        <v>1027</v>
      </c>
      <c r="G1418" s="63" t="n">
        <f aca="false">(E1418/D1418)*100/100</f>
        <v>0</v>
      </c>
      <c r="H1418" s="64" t="s">
        <v>291</v>
      </c>
      <c r="I1418" s="64"/>
      <c r="J1418" s="65" t="n">
        <v>1</v>
      </c>
      <c r="K1418" s="66" t="n">
        <f aca="false">D1418*J1418</f>
        <v>3</v>
      </c>
      <c r="L1418" s="67" t="n">
        <v>3</v>
      </c>
      <c r="M1418" s="67"/>
      <c r="N1418" s="67"/>
      <c r="O1418" s="67"/>
      <c r="P1418" s="67"/>
      <c r="Q1418" s="67"/>
      <c r="R1418" s="67"/>
      <c r="S1418" s="67"/>
      <c r="T1418" s="67"/>
      <c r="U1418" s="67"/>
      <c r="V1418" s="67"/>
      <c r="W1418" s="67"/>
      <c r="X1418" s="67"/>
      <c r="Y1418" s="67"/>
      <c r="Z1418" s="67"/>
      <c r="AA1418" s="67"/>
      <c r="AB1418" s="67"/>
      <c r="AC1418" s="67"/>
      <c r="AD1418" s="67"/>
      <c r="AE1418" s="67"/>
      <c r="AF1418" s="67"/>
      <c r="AG1418" s="67"/>
      <c r="AH1418" s="67"/>
      <c r="AI1418" s="67"/>
      <c r="AJ1418" s="67"/>
      <c r="AK1418" s="67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  <c r="BC1418" s="11"/>
      <c r="BD1418" s="11"/>
      <c r="BE1418" s="11"/>
      <c r="BF1418" s="11"/>
      <c r="BG1418" s="11"/>
      <c r="BH1418" s="11"/>
      <c r="BI1418" s="11"/>
      <c r="BJ1418" s="11"/>
      <c r="BK1418" s="11"/>
      <c r="BL1418" s="11"/>
      <c r="BM1418" s="11"/>
      <c r="BN1418" s="11"/>
      <c r="BO1418" s="11"/>
      <c r="BP1418" s="11"/>
      <c r="BQ1418" s="11"/>
      <c r="BR1418" s="11"/>
      <c r="BS1418" s="11"/>
      <c r="BT1418" s="11"/>
    </row>
    <row r="1419" customFormat="false" ht="24.4" hidden="false" customHeight="false" outlineLevel="0" collapsed="false">
      <c r="A1419" s="57" t="s">
        <v>1512</v>
      </c>
      <c r="B1419" s="58" t="n">
        <v>7</v>
      </c>
      <c r="C1419" s="59" t="s">
        <v>72</v>
      </c>
      <c r="D1419" s="60" t="n">
        <v>7</v>
      </c>
      <c r="E1419" s="61" t="n">
        <v>0</v>
      </c>
      <c r="F1419" s="62" t="s">
        <v>68</v>
      </c>
      <c r="G1419" s="63" t="n">
        <f aca="false">(E1419/D1419)*100/100</f>
        <v>0</v>
      </c>
      <c r="H1419" s="64"/>
      <c r="I1419" s="64"/>
      <c r="J1419" s="65" t="n">
        <v>1</v>
      </c>
      <c r="K1419" s="66" t="n">
        <f aca="false">D1419*J1419</f>
        <v>7</v>
      </c>
      <c r="L1419" s="67" t="n">
        <v>7</v>
      </c>
      <c r="M1419" s="67"/>
      <c r="N1419" s="67"/>
      <c r="O1419" s="67"/>
      <c r="P1419" s="67"/>
      <c r="Q1419" s="67"/>
      <c r="R1419" s="67"/>
      <c r="S1419" s="67"/>
      <c r="T1419" s="67"/>
      <c r="U1419" s="67"/>
      <c r="V1419" s="67"/>
      <c r="W1419" s="67"/>
      <c r="X1419" s="67"/>
      <c r="Y1419" s="67"/>
      <c r="Z1419" s="67"/>
      <c r="AA1419" s="67"/>
      <c r="AB1419" s="67"/>
      <c r="AC1419" s="67"/>
      <c r="AD1419" s="67"/>
      <c r="AE1419" s="67"/>
      <c r="AF1419" s="67"/>
      <c r="AG1419" s="67"/>
      <c r="AH1419" s="67"/>
      <c r="AI1419" s="67"/>
      <c r="AJ1419" s="67"/>
      <c r="AK1419" s="67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  <c r="BC1419" s="11"/>
      <c r="BD1419" s="11"/>
      <c r="BE1419" s="11"/>
      <c r="BF1419" s="11"/>
      <c r="BG1419" s="11"/>
      <c r="BH1419" s="11"/>
      <c r="BI1419" s="11"/>
      <c r="BJ1419" s="11"/>
      <c r="BK1419" s="11"/>
      <c r="BL1419" s="11"/>
      <c r="BM1419" s="11"/>
      <c r="BN1419" s="11"/>
      <c r="BO1419" s="11"/>
      <c r="BP1419" s="11"/>
      <c r="BQ1419" s="11"/>
      <c r="BR1419" s="11"/>
      <c r="BS1419" s="11"/>
      <c r="BT1419" s="11"/>
    </row>
    <row r="1420" customFormat="false" ht="24.4" hidden="false" customHeight="false" outlineLevel="0" collapsed="false">
      <c r="A1420" s="57" t="s">
        <v>1513</v>
      </c>
      <c r="B1420" s="58" t="n">
        <v>1</v>
      </c>
      <c r="C1420" s="59" t="s">
        <v>68</v>
      </c>
      <c r="D1420" s="60" t="n">
        <v>1</v>
      </c>
      <c r="E1420" s="61" t="n">
        <v>0</v>
      </c>
      <c r="F1420" s="62" t="s">
        <v>69</v>
      </c>
      <c r="G1420" s="63" t="n">
        <f aca="false">(E1420/D1420)*100/100</f>
        <v>0</v>
      </c>
      <c r="H1420" s="64"/>
      <c r="I1420" s="64"/>
      <c r="J1420" s="65" t="n">
        <v>1</v>
      </c>
      <c r="K1420" s="66" t="n">
        <f aca="false">D1420*J1420</f>
        <v>1</v>
      </c>
      <c r="L1420" s="67" t="n">
        <v>1</v>
      </c>
      <c r="M1420" s="67"/>
      <c r="N1420" s="67"/>
      <c r="O1420" s="67"/>
      <c r="P1420" s="67"/>
      <c r="Q1420" s="67"/>
      <c r="R1420" s="67"/>
      <c r="S1420" s="67"/>
      <c r="T1420" s="67"/>
      <c r="U1420" s="67"/>
      <c r="V1420" s="67"/>
      <c r="W1420" s="67"/>
      <c r="X1420" s="67"/>
      <c r="Y1420" s="67"/>
      <c r="Z1420" s="67"/>
      <c r="AA1420" s="67"/>
      <c r="AB1420" s="67"/>
      <c r="AC1420" s="67"/>
      <c r="AD1420" s="67"/>
      <c r="AE1420" s="67"/>
      <c r="AF1420" s="67"/>
      <c r="AG1420" s="67"/>
      <c r="AH1420" s="67"/>
      <c r="AI1420" s="67"/>
      <c r="AJ1420" s="67"/>
      <c r="AK1420" s="67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1"/>
      <c r="BD1420" s="11"/>
      <c r="BE1420" s="11"/>
      <c r="BF1420" s="11"/>
      <c r="BG1420" s="11"/>
      <c r="BH1420" s="11"/>
      <c r="BI1420" s="11"/>
      <c r="BJ1420" s="11"/>
      <c r="BK1420" s="11"/>
      <c r="BL1420" s="11"/>
      <c r="BM1420" s="11"/>
      <c r="BN1420" s="11"/>
      <c r="BO1420" s="11"/>
      <c r="BP1420" s="11"/>
      <c r="BQ1420" s="11"/>
      <c r="BR1420" s="11"/>
      <c r="BS1420" s="11"/>
      <c r="BT1420" s="11"/>
    </row>
    <row r="1421" customFormat="false" ht="24.4" hidden="false" customHeight="false" outlineLevel="0" collapsed="false">
      <c r="A1421" s="57" t="s">
        <v>1514</v>
      </c>
      <c r="B1421" s="58" t="n">
        <v>2</v>
      </c>
      <c r="C1421" s="59" t="s">
        <v>68</v>
      </c>
      <c r="D1421" s="60" t="n">
        <v>2</v>
      </c>
      <c r="E1421" s="61" t="n">
        <v>0</v>
      </c>
      <c r="F1421" s="62" t="s">
        <v>69</v>
      </c>
      <c r="G1421" s="63" t="n">
        <f aca="false">(E1421/D1421)*100/100</f>
        <v>0</v>
      </c>
      <c r="H1421" s="64"/>
      <c r="I1421" s="64"/>
      <c r="J1421" s="65" t="n">
        <v>1</v>
      </c>
      <c r="K1421" s="66" t="n">
        <f aca="false">D1421*J1421</f>
        <v>2</v>
      </c>
      <c r="L1421" s="67" t="n">
        <v>2</v>
      </c>
      <c r="M1421" s="67"/>
      <c r="N1421" s="67"/>
      <c r="O1421" s="67"/>
      <c r="P1421" s="67"/>
      <c r="Q1421" s="67"/>
      <c r="R1421" s="67"/>
      <c r="S1421" s="67"/>
      <c r="T1421" s="67"/>
      <c r="U1421" s="67"/>
      <c r="V1421" s="67"/>
      <c r="W1421" s="67"/>
      <c r="X1421" s="67"/>
      <c r="Y1421" s="67"/>
      <c r="Z1421" s="67"/>
      <c r="AA1421" s="67"/>
      <c r="AB1421" s="67"/>
      <c r="AC1421" s="67"/>
      <c r="AD1421" s="67"/>
      <c r="AE1421" s="67"/>
      <c r="AF1421" s="67"/>
      <c r="AG1421" s="67"/>
      <c r="AH1421" s="67"/>
      <c r="AI1421" s="67"/>
      <c r="AJ1421" s="67"/>
      <c r="AK1421" s="67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  <c r="BA1421" s="11"/>
      <c r="BB1421" s="11"/>
      <c r="BC1421" s="11"/>
      <c r="BD1421" s="11"/>
      <c r="BE1421" s="11"/>
      <c r="BF1421" s="11"/>
      <c r="BG1421" s="11"/>
      <c r="BH1421" s="11"/>
      <c r="BI1421" s="11"/>
      <c r="BJ1421" s="11"/>
      <c r="BK1421" s="11"/>
      <c r="BL1421" s="11"/>
      <c r="BM1421" s="11"/>
      <c r="BN1421" s="11"/>
      <c r="BO1421" s="11"/>
      <c r="BP1421" s="11"/>
      <c r="BQ1421" s="11"/>
      <c r="BR1421" s="11"/>
      <c r="BS1421" s="11"/>
      <c r="BT1421" s="11"/>
    </row>
    <row r="1422" customFormat="false" ht="24.4" hidden="false" customHeight="false" outlineLevel="0" collapsed="false">
      <c r="A1422" s="57" t="s">
        <v>1515</v>
      </c>
      <c r="B1422" s="58" t="n">
        <v>2</v>
      </c>
      <c r="C1422" s="59" t="s">
        <v>68</v>
      </c>
      <c r="D1422" s="60" t="n">
        <v>2</v>
      </c>
      <c r="E1422" s="61" t="n">
        <v>0</v>
      </c>
      <c r="F1422" s="62" t="s">
        <v>69</v>
      </c>
      <c r="G1422" s="63" t="n">
        <f aca="false">(E1422/D1422)*100/100</f>
        <v>0</v>
      </c>
      <c r="H1422" s="64"/>
      <c r="I1422" s="64"/>
      <c r="J1422" s="65" t="n">
        <v>1</v>
      </c>
      <c r="K1422" s="66" t="n">
        <f aca="false">D1422*J1422</f>
        <v>2</v>
      </c>
      <c r="L1422" s="67" t="n">
        <v>2</v>
      </c>
      <c r="M1422" s="67"/>
      <c r="N1422" s="67"/>
      <c r="O1422" s="67"/>
      <c r="P1422" s="67"/>
      <c r="Q1422" s="67"/>
      <c r="R1422" s="67"/>
      <c r="S1422" s="67"/>
      <c r="T1422" s="67"/>
      <c r="U1422" s="67"/>
      <c r="V1422" s="67"/>
      <c r="W1422" s="67"/>
      <c r="X1422" s="67"/>
      <c r="Y1422" s="67"/>
      <c r="Z1422" s="67"/>
      <c r="AA1422" s="67"/>
      <c r="AB1422" s="67"/>
      <c r="AC1422" s="67"/>
      <c r="AD1422" s="67"/>
      <c r="AE1422" s="67"/>
      <c r="AF1422" s="67"/>
      <c r="AG1422" s="67"/>
      <c r="AH1422" s="67"/>
      <c r="AI1422" s="67"/>
      <c r="AJ1422" s="67"/>
      <c r="AK1422" s="67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1"/>
      <c r="BD1422" s="11"/>
      <c r="BE1422" s="11"/>
      <c r="BF1422" s="11"/>
      <c r="BG1422" s="11"/>
      <c r="BH1422" s="11"/>
      <c r="BI1422" s="11"/>
      <c r="BJ1422" s="11"/>
      <c r="BK1422" s="11"/>
      <c r="BL1422" s="11"/>
      <c r="BM1422" s="11"/>
      <c r="BN1422" s="11"/>
      <c r="BO1422" s="11"/>
      <c r="BP1422" s="11"/>
      <c r="BQ1422" s="11"/>
      <c r="BR1422" s="11"/>
      <c r="BS1422" s="11"/>
      <c r="BT1422" s="11"/>
    </row>
    <row r="1423" customFormat="false" ht="24.4" hidden="false" customHeight="false" outlineLevel="0" collapsed="false">
      <c r="A1423" s="57" t="s">
        <v>1516</v>
      </c>
      <c r="B1423" s="58" t="n">
        <v>1</v>
      </c>
      <c r="C1423" s="59" t="s">
        <v>69</v>
      </c>
      <c r="D1423" s="60" t="n">
        <v>1</v>
      </c>
      <c r="E1423" s="61" t="n">
        <v>0</v>
      </c>
      <c r="F1423" s="62" t="s">
        <v>68</v>
      </c>
      <c r="G1423" s="63" t="n">
        <f aca="false">(E1423/D1423)*100/100</f>
        <v>0</v>
      </c>
      <c r="H1423" s="64"/>
      <c r="I1423" s="64"/>
      <c r="J1423" s="65" t="n">
        <v>1</v>
      </c>
      <c r="K1423" s="66" t="n">
        <f aca="false">D1423*J1423</f>
        <v>1</v>
      </c>
      <c r="L1423" s="67" t="n">
        <v>1</v>
      </c>
      <c r="M1423" s="67"/>
      <c r="N1423" s="67"/>
      <c r="O1423" s="67"/>
      <c r="P1423" s="67"/>
      <c r="Q1423" s="67"/>
      <c r="R1423" s="67"/>
      <c r="S1423" s="67"/>
      <c r="T1423" s="67"/>
      <c r="U1423" s="67"/>
      <c r="V1423" s="67"/>
      <c r="W1423" s="67"/>
      <c r="X1423" s="67"/>
      <c r="Y1423" s="67"/>
      <c r="Z1423" s="67"/>
      <c r="AA1423" s="67"/>
      <c r="AB1423" s="67"/>
      <c r="AC1423" s="67"/>
      <c r="AD1423" s="67"/>
      <c r="AE1423" s="67"/>
      <c r="AF1423" s="67"/>
      <c r="AG1423" s="67"/>
      <c r="AH1423" s="67"/>
      <c r="AI1423" s="67"/>
      <c r="AJ1423" s="67"/>
      <c r="AK1423" s="67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  <c r="BB1423" s="11"/>
      <c r="BC1423" s="11"/>
      <c r="BD1423" s="11"/>
      <c r="BE1423" s="11"/>
      <c r="BF1423" s="11"/>
      <c r="BG1423" s="11"/>
      <c r="BH1423" s="11"/>
      <c r="BI1423" s="11"/>
      <c r="BJ1423" s="11"/>
      <c r="BK1423" s="11"/>
      <c r="BL1423" s="11"/>
      <c r="BM1423" s="11"/>
      <c r="BN1423" s="11"/>
      <c r="BO1423" s="11"/>
      <c r="BP1423" s="11"/>
      <c r="BQ1423" s="11"/>
      <c r="BR1423" s="11"/>
      <c r="BS1423" s="11"/>
      <c r="BT1423" s="11"/>
    </row>
    <row r="1424" customFormat="false" ht="24.4" hidden="false" customHeight="false" outlineLevel="0" collapsed="false">
      <c r="A1424" s="57" t="s">
        <v>1517</v>
      </c>
      <c r="B1424" s="58" t="n">
        <v>6</v>
      </c>
      <c r="C1424" s="59" t="s">
        <v>69</v>
      </c>
      <c r="D1424" s="60" t="n">
        <v>6</v>
      </c>
      <c r="E1424" s="61" t="n">
        <v>0</v>
      </c>
      <c r="F1424" s="62" t="s">
        <v>68</v>
      </c>
      <c r="G1424" s="63" t="n">
        <f aca="false">(E1424/D1424)*100/100</f>
        <v>0</v>
      </c>
      <c r="H1424" s="64"/>
      <c r="I1424" s="64"/>
      <c r="J1424" s="65" t="n">
        <v>1</v>
      </c>
      <c r="K1424" s="66" t="n">
        <f aca="false">D1424*J1424</f>
        <v>6</v>
      </c>
      <c r="L1424" s="67" t="n">
        <v>6</v>
      </c>
      <c r="M1424" s="67"/>
      <c r="N1424" s="67"/>
      <c r="O1424" s="67"/>
      <c r="P1424" s="67"/>
      <c r="Q1424" s="67"/>
      <c r="R1424" s="67"/>
      <c r="S1424" s="67"/>
      <c r="T1424" s="67"/>
      <c r="U1424" s="67"/>
      <c r="V1424" s="67"/>
      <c r="W1424" s="67"/>
      <c r="X1424" s="67"/>
      <c r="Y1424" s="67"/>
      <c r="Z1424" s="67"/>
      <c r="AA1424" s="67"/>
      <c r="AB1424" s="67"/>
      <c r="AC1424" s="67"/>
      <c r="AD1424" s="67"/>
      <c r="AE1424" s="67"/>
      <c r="AF1424" s="67"/>
      <c r="AG1424" s="67"/>
      <c r="AH1424" s="67"/>
      <c r="AI1424" s="67"/>
      <c r="AJ1424" s="67"/>
      <c r="AK1424" s="67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  <c r="BC1424" s="11"/>
      <c r="BD1424" s="11"/>
      <c r="BE1424" s="11"/>
      <c r="BF1424" s="11"/>
      <c r="BG1424" s="11"/>
      <c r="BH1424" s="11"/>
      <c r="BI1424" s="11"/>
      <c r="BJ1424" s="11"/>
      <c r="BK1424" s="11"/>
      <c r="BL1424" s="11"/>
      <c r="BM1424" s="11"/>
      <c r="BN1424" s="11"/>
      <c r="BO1424" s="11"/>
      <c r="BP1424" s="11"/>
      <c r="BQ1424" s="11"/>
      <c r="BR1424" s="11"/>
      <c r="BS1424" s="11"/>
      <c r="BT1424" s="11"/>
    </row>
    <row r="1425" customFormat="false" ht="24.4" hidden="false" customHeight="false" outlineLevel="0" collapsed="false">
      <c r="A1425" s="57" t="s">
        <v>1518</v>
      </c>
      <c r="B1425" s="58" t="n">
        <v>3</v>
      </c>
      <c r="C1425" s="59" t="s">
        <v>69</v>
      </c>
      <c r="D1425" s="60" t="n">
        <v>3</v>
      </c>
      <c r="E1425" s="61" t="n">
        <v>0</v>
      </c>
      <c r="F1425" s="62" t="s">
        <v>68</v>
      </c>
      <c r="G1425" s="63" t="n">
        <f aca="false">(E1425/D1425)*100/100</f>
        <v>0</v>
      </c>
      <c r="H1425" s="64"/>
      <c r="I1425" s="64"/>
      <c r="J1425" s="65" t="n">
        <v>1</v>
      </c>
      <c r="K1425" s="66" t="n">
        <f aca="false">D1425*J1425</f>
        <v>3</v>
      </c>
      <c r="L1425" s="67" t="n">
        <v>3</v>
      </c>
      <c r="M1425" s="67"/>
      <c r="N1425" s="67"/>
      <c r="O1425" s="67"/>
      <c r="P1425" s="67"/>
      <c r="Q1425" s="67"/>
      <c r="R1425" s="67"/>
      <c r="S1425" s="67"/>
      <c r="T1425" s="67"/>
      <c r="U1425" s="67"/>
      <c r="V1425" s="67"/>
      <c r="W1425" s="67"/>
      <c r="X1425" s="67"/>
      <c r="Y1425" s="67"/>
      <c r="Z1425" s="67"/>
      <c r="AA1425" s="67"/>
      <c r="AB1425" s="67"/>
      <c r="AC1425" s="67"/>
      <c r="AD1425" s="67"/>
      <c r="AE1425" s="67"/>
      <c r="AF1425" s="67"/>
      <c r="AG1425" s="67"/>
      <c r="AH1425" s="67"/>
      <c r="AI1425" s="67"/>
      <c r="AJ1425" s="67"/>
      <c r="AK1425" s="67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  <c r="BB1425" s="11"/>
      <c r="BC1425" s="11"/>
      <c r="BD1425" s="11"/>
      <c r="BE1425" s="11"/>
      <c r="BF1425" s="11"/>
      <c r="BG1425" s="11"/>
      <c r="BH1425" s="11"/>
      <c r="BI1425" s="11"/>
      <c r="BJ1425" s="11"/>
      <c r="BK1425" s="11"/>
      <c r="BL1425" s="11"/>
      <c r="BM1425" s="11"/>
      <c r="BN1425" s="11"/>
      <c r="BO1425" s="11"/>
      <c r="BP1425" s="11"/>
      <c r="BQ1425" s="11"/>
      <c r="BR1425" s="11"/>
      <c r="BS1425" s="11"/>
      <c r="BT1425" s="11"/>
    </row>
    <row r="1426" customFormat="false" ht="24.4" hidden="false" customHeight="false" outlineLevel="0" collapsed="false">
      <c r="A1426" s="57" t="s">
        <v>1519</v>
      </c>
      <c r="B1426" s="58" t="n">
        <v>3</v>
      </c>
      <c r="C1426" s="70" t="s">
        <v>80</v>
      </c>
      <c r="D1426" s="68" t="n">
        <v>3</v>
      </c>
      <c r="E1426" s="61" t="n">
        <v>0</v>
      </c>
      <c r="F1426" s="62" t="s">
        <v>69</v>
      </c>
      <c r="G1426" s="63" t="n">
        <f aca="false">(E1426/D1426)*100/100</f>
        <v>0</v>
      </c>
      <c r="H1426" s="64"/>
      <c r="I1426" s="64"/>
      <c r="J1426" s="65" t="n">
        <v>1</v>
      </c>
      <c r="K1426" s="66" t="n">
        <f aca="false">D1426*J1426</f>
        <v>3</v>
      </c>
      <c r="L1426" s="67" t="n">
        <v>3</v>
      </c>
      <c r="M1426" s="67"/>
      <c r="N1426" s="67"/>
      <c r="O1426" s="67"/>
      <c r="P1426" s="67"/>
      <c r="Q1426" s="67"/>
      <c r="R1426" s="67"/>
      <c r="S1426" s="67"/>
      <c r="T1426" s="67"/>
      <c r="U1426" s="67"/>
      <c r="V1426" s="67"/>
      <c r="W1426" s="67"/>
      <c r="X1426" s="67"/>
      <c r="Y1426" s="67"/>
      <c r="Z1426" s="67"/>
      <c r="AA1426" s="67"/>
      <c r="AB1426" s="67"/>
      <c r="AC1426" s="67"/>
      <c r="AD1426" s="67"/>
      <c r="AE1426" s="67"/>
      <c r="AF1426" s="67"/>
      <c r="AG1426" s="67"/>
      <c r="AH1426" s="67"/>
      <c r="AI1426" s="67"/>
      <c r="AJ1426" s="67"/>
      <c r="AK1426" s="67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1"/>
      <c r="BD1426" s="11"/>
      <c r="BE1426" s="11"/>
      <c r="BF1426" s="11"/>
      <c r="BG1426" s="11"/>
      <c r="BH1426" s="11"/>
      <c r="BI1426" s="11"/>
      <c r="BJ1426" s="11"/>
      <c r="BK1426" s="11"/>
      <c r="BL1426" s="11"/>
      <c r="BM1426" s="11"/>
      <c r="BN1426" s="11"/>
      <c r="BO1426" s="11"/>
      <c r="BP1426" s="11"/>
      <c r="BQ1426" s="11"/>
      <c r="BR1426" s="11"/>
      <c r="BS1426" s="11"/>
      <c r="BT1426" s="11"/>
    </row>
    <row r="1427" customFormat="false" ht="24.4" hidden="false" customHeight="false" outlineLevel="0" collapsed="false">
      <c r="A1427" s="57" t="s">
        <v>1520</v>
      </c>
      <c r="B1427" s="58" t="n">
        <v>5</v>
      </c>
      <c r="C1427" s="70" t="s">
        <v>80</v>
      </c>
      <c r="D1427" s="68" t="n">
        <v>5</v>
      </c>
      <c r="E1427" s="61" t="n">
        <v>0</v>
      </c>
      <c r="F1427" s="62" t="s">
        <v>69</v>
      </c>
      <c r="G1427" s="63" t="n">
        <f aca="false">(E1427/D1427)*100/100</f>
        <v>0</v>
      </c>
      <c r="H1427" s="64"/>
      <c r="I1427" s="64"/>
      <c r="J1427" s="65" t="n">
        <v>1</v>
      </c>
      <c r="K1427" s="66" t="n">
        <f aca="false">D1427*J1427</f>
        <v>5</v>
      </c>
      <c r="L1427" s="67" t="n">
        <v>5</v>
      </c>
      <c r="M1427" s="67"/>
      <c r="N1427" s="67"/>
      <c r="O1427" s="67"/>
      <c r="P1427" s="67"/>
      <c r="Q1427" s="67"/>
      <c r="R1427" s="67"/>
      <c r="S1427" s="67"/>
      <c r="T1427" s="67"/>
      <c r="U1427" s="67"/>
      <c r="V1427" s="67"/>
      <c r="W1427" s="67"/>
      <c r="X1427" s="67"/>
      <c r="Y1427" s="67"/>
      <c r="Z1427" s="67"/>
      <c r="AA1427" s="67"/>
      <c r="AB1427" s="67"/>
      <c r="AC1427" s="67"/>
      <c r="AD1427" s="67"/>
      <c r="AE1427" s="67"/>
      <c r="AF1427" s="67"/>
      <c r="AG1427" s="67"/>
      <c r="AH1427" s="67"/>
      <c r="AI1427" s="67"/>
      <c r="AJ1427" s="67"/>
      <c r="AK1427" s="67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  <c r="BA1427" s="11"/>
      <c r="BB1427" s="11"/>
      <c r="BC1427" s="11"/>
      <c r="BD1427" s="11"/>
      <c r="BE1427" s="11"/>
      <c r="BF1427" s="11"/>
      <c r="BG1427" s="11"/>
      <c r="BH1427" s="11"/>
      <c r="BI1427" s="11"/>
      <c r="BJ1427" s="11"/>
      <c r="BK1427" s="11"/>
      <c r="BL1427" s="11"/>
      <c r="BM1427" s="11"/>
      <c r="BN1427" s="11"/>
      <c r="BO1427" s="11"/>
      <c r="BP1427" s="11"/>
      <c r="BQ1427" s="11"/>
      <c r="BR1427" s="11"/>
      <c r="BS1427" s="11"/>
      <c r="BT1427" s="11"/>
    </row>
    <row r="1428" customFormat="false" ht="24.4" hidden="false" customHeight="false" outlineLevel="0" collapsed="false">
      <c r="A1428" s="57" t="s">
        <v>1521</v>
      </c>
      <c r="B1428" s="58" t="n">
        <v>1</v>
      </c>
      <c r="C1428" s="70" t="s">
        <v>80</v>
      </c>
      <c r="D1428" s="68" t="n">
        <v>1</v>
      </c>
      <c r="E1428" s="61" t="n">
        <v>0</v>
      </c>
      <c r="F1428" s="62" t="s">
        <v>68</v>
      </c>
      <c r="G1428" s="63" t="n">
        <f aca="false">(E1428/D1428)*100/100</f>
        <v>0</v>
      </c>
      <c r="H1428" s="64"/>
      <c r="I1428" s="64"/>
      <c r="J1428" s="65" t="n">
        <v>1</v>
      </c>
      <c r="K1428" s="66" t="n">
        <f aca="false">D1428*J1428</f>
        <v>1</v>
      </c>
      <c r="L1428" s="67" t="n">
        <v>1</v>
      </c>
      <c r="M1428" s="67"/>
      <c r="N1428" s="67"/>
      <c r="O1428" s="67"/>
      <c r="P1428" s="67"/>
      <c r="Q1428" s="67"/>
      <c r="R1428" s="67"/>
      <c r="S1428" s="67"/>
      <c r="T1428" s="67"/>
      <c r="U1428" s="67"/>
      <c r="V1428" s="67"/>
      <c r="W1428" s="67"/>
      <c r="X1428" s="67"/>
      <c r="Y1428" s="67"/>
      <c r="Z1428" s="67"/>
      <c r="AA1428" s="67"/>
      <c r="AB1428" s="67"/>
      <c r="AC1428" s="67"/>
      <c r="AD1428" s="67"/>
      <c r="AE1428" s="67"/>
      <c r="AF1428" s="67"/>
      <c r="AG1428" s="67"/>
      <c r="AH1428" s="67"/>
      <c r="AI1428" s="67"/>
      <c r="AJ1428" s="67"/>
      <c r="AK1428" s="67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  <c r="BB1428" s="11"/>
      <c r="BC1428" s="11"/>
      <c r="BD1428" s="11"/>
      <c r="BE1428" s="11"/>
      <c r="BF1428" s="11"/>
      <c r="BG1428" s="11"/>
      <c r="BH1428" s="11"/>
      <c r="BI1428" s="11"/>
      <c r="BJ1428" s="11"/>
      <c r="BK1428" s="11"/>
      <c r="BL1428" s="11"/>
      <c r="BM1428" s="11"/>
      <c r="BN1428" s="11"/>
      <c r="BO1428" s="11"/>
      <c r="BP1428" s="11"/>
      <c r="BQ1428" s="11"/>
      <c r="BR1428" s="11"/>
      <c r="BS1428" s="11"/>
      <c r="BT1428" s="11"/>
    </row>
    <row r="1429" customFormat="false" ht="24.4" hidden="false" customHeight="false" outlineLevel="0" collapsed="false">
      <c r="A1429" s="57" t="s">
        <v>1522</v>
      </c>
      <c r="B1429" s="58" t="n">
        <v>1</v>
      </c>
      <c r="C1429" s="59" t="s">
        <v>83</v>
      </c>
      <c r="D1429" s="60" t="n">
        <v>1</v>
      </c>
      <c r="E1429" s="61" t="n">
        <v>0</v>
      </c>
      <c r="F1429" s="62" t="s">
        <v>69</v>
      </c>
      <c r="G1429" s="63" t="n">
        <f aca="false">(E1429/D1429)*100/100</f>
        <v>0</v>
      </c>
      <c r="H1429" s="64"/>
      <c r="I1429" s="64"/>
      <c r="J1429" s="65" t="n">
        <v>1</v>
      </c>
      <c r="K1429" s="66" t="n">
        <f aca="false">D1429*J1429</f>
        <v>1</v>
      </c>
      <c r="L1429" s="67" t="n">
        <v>1</v>
      </c>
      <c r="M1429" s="67"/>
      <c r="N1429" s="67"/>
      <c r="O1429" s="67"/>
      <c r="P1429" s="67"/>
      <c r="Q1429" s="67"/>
      <c r="R1429" s="67"/>
      <c r="S1429" s="67"/>
      <c r="T1429" s="67"/>
      <c r="U1429" s="67"/>
      <c r="V1429" s="67"/>
      <c r="W1429" s="67"/>
      <c r="X1429" s="67"/>
      <c r="Y1429" s="67"/>
      <c r="Z1429" s="67"/>
      <c r="AA1429" s="67"/>
      <c r="AB1429" s="67"/>
      <c r="AC1429" s="67"/>
      <c r="AD1429" s="67"/>
      <c r="AE1429" s="67"/>
      <c r="AF1429" s="67"/>
      <c r="AG1429" s="67"/>
      <c r="AH1429" s="67"/>
      <c r="AI1429" s="67"/>
      <c r="AJ1429" s="67"/>
      <c r="AK1429" s="67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  <c r="BC1429" s="11"/>
      <c r="BD1429" s="11"/>
      <c r="BE1429" s="11"/>
      <c r="BF1429" s="11"/>
      <c r="BG1429" s="11"/>
      <c r="BH1429" s="11"/>
      <c r="BI1429" s="11"/>
      <c r="BJ1429" s="11"/>
      <c r="BK1429" s="11"/>
      <c r="BL1429" s="11"/>
      <c r="BM1429" s="11"/>
      <c r="BN1429" s="11"/>
      <c r="BO1429" s="11"/>
      <c r="BP1429" s="11"/>
      <c r="BQ1429" s="11"/>
      <c r="BR1429" s="11"/>
      <c r="BS1429" s="11"/>
      <c r="BT1429" s="11"/>
    </row>
    <row r="1430" customFormat="false" ht="24.4" hidden="false" customHeight="false" outlineLevel="0" collapsed="false">
      <c r="A1430" s="57" t="s">
        <v>1523</v>
      </c>
      <c r="B1430" s="58" t="n">
        <v>3</v>
      </c>
      <c r="C1430" s="59" t="s">
        <v>83</v>
      </c>
      <c r="D1430" s="60" t="n">
        <v>3</v>
      </c>
      <c r="E1430" s="61" t="n">
        <v>0</v>
      </c>
      <c r="F1430" s="62" t="s">
        <v>68</v>
      </c>
      <c r="G1430" s="63" t="n">
        <f aca="false">(E1430/D1430)*100/100</f>
        <v>0</v>
      </c>
      <c r="H1430" s="64"/>
      <c r="I1430" s="64"/>
      <c r="J1430" s="65" t="n">
        <v>1</v>
      </c>
      <c r="K1430" s="66" t="n">
        <f aca="false">D1430*J1430</f>
        <v>3</v>
      </c>
      <c r="L1430" s="67" t="n">
        <v>3</v>
      </c>
      <c r="M1430" s="67"/>
      <c r="N1430" s="67"/>
      <c r="O1430" s="67"/>
      <c r="P1430" s="67"/>
      <c r="Q1430" s="67"/>
      <c r="R1430" s="67"/>
      <c r="S1430" s="67"/>
      <c r="T1430" s="67"/>
      <c r="U1430" s="67"/>
      <c r="V1430" s="67"/>
      <c r="W1430" s="67"/>
      <c r="X1430" s="67"/>
      <c r="Y1430" s="67"/>
      <c r="Z1430" s="67"/>
      <c r="AA1430" s="67"/>
      <c r="AB1430" s="67"/>
      <c r="AC1430" s="67"/>
      <c r="AD1430" s="67"/>
      <c r="AE1430" s="67"/>
      <c r="AF1430" s="67"/>
      <c r="AG1430" s="67"/>
      <c r="AH1430" s="67"/>
      <c r="AI1430" s="67"/>
      <c r="AJ1430" s="67"/>
      <c r="AK1430" s="67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  <c r="BB1430" s="11"/>
      <c r="BC1430" s="11"/>
      <c r="BD1430" s="11"/>
      <c r="BE1430" s="11"/>
      <c r="BF1430" s="11"/>
      <c r="BG1430" s="11"/>
      <c r="BH1430" s="11"/>
      <c r="BI1430" s="11"/>
      <c r="BJ1430" s="11"/>
      <c r="BK1430" s="11"/>
      <c r="BL1430" s="11"/>
      <c r="BM1430" s="11"/>
      <c r="BN1430" s="11"/>
      <c r="BO1430" s="11"/>
      <c r="BP1430" s="11"/>
      <c r="BQ1430" s="11"/>
      <c r="BR1430" s="11"/>
      <c r="BS1430" s="11"/>
      <c r="BT1430" s="11"/>
    </row>
    <row r="1431" customFormat="false" ht="24.4" hidden="false" customHeight="false" outlineLevel="0" collapsed="false">
      <c r="A1431" s="57" t="s">
        <v>1524</v>
      </c>
      <c r="B1431" s="58" t="n">
        <v>1</v>
      </c>
      <c r="C1431" s="59" t="s">
        <v>83</v>
      </c>
      <c r="D1431" s="60" t="n">
        <v>1</v>
      </c>
      <c r="E1431" s="61" t="n">
        <v>0</v>
      </c>
      <c r="F1431" s="62" t="s">
        <v>68</v>
      </c>
      <c r="G1431" s="63" t="n">
        <f aca="false">(E1431/D1431)*100/100</f>
        <v>0</v>
      </c>
      <c r="H1431" s="64"/>
      <c r="I1431" s="64"/>
      <c r="J1431" s="65" t="n">
        <v>1</v>
      </c>
      <c r="K1431" s="66" t="n">
        <f aca="false">D1431*J1431</f>
        <v>1</v>
      </c>
      <c r="L1431" s="67" t="n">
        <v>1</v>
      </c>
      <c r="M1431" s="67"/>
      <c r="N1431" s="67"/>
      <c r="O1431" s="67"/>
      <c r="P1431" s="67"/>
      <c r="Q1431" s="67"/>
      <c r="R1431" s="67"/>
      <c r="S1431" s="67"/>
      <c r="T1431" s="67"/>
      <c r="U1431" s="67"/>
      <c r="V1431" s="67"/>
      <c r="W1431" s="67"/>
      <c r="X1431" s="67"/>
      <c r="Y1431" s="67"/>
      <c r="Z1431" s="67"/>
      <c r="AA1431" s="67"/>
      <c r="AB1431" s="67"/>
      <c r="AC1431" s="67"/>
      <c r="AD1431" s="67"/>
      <c r="AE1431" s="67"/>
      <c r="AF1431" s="67"/>
      <c r="AG1431" s="67"/>
      <c r="AH1431" s="67"/>
      <c r="AI1431" s="67"/>
      <c r="AJ1431" s="67"/>
      <c r="AK1431" s="67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1"/>
      <c r="BD1431" s="11"/>
      <c r="BE1431" s="11"/>
      <c r="BF1431" s="11"/>
      <c r="BG1431" s="11"/>
      <c r="BH1431" s="11"/>
      <c r="BI1431" s="11"/>
      <c r="BJ1431" s="11"/>
      <c r="BK1431" s="11"/>
      <c r="BL1431" s="11"/>
      <c r="BM1431" s="11"/>
      <c r="BN1431" s="11"/>
      <c r="BO1431" s="11"/>
      <c r="BP1431" s="11"/>
      <c r="BQ1431" s="11"/>
      <c r="BR1431" s="11"/>
      <c r="BS1431" s="11"/>
      <c r="BT1431" s="11"/>
    </row>
    <row r="1432" customFormat="false" ht="24.4" hidden="false" customHeight="false" outlineLevel="0" collapsed="false">
      <c r="A1432" s="57" t="s">
        <v>1525</v>
      </c>
      <c r="B1432" s="58" t="n">
        <v>1</v>
      </c>
      <c r="C1432" s="59" t="s">
        <v>69</v>
      </c>
      <c r="D1432" s="60" t="n">
        <v>1</v>
      </c>
      <c r="E1432" s="61" t="n">
        <v>0</v>
      </c>
      <c r="F1432" s="62" t="s">
        <v>68</v>
      </c>
      <c r="G1432" s="63" t="n">
        <f aca="false">(E1432/D1432)*100/100</f>
        <v>0</v>
      </c>
      <c r="H1432" s="64"/>
      <c r="I1432" s="64"/>
      <c r="J1432" s="65" t="n">
        <v>1</v>
      </c>
      <c r="K1432" s="66" t="n">
        <f aca="false">D1432*J1432</f>
        <v>1</v>
      </c>
      <c r="L1432" s="67" t="n">
        <v>1</v>
      </c>
      <c r="M1432" s="67"/>
      <c r="N1432" s="67"/>
      <c r="O1432" s="67"/>
      <c r="P1432" s="67"/>
      <c r="Q1432" s="67"/>
      <c r="R1432" s="67"/>
      <c r="S1432" s="67"/>
      <c r="T1432" s="67"/>
      <c r="U1432" s="67"/>
      <c r="V1432" s="67"/>
      <c r="W1432" s="67"/>
      <c r="X1432" s="67"/>
      <c r="Y1432" s="67"/>
      <c r="Z1432" s="67"/>
      <c r="AA1432" s="67"/>
      <c r="AB1432" s="67"/>
      <c r="AC1432" s="67"/>
      <c r="AD1432" s="67"/>
      <c r="AE1432" s="67"/>
      <c r="AF1432" s="67"/>
      <c r="AG1432" s="67"/>
      <c r="AH1432" s="67"/>
      <c r="AI1432" s="67"/>
      <c r="AJ1432" s="67"/>
      <c r="AK1432" s="67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  <c r="BC1432" s="11"/>
      <c r="BD1432" s="11"/>
      <c r="BE1432" s="11"/>
      <c r="BF1432" s="11"/>
      <c r="BG1432" s="11"/>
      <c r="BH1432" s="11"/>
      <c r="BI1432" s="11"/>
      <c r="BJ1432" s="11"/>
      <c r="BK1432" s="11"/>
      <c r="BL1432" s="11"/>
      <c r="BM1432" s="11"/>
      <c r="BN1432" s="11"/>
      <c r="BO1432" s="11"/>
      <c r="BP1432" s="11"/>
      <c r="BQ1432" s="11"/>
      <c r="BR1432" s="11"/>
      <c r="BS1432" s="11"/>
      <c r="BT1432" s="11"/>
    </row>
    <row r="1433" customFormat="false" ht="24.4" hidden="false" customHeight="false" outlineLevel="0" collapsed="false">
      <c r="A1433" s="57" t="s">
        <v>1526</v>
      </c>
      <c r="B1433" s="58" t="n">
        <v>2</v>
      </c>
      <c r="C1433" s="59" t="s">
        <v>69</v>
      </c>
      <c r="D1433" s="60" t="n">
        <v>2</v>
      </c>
      <c r="E1433" s="61" t="n">
        <v>0</v>
      </c>
      <c r="F1433" s="62" t="s">
        <v>68</v>
      </c>
      <c r="G1433" s="63" t="n">
        <f aca="false">(E1433/D1433)*100/100</f>
        <v>0</v>
      </c>
      <c r="H1433" s="64"/>
      <c r="I1433" s="64"/>
      <c r="J1433" s="65" t="n">
        <v>1</v>
      </c>
      <c r="K1433" s="66" t="n">
        <f aca="false">D1433*J1433</f>
        <v>2</v>
      </c>
      <c r="L1433" s="67" t="n">
        <v>2</v>
      </c>
      <c r="M1433" s="67"/>
      <c r="N1433" s="67"/>
      <c r="O1433" s="67"/>
      <c r="P1433" s="67"/>
      <c r="Q1433" s="67"/>
      <c r="R1433" s="67"/>
      <c r="S1433" s="67"/>
      <c r="T1433" s="67"/>
      <c r="U1433" s="67"/>
      <c r="V1433" s="67"/>
      <c r="W1433" s="67"/>
      <c r="X1433" s="67"/>
      <c r="Y1433" s="67"/>
      <c r="Z1433" s="67"/>
      <c r="AA1433" s="67"/>
      <c r="AB1433" s="67"/>
      <c r="AC1433" s="67"/>
      <c r="AD1433" s="67"/>
      <c r="AE1433" s="67"/>
      <c r="AF1433" s="67"/>
      <c r="AG1433" s="67"/>
      <c r="AH1433" s="67"/>
      <c r="AI1433" s="67"/>
      <c r="AJ1433" s="67"/>
      <c r="AK1433" s="67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11"/>
      <c r="BC1433" s="11"/>
      <c r="BD1433" s="11"/>
      <c r="BE1433" s="11"/>
      <c r="BF1433" s="11"/>
      <c r="BG1433" s="11"/>
      <c r="BH1433" s="11"/>
      <c r="BI1433" s="11"/>
      <c r="BJ1433" s="11"/>
      <c r="BK1433" s="11"/>
      <c r="BL1433" s="11"/>
      <c r="BM1433" s="11"/>
      <c r="BN1433" s="11"/>
      <c r="BO1433" s="11"/>
      <c r="BP1433" s="11"/>
      <c r="BQ1433" s="11"/>
      <c r="BR1433" s="11"/>
      <c r="BS1433" s="11"/>
      <c r="BT1433" s="11"/>
    </row>
    <row r="1434" customFormat="false" ht="24.4" hidden="false" customHeight="false" outlineLevel="0" collapsed="false">
      <c r="A1434" s="57" t="s">
        <v>1527</v>
      </c>
      <c r="B1434" s="58" t="n">
        <v>15</v>
      </c>
      <c r="C1434" s="59" t="s">
        <v>69</v>
      </c>
      <c r="D1434" s="60" t="n">
        <v>15</v>
      </c>
      <c r="E1434" s="61" t="n">
        <v>0</v>
      </c>
      <c r="F1434" s="62" t="s">
        <v>68</v>
      </c>
      <c r="G1434" s="63" t="n">
        <f aca="false">(E1434/D1434)*100/100</f>
        <v>0</v>
      </c>
      <c r="H1434" s="64"/>
      <c r="I1434" s="64"/>
      <c r="J1434" s="65" t="n">
        <v>1</v>
      </c>
      <c r="K1434" s="66" t="n">
        <f aca="false">D1434*J1434</f>
        <v>15</v>
      </c>
      <c r="L1434" s="67" t="n">
        <v>15</v>
      </c>
      <c r="M1434" s="67"/>
      <c r="N1434" s="67"/>
      <c r="O1434" s="67"/>
      <c r="P1434" s="67"/>
      <c r="Q1434" s="67"/>
      <c r="R1434" s="67"/>
      <c r="S1434" s="67"/>
      <c r="T1434" s="67"/>
      <c r="U1434" s="67"/>
      <c r="V1434" s="67"/>
      <c r="W1434" s="67"/>
      <c r="X1434" s="67"/>
      <c r="Y1434" s="67"/>
      <c r="Z1434" s="67"/>
      <c r="AA1434" s="67"/>
      <c r="AB1434" s="67"/>
      <c r="AC1434" s="67"/>
      <c r="AD1434" s="67"/>
      <c r="AE1434" s="67"/>
      <c r="AF1434" s="67"/>
      <c r="AG1434" s="67"/>
      <c r="AH1434" s="67"/>
      <c r="AI1434" s="67"/>
      <c r="AJ1434" s="67"/>
      <c r="AK1434" s="67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  <c r="BC1434" s="11"/>
      <c r="BD1434" s="11"/>
      <c r="BE1434" s="11"/>
      <c r="BF1434" s="11"/>
      <c r="BG1434" s="11"/>
      <c r="BH1434" s="11"/>
      <c r="BI1434" s="11"/>
      <c r="BJ1434" s="11"/>
      <c r="BK1434" s="11"/>
      <c r="BL1434" s="11"/>
      <c r="BM1434" s="11"/>
      <c r="BN1434" s="11"/>
      <c r="BO1434" s="11"/>
      <c r="BP1434" s="11"/>
      <c r="BQ1434" s="11"/>
      <c r="BR1434" s="11"/>
      <c r="BS1434" s="11"/>
      <c r="BT1434" s="11"/>
    </row>
    <row r="1435" customFormat="false" ht="24.4" hidden="false" customHeight="false" outlineLevel="0" collapsed="false">
      <c r="A1435" s="57" t="s">
        <v>1528</v>
      </c>
      <c r="B1435" s="58" t="n">
        <v>2</v>
      </c>
      <c r="C1435" s="59" t="s">
        <v>82</v>
      </c>
      <c r="D1435" s="60" t="n">
        <v>2</v>
      </c>
      <c r="E1435" s="61" t="n">
        <v>0</v>
      </c>
      <c r="F1435" s="62" t="s">
        <v>68</v>
      </c>
      <c r="G1435" s="63" t="n">
        <f aca="false">(E1435/D1435)*100/100</f>
        <v>0</v>
      </c>
      <c r="H1435" s="64"/>
      <c r="I1435" s="64"/>
      <c r="J1435" s="65" t="n">
        <v>1</v>
      </c>
      <c r="K1435" s="66" t="n">
        <f aca="false">D1435*J1435</f>
        <v>2</v>
      </c>
      <c r="L1435" s="67" t="n">
        <v>2</v>
      </c>
      <c r="M1435" s="67"/>
      <c r="N1435" s="67"/>
      <c r="O1435" s="67"/>
      <c r="P1435" s="67"/>
      <c r="Q1435" s="67"/>
      <c r="R1435" s="67"/>
      <c r="S1435" s="67"/>
      <c r="T1435" s="67"/>
      <c r="U1435" s="67"/>
      <c r="V1435" s="67"/>
      <c r="W1435" s="67"/>
      <c r="X1435" s="67"/>
      <c r="Y1435" s="67"/>
      <c r="Z1435" s="67"/>
      <c r="AA1435" s="67"/>
      <c r="AB1435" s="67"/>
      <c r="AC1435" s="67"/>
      <c r="AD1435" s="67"/>
      <c r="AE1435" s="67"/>
      <c r="AF1435" s="67"/>
      <c r="AG1435" s="67"/>
      <c r="AH1435" s="67"/>
      <c r="AI1435" s="67"/>
      <c r="AJ1435" s="67"/>
      <c r="AK1435" s="67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  <c r="BB1435" s="11"/>
      <c r="BC1435" s="11"/>
      <c r="BD1435" s="11"/>
      <c r="BE1435" s="11"/>
      <c r="BF1435" s="11"/>
      <c r="BG1435" s="11"/>
      <c r="BH1435" s="11"/>
      <c r="BI1435" s="11"/>
      <c r="BJ1435" s="11"/>
      <c r="BK1435" s="11"/>
      <c r="BL1435" s="11"/>
      <c r="BM1435" s="11"/>
      <c r="BN1435" s="11"/>
      <c r="BO1435" s="11"/>
      <c r="BP1435" s="11"/>
      <c r="BQ1435" s="11"/>
      <c r="BR1435" s="11"/>
      <c r="BS1435" s="11"/>
      <c r="BT1435" s="11"/>
    </row>
    <row r="1436" customFormat="false" ht="24.4" hidden="false" customHeight="false" outlineLevel="0" collapsed="false">
      <c r="A1436" s="57" t="s">
        <v>1529</v>
      </c>
      <c r="B1436" s="58" t="n">
        <v>1</v>
      </c>
      <c r="C1436" s="59" t="s">
        <v>82</v>
      </c>
      <c r="D1436" s="60" t="n">
        <v>1</v>
      </c>
      <c r="E1436" s="61" t="n">
        <v>0</v>
      </c>
      <c r="F1436" s="62" t="s">
        <v>69</v>
      </c>
      <c r="G1436" s="63" t="n">
        <f aca="false">(E1436/D1436)*100/100</f>
        <v>0</v>
      </c>
      <c r="H1436" s="64"/>
      <c r="I1436" s="64"/>
      <c r="J1436" s="65" t="n">
        <v>1</v>
      </c>
      <c r="K1436" s="66" t="n">
        <f aca="false">D1436*J1436</f>
        <v>1</v>
      </c>
      <c r="L1436" s="67" t="n">
        <v>1</v>
      </c>
      <c r="M1436" s="67"/>
      <c r="N1436" s="67"/>
      <c r="O1436" s="67"/>
      <c r="P1436" s="67"/>
      <c r="Q1436" s="67"/>
      <c r="R1436" s="67"/>
      <c r="S1436" s="67"/>
      <c r="T1436" s="67"/>
      <c r="U1436" s="67"/>
      <c r="V1436" s="67"/>
      <c r="W1436" s="67"/>
      <c r="X1436" s="67"/>
      <c r="Y1436" s="67"/>
      <c r="Z1436" s="67"/>
      <c r="AA1436" s="67"/>
      <c r="AB1436" s="67"/>
      <c r="AC1436" s="67"/>
      <c r="AD1436" s="67"/>
      <c r="AE1436" s="67"/>
      <c r="AF1436" s="67"/>
      <c r="AG1436" s="67"/>
      <c r="AH1436" s="67"/>
      <c r="AI1436" s="67"/>
      <c r="AJ1436" s="67"/>
      <c r="AK1436" s="67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  <c r="BC1436" s="11"/>
      <c r="BD1436" s="11"/>
      <c r="BE1436" s="11"/>
      <c r="BF1436" s="11"/>
      <c r="BG1436" s="11"/>
      <c r="BH1436" s="11"/>
      <c r="BI1436" s="11"/>
      <c r="BJ1436" s="11"/>
      <c r="BK1436" s="11"/>
      <c r="BL1436" s="11"/>
      <c r="BM1436" s="11"/>
      <c r="BN1436" s="11"/>
      <c r="BO1436" s="11"/>
      <c r="BP1436" s="11"/>
      <c r="BQ1436" s="11"/>
      <c r="BR1436" s="11"/>
      <c r="BS1436" s="11"/>
      <c r="BT1436" s="11"/>
    </row>
    <row r="1437" customFormat="false" ht="24.4" hidden="false" customHeight="false" outlineLevel="0" collapsed="false">
      <c r="A1437" s="57" t="s">
        <v>1530</v>
      </c>
      <c r="B1437" s="58" t="n">
        <v>1</v>
      </c>
      <c r="C1437" s="59" t="s">
        <v>82</v>
      </c>
      <c r="D1437" s="60" t="n">
        <v>1</v>
      </c>
      <c r="E1437" s="61" t="n">
        <v>0</v>
      </c>
      <c r="F1437" s="62" t="s">
        <v>68</v>
      </c>
      <c r="G1437" s="63" t="n">
        <f aca="false">(E1437/D1437)*100/100</f>
        <v>0</v>
      </c>
      <c r="H1437" s="64"/>
      <c r="I1437" s="64"/>
      <c r="J1437" s="65" t="n">
        <v>1</v>
      </c>
      <c r="K1437" s="66" t="n">
        <f aca="false">D1437*J1437</f>
        <v>1</v>
      </c>
      <c r="L1437" s="67" t="n">
        <v>1</v>
      </c>
      <c r="M1437" s="67"/>
      <c r="N1437" s="67"/>
      <c r="O1437" s="67"/>
      <c r="P1437" s="67"/>
      <c r="Q1437" s="67"/>
      <c r="R1437" s="67"/>
      <c r="S1437" s="67"/>
      <c r="T1437" s="67"/>
      <c r="U1437" s="67"/>
      <c r="V1437" s="67"/>
      <c r="W1437" s="67"/>
      <c r="X1437" s="67"/>
      <c r="Y1437" s="67"/>
      <c r="Z1437" s="67"/>
      <c r="AA1437" s="67"/>
      <c r="AB1437" s="67"/>
      <c r="AC1437" s="67"/>
      <c r="AD1437" s="67"/>
      <c r="AE1437" s="67"/>
      <c r="AF1437" s="67"/>
      <c r="AG1437" s="67"/>
      <c r="AH1437" s="67"/>
      <c r="AI1437" s="67"/>
      <c r="AJ1437" s="67"/>
      <c r="AK1437" s="67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  <c r="AX1437" s="11"/>
      <c r="AY1437" s="11"/>
      <c r="AZ1437" s="11"/>
      <c r="BA1437" s="11"/>
      <c r="BB1437" s="11"/>
      <c r="BC1437" s="11"/>
      <c r="BD1437" s="11"/>
      <c r="BE1437" s="11"/>
      <c r="BF1437" s="11"/>
      <c r="BG1437" s="11"/>
      <c r="BH1437" s="11"/>
      <c r="BI1437" s="11"/>
      <c r="BJ1437" s="11"/>
      <c r="BK1437" s="11"/>
      <c r="BL1437" s="11"/>
      <c r="BM1437" s="11"/>
      <c r="BN1437" s="11"/>
      <c r="BO1437" s="11"/>
      <c r="BP1437" s="11"/>
      <c r="BQ1437" s="11"/>
      <c r="BR1437" s="11"/>
      <c r="BS1437" s="11"/>
      <c r="BT1437" s="11"/>
    </row>
    <row r="1438" customFormat="false" ht="24.4" hidden="false" customHeight="false" outlineLevel="0" collapsed="false">
      <c r="A1438" s="57" t="s">
        <v>1531</v>
      </c>
      <c r="B1438" s="58" t="n">
        <v>4</v>
      </c>
      <c r="C1438" s="59" t="s">
        <v>68</v>
      </c>
      <c r="D1438" s="60" t="n">
        <v>4</v>
      </c>
      <c r="E1438" s="61" t="n">
        <v>0</v>
      </c>
      <c r="F1438" s="62" t="s">
        <v>69</v>
      </c>
      <c r="G1438" s="63" t="n">
        <f aca="false">(E1438/D1438)*100/100</f>
        <v>0</v>
      </c>
      <c r="H1438" s="64"/>
      <c r="I1438" s="64"/>
      <c r="J1438" s="65" t="n">
        <v>1</v>
      </c>
      <c r="K1438" s="66" t="n">
        <f aca="false">D1438*J1438</f>
        <v>4</v>
      </c>
      <c r="L1438" s="67" t="n">
        <v>4</v>
      </c>
      <c r="M1438" s="67"/>
      <c r="N1438" s="67"/>
      <c r="O1438" s="67"/>
      <c r="P1438" s="67"/>
      <c r="Q1438" s="67"/>
      <c r="R1438" s="67"/>
      <c r="S1438" s="67"/>
      <c r="T1438" s="67"/>
      <c r="U1438" s="67"/>
      <c r="V1438" s="67"/>
      <c r="W1438" s="67"/>
      <c r="X1438" s="67"/>
      <c r="Y1438" s="67"/>
      <c r="Z1438" s="67"/>
      <c r="AA1438" s="67"/>
      <c r="AB1438" s="67"/>
      <c r="AC1438" s="67"/>
      <c r="AD1438" s="67"/>
      <c r="AE1438" s="67"/>
      <c r="AF1438" s="67"/>
      <c r="AG1438" s="67"/>
      <c r="AH1438" s="67"/>
      <c r="AI1438" s="67"/>
      <c r="AJ1438" s="67"/>
      <c r="AK1438" s="67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  <c r="BC1438" s="11"/>
      <c r="BD1438" s="11"/>
      <c r="BE1438" s="11"/>
      <c r="BF1438" s="11"/>
      <c r="BG1438" s="11"/>
      <c r="BH1438" s="11"/>
      <c r="BI1438" s="11"/>
      <c r="BJ1438" s="11"/>
      <c r="BK1438" s="11"/>
      <c r="BL1438" s="11"/>
      <c r="BM1438" s="11"/>
      <c r="BN1438" s="11"/>
      <c r="BO1438" s="11"/>
      <c r="BP1438" s="11"/>
      <c r="BQ1438" s="11"/>
      <c r="BR1438" s="11"/>
      <c r="BS1438" s="11"/>
      <c r="BT1438" s="11"/>
    </row>
    <row r="1439" customFormat="false" ht="24.4" hidden="false" customHeight="false" outlineLevel="0" collapsed="false">
      <c r="A1439" s="57" t="s">
        <v>1532</v>
      </c>
      <c r="B1439" s="58" t="n">
        <v>1</v>
      </c>
      <c r="C1439" s="59" t="s">
        <v>68</v>
      </c>
      <c r="D1439" s="60" t="n">
        <v>1</v>
      </c>
      <c r="E1439" s="61" t="n">
        <v>0</v>
      </c>
      <c r="F1439" s="62" t="s">
        <v>69</v>
      </c>
      <c r="G1439" s="63" t="n">
        <f aca="false">(E1439/D1439)*100/100</f>
        <v>0</v>
      </c>
      <c r="H1439" s="64"/>
      <c r="I1439" s="64"/>
      <c r="J1439" s="65" t="n">
        <v>1</v>
      </c>
      <c r="K1439" s="66" t="n">
        <f aca="false">D1439*J1439</f>
        <v>1</v>
      </c>
      <c r="L1439" s="67" t="n">
        <v>1</v>
      </c>
      <c r="M1439" s="67"/>
      <c r="N1439" s="67"/>
      <c r="O1439" s="67"/>
      <c r="P1439" s="67"/>
      <c r="Q1439" s="67"/>
      <c r="R1439" s="67"/>
      <c r="S1439" s="67"/>
      <c r="T1439" s="67"/>
      <c r="U1439" s="67"/>
      <c r="V1439" s="67"/>
      <c r="W1439" s="67"/>
      <c r="X1439" s="67"/>
      <c r="Y1439" s="67"/>
      <c r="Z1439" s="67"/>
      <c r="AA1439" s="67"/>
      <c r="AB1439" s="67"/>
      <c r="AC1439" s="67"/>
      <c r="AD1439" s="67"/>
      <c r="AE1439" s="67"/>
      <c r="AF1439" s="67"/>
      <c r="AG1439" s="67"/>
      <c r="AH1439" s="67"/>
      <c r="AI1439" s="67"/>
      <c r="AJ1439" s="67"/>
      <c r="AK1439" s="67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  <c r="AX1439" s="11"/>
      <c r="AY1439" s="11"/>
      <c r="AZ1439" s="11"/>
      <c r="BA1439" s="11"/>
      <c r="BB1439" s="11"/>
      <c r="BC1439" s="11"/>
      <c r="BD1439" s="11"/>
      <c r="BE1439" s="11"/>
      <c r="BF1439" s="11"/>
      <c r="BG1439" s="11"/>
      <c r="BH1439" s="11"/>
      <c r="BI1439" s="11"/>
      <c r="BJ1439" s="11"/>
      <c r="BK1439" s="11"/>
      <c r="BL1439" s="11"/>
      <c r="BM1439" s="11"/>
      <c r="BN1439" s="11"/>
      <c r="BO1439" s="11"/>
      <c r="BP1439" s="11"/>
      <c r="BQ1439" s="11"/>
      <c r="BR1439" s="11"/>
      <c r="BS1439" s="11"/>
      <c r="BT1439" s="11"/>
    </row>
    <row r="1440" customFormat="false" ht="24.4" hidden="false" customHeight="false" outlineLevel="0" collapsed="false">
      <c r="A1440" s="57" t="s">
        <v>1533</v>
      </c>
      <c r="B1440" s="58" t="n">
        <v>6</v>
      </c>
      <c r="C1440" s="59" t="s">
        <v>68</v>
      </c>
      <c r="D1440" s="60" t="n">
        <v>6</v>
      </c>
      <c r="E1440" s="61" t="n">
        <v>0</v>
      </c>
      <c r="F1440" s="62" t="s">
        <v>69</v>
      </c>
      <c r="G1440" s="63" t="n">
        <f aca="false">(E1440/D1440)*100/100</f>
        <v>0</v>
      </c>
      <c r="H1440" s="64"/>
      <c r="I1440" s="64"/>
      <c r="J1440" s="65" t="n">
        <v>1</v>
      </c>
      <c r="K1440" s="66" t="n">
        <f aca="false">D1440*J1440</f>
        <v>6</v>
      </c>
      <c r="L1440" s="67" t="n">
        <v>6</v>
      </c>
      <c r="M1440" s="67"/>
      <c r="N1440" s="67"/>
      <c r="O1440" s="67"/>
      <c r="P1440" s="67"/>
      <c r="Q1440" s="67"/>
      <c r="R1440" s="67"/>
      <c r="S1440" s="67"/>
      <c r="T1440" s="67"/>
      <c r="U1440" s="67"/>
      <c r="V1440" s="67"/>
      <c r="W1440" s="67"/>
      <c r="X1440" s="67"/>
      <c r="Y1440" s="67"/>
      <c r="Z1440" s="67"/>
      <c r="AA1440" s="67"/>
      <c r="AB1440" s="67"/>
      <c r="AC1440" s="67"/>
      <c r="AD1440" s="67"/>
      <c r="AE1440" s="67"/>
      <c r="AF1440" s="67"/>
      <c r="AG1440" s="67"/>
      <c r="AH1440" s="67"/>
      <c r="AI1440" s="67"/>
      <c r="AJ1440" s="67"/>
      <c r="AK1440" s="67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  <c r="BC1440" s="11"/>
      <c r="BD1440" s="11"/>
      <c r="BE1440" s="11"/>
      <c r="BF1440" s="11"/>
      <c r="BG1440" s="11"/>
      <c r="BH1440" s="11"/>
      <c r="BI1440" s="11"/>
      <c r="BJ1440" s="11"/>
      <c r="BK1440" s="11"/>
      <c r="BL1440" s="11"/>
      <c r="BM1440" s="11"/>
      <c r="BN1440" s="11"/>
      <c r="BO1440" s="11"/>
      <c r="BP1440" s="11"/>
      <c r="BQ1440" s="11"/>
      <c r="BR1440" s="11"/>
      <c r="BS1440" s="11"/>
      <c r="BT1440" s="11"/>
    </row>
    <row r="1441" customFormat="false" ht="24.4" hidden="false" customHeight="false" outlineLevel="0" collapsed="false">
      <c r="A1441" s="57" t="s">
        <v>1534</v>
      </c>
      <c r="B1441" s="58" t="n">
        <v>1</v>
      </c>
      <c r="C1441" s="59" t="s">
        <v>82</v>
      </c>
      <c r="D1441" s="60" t="n">
        <v>1</v>
      </c>
      <c r="E1441" s="61" t="n">
        <v>0</v>
      </c>
      <c r="F1441" s="62" t="s">
        <v>69</v>
      </c>
      <c r="G1441" s="63" t="n">
        <f aca="false">(E1441/D1441)*100/100</f>
        <v>0</v>
      </c>
      <c r="H1441" s="64"/>
      <c r="I1441" s="64"/>
      <c r="J1441" s="65" t="n">
        <v>1</v>
      </c>
      <c r="K1441" s="66" t="n">
        <f aca="false">D1441*J1441</f>
        <v>1</v>
      </c>
      <c r="L1441" s="67" t="n">
        <v>1</v>
      </c>
      <c r="M1441" s="67"/>
      <c r="N1441" s="67"/>
      <c r="O1441" s="67"/>
      <c r="P1441" s="67"/>
      <c r="Q1441" s="67"/>
      <c r="R1441" s="67"/>
      <c r="S1441" s="67"/>
      <c r="T1441" s="67"/>
      <c r="U1441" s="67"/>
      <c r="V1441" s="67"/>
      <c r="W1441" s="67"/>
      <c r="X1441" s="67"/>
      <c r="Y1441" s="67"/>
      <c r="Z1441" s="67"/>
      <c r="AA1441" s="67"/>
      <c r="AB1441" s="67"/>
      <c r="AC1441" s="67"/>
      <c r="AD1441" s="67"/>
      <c r="AE1441" s="67"/>
      <c r="AF1441" s="67"/>
      <c r="AG1441" s="67"/>
      <c r="AH1441" s="67"/>
      <c r="AI1441" s="67"/>
      <c r="AJ1441" s="67"/>
      <c r="AK1441" s="67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1"/>
      <c r="BD1441" s="11"/>
      <c r="BE1441" s="11"/>
      <c r="BF1441" s="11"/>
      <c r="BG1441" s="11"/>
      <c r="BH1441" s="11"/>
      <c r="BI1441" s="11"/>
      <c r="BJ1441" s="11"/>
      <c r="BK1441" s="11"/>
      <c r="BL1441" s="11"/>
      <c r="BM1441" s="11"/>
      <c r="BN1441" s="11"/>
      <c r="BO1441" s="11"/>
      <c r="BP1441" s="11"/>
      <c r="BQ1441" s="11"/>
      <c r="BR1441" s="11"/>
      <c r="BS1441" s="11"/>
      <c r="BT1441" s="11"/>
    </row>
    <row r="1442" customFormat="false" ht="24.4" hidden="false" customHeight="false" outlineLevel="0" collapsed="false">
      <c r="A1442" s="57" t="s">
        <v>1535</v>
      </c>
      <c r="B1442" s="58" t="n">
        <v>2</v>
      </c>
      <c r="C1442" s="59" t="s">
        <v>82</v>
      </c>
      <c r="D1442" s="60" t="n">
        <v>2</v>
      </c>
      <c r="E1442" s="61" t="n">
        <v>0</v>
      </c>
      <c r="F1442" s="62" t="s">
        <v>68</v>
      </c>
      <c r="G1442" s="63" t="n">
        <f aca="false">(E1442/D1442)*100/100</f>
        <v>0</v>
      </c>
      <c r="H1442" s="64"/>
      <c r="I1442" s="64"/>
      <c r="J1442" s="65" t="n">
        <v>1</v>
      </c>
      <c r="K1442" s="66" t="n">
        <f aca="false">D1442*J1442</f>
        <v>2</v>
      </c>
      <c r="L1442" s="67" t="n">
        <v>2</v>
      </c>
      <c r="M1442" s="67"/>
      <c r="N1442" s="67"/>
      <c r="O1442" s="67"/>
      <c r="P1442" s="67"/>
      <c r="Q1442" s="67"/>
      <c r="R1442" s="67"/>
      <c r="S1442" s="67"/>
      <c r="T1442" s="67"/>
      <c r="U1442" s="67"/>
      <c r="V1442" s="67"/>
      <c r="W1442" s="67"/>
      <c r="X1442" s="67"/>
      <c r="Y1442" s="67"/>
      <c r="Z1442" s="67"/>
      <c r="AA1442" s="67"/>
      <c r="AB1442" s="67"/>
      <c r="AC1442" s="67"/>
      <c r="AD1442" s="67"/>
      <c r="AE1442" s="67"/>
      <c r="AF1442" s="67"/>
      <c r="AG1442" s="67"/>
      <c r="AH1442" s="67"/>
      <c r="AI1442" s="67"/>
      <c r="AJ1442" s="67"/>
      <c r="AK1442" s="67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/>
      <c r="BD1442" s="11"/>
      <c r="BE1442" s="11"/>
      <c r="BF1442" s="11"/>
      <c r="BG1442" s="11"/>
      <c r="BH1442" s="11"/>
      <c r="BI1442" s="11"/>
      <c r="BJ1442" s="11"/>
      <c r="BK1442" s="11"/>
      <c r="BL1442" s="11"/>
      <c r="BM1442" s="11"/>
      <c r="BN1442" s="11"/>
      <c r="BO1442" s="11"/>
      <c r="BP1442" s="11"/>
      <c r="BQ1442" s="11"/>
      <c r="BR1442" s="11"/>
      <c r="BS1442" s="11"/>
      <c r="BT1442" s="11"/>
    </row>
    <row r="1443" customFormat="false" ht="24.4" hidden="false" customHeight="false" outlineLevel="0" collapsed="false">
      <c r="A1443" s="57" t="s">
        <v>1536</v>
      </c>
      <c r="B1443" s="58" t="n">
        <v>14</v>
      </c>
      <c r="C1443" s="59" t="s">
        <v>82</v>
      </c>
      <c r="D1443" s="60" t="n">
        <v>14</v>
      </c>
      <c r="E1443" s="61" t="n">
        <v>0</v>
      </c>
      <c r="F1443" s="62" t="s">
        <v>69</v>
      </c>
      <c r="G1443" s="63" t="n">
        <f aca="false">(E1443/D1443)*100/100</f>
        <v>0</v>
      </c>
      <c r="H1443" s="64"/>
      <c r="I1443" s="64"/>
      <c r="J1443" s="65" t="n">
        <v>1</v>
      </c>
      <c r="K1443" s="66" t="n">
        <f aca="false">D1443*J1443</f>
        <v>14</v>
      </c>
      <c r="L1443" s="67" t="n">
        <v>14</v>
      </c>
      <c r="M1443" s="67"/>
      <c r="N1443" s="67"/>
      <c r="O1443" s="67"/>
      <c r="P1443" s="67"/>
      <c r="Q1443" s="67"/>
      <c r="R1443" s="67"/>
      <c r="S1443" s="67"/>
      <c r="T1443" s="67"/>
      <c r="U1443" s="67"/>
      <c r="V1443" s="67"/>
      <c r="W1443" s="67"/>
      <c r="X1443" s="67"/>
      <c r="Y1443" s="67"/>
      <c r="Z1443" s="67"/>
      <c r="AA1443" s="67"/>
      <c r="AB1443" s="67"/>
      <c r="AC1443" s="67"/>
      <c r="AD1443" s="67"/>
      <c r="AE1443" s="67"/>
      <c r="AF1443" s="67"/>
      <c r="AG1443" s="67"/>
      <c r="AH1443" s="67"/>
      <c r="AI1443" s="67"/>
      <c r="AJ1443" s="67"/>
      <c r="AK1443" s="67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  <c r="BB1443" s="11"/>
      <c r="BC1443" s="11"/>
      <c r="BD1443" s="11"/>
      <c r="BE1443" s="11"/>
      <c r="BF1443" s="11"/>
      <c r="BG1443" s="11"/>
      <c r="BH1443" s="11"/>
      <c r="BI1443" s="11"/>
      <c r="BJ1443" s="11"/>
      <c r="BK1443" s="11"/>
      <c r="BL1443" s="11"/>
      <c r="BM1443" s="11"/>
      <c r="BN1443" s="11"/>
      <c r="BO1443" s="11"/>
      <c r="BP1443" s="11"/>
      <c r="BQ1443" s="11"/>
      <c r="BR1443" s="11"/>
      <c r="BS1443" s="11"/>
      <c r="BT1443" s="11"/>
    </row>
    <row r="1444" customFormat="false" ht="24.4" hidden="false" customHeight="false" outlineLevel="0" collapsed="false">
      <c r="A1444" s="57" t="s">
        <v>1537</v>
      </c>
      <c r="B1444" s="58" t="n">
        <v>2</v>
      </c>
      <c r="C1444" s="59" t="s">
        <v>72</v>
      </c>
      <c r="D1444" s="60" t="n">
        <v>2</v>
      </c>
      <c r="E1444" s="61" t="n">
        <v>0</v>
      </c>
      <c r="F1444" s="62" t="s">
        <v>68</v>
      </c>
      <c r="G1444" s="63" t="n">
        <f aca="false">(E1444/D1444)*100/100</f>
        <v>0</v>
      </c>
      <c r="H1444" s="64"/>
      <c r="I1444" s="64"/>
      <c r="J1444" s="65" t="n">
        <v>1</v>
      </c>
      <c r="K1444" s="66" t="n">
        <f aca="false">D1444*J1444</f>
        <v>2</v>
      </c>
      <c r="L1444" s="67" t="n">
        <v>2</v>
      </c>
      <c r="M1444" s="67"/>
      <c r="N1444" s="67"/>
      <c r="O1444" s="67"/>
      <c r="P1444" s="67"/>
      <c r="Q1444" s="67"/>
      <c r="R1444" s="67"/>
      <c r="S1444" s="67"/>
      <c r="T1444" s="67"/>
      <c r="U1444" s="67"/>
      <c r="V1444" s="67"/>
      <c r="W1444" s="67"/>
      <c r="X1444" s="67"/>
      <c r="Y1444" s="67"/>
      <c r="Z1444" s="67"/>
      <c r="AA1444" s="67"/>
      <c r="AB1444" s="67"/>
      <c r="AC1444" s="67"/>
      <c r="AD1444" s="67"/>
      <c r="AE1444" s="67"/>
      <c r="AF1444" s="67"/>
      <c r="AG1444" s="67"/>
      <c r="AH1444" s="67"/>
      <c r="AI1444" s="67"/>
      <c r="AJ1444" s="67"/>
      <c r="AK1444" s="67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  <c r="BC1444" s="11"/>
      <c r="BD1444" s="11"/>
      <c r="BE1444" s="11"/>
      <c r="BF1444" s="11"/>
      <c r="BG1444" s="11"/>
      <c r="BH1444" s="11"/>
      <c r="BI1444" s="11"/>
      <c r="BJ1444" s="11"/>
      <c r="BK1444" s="11"/>
      <c r="BL1444" s="11"/>
      <c r="BM1444" s="11"/>
      <c r="BN1444" s="11"/>
      <c r="BO1444" s="11"/>
      <c r="BP1444" s="11"/>
      <c r="BQ1444" s="11"/>
      <c r="BR1444" s="11"/>
      <c r="BS1444" s="11"/>
      <c r="BT1444" s="11"/>
    </row>
    <row r="1445" customFormat="false" ht="24.4" hidden="false" customHeight="false" outlineLevel="0" collapsed="false">
      <c r="A1445" s="57" t="s">
        <v>1538</v>
      </c>
      <c r="B1445" s="58" t="n">
        <v>1</v>
      </c>
      <c r="C1445" s="59" t="s">
        <v>72</v>
      </c>
      <c r="D1445" s="60" t="n">
        <v>1</v>
      </c>
      <c r="E1445" s="61" t="n">
        <v>0</v>
      </c>
      <c r="F1445" s="62" t="s">
        <v>68</v>
      </c>
      <c r="G1445" s="63" t="n">
        <f aca="false">(E1445/D1445)*100/100</f>
        <v>0</v>
      </c>
      <c r="H1445" s="64"/>
      <c r="I1445" s="64"/>
      <c r="J1445" s="65" t="n">
        <v>1</v>
      </c>
      <c r="K1445" s="66" t="n">
        <f aca="false">D1445*J1445</f>
        <v>1</v>
      </c>
      <c r="L1445" s="67" t="n">
        <v>1</v>
      </c>
      <c r="M1445" s="67"/>
      <c r="N1445" s="67"/>
      <c r="O1445" s="67"/>
      <c r="P1445" s="67"/>
      <c r="Q1445" s="67"/>
      <c r="R1445" s="67"/>
      <c r="S1445" s="67"/>
      <c r="T1445" s="67"/>
      <c r="U1445" s="67"/>
      <c r="V1445" s="67"/>
      <c r="W1445" s="67"/>
      <c r="X1445" s="67"/>
      <c r="Y1445" s="67"/>
      <c r="Z1445" s="67"/>
      <c r="AA1445" s="67"/>
      <c r="AB1445" s="67"/>
      <c r="AC1445" s="67"/>
      <c r="AD1445" s="67"/>
      <c r="AE1445" s="67"/>
      <c r="AF1445" s="67"/>
      <c r="AG1445" s="67"/>
      <c r="AH1445" s="67"/>
      <c r="AI1445" s="67"/>
      <c r="AJ1445" s="67"/>
      <c r="AK1445" s="67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  <c r="BC1445" s="11"/>
      <c r="BD1445" s="11"/>
      <c r="BE1445" s="11"/>
      <c r="BF1445" s="11"/>
      <c r="BG1445" s="11"/>
      <c r="BH1445" s="11"/>
      <c r="BI1445" s="11"/>
      <c r="BJ1445" s="11"/>
      <c r="BK1445" s="11"/>
      <c r="BL1445" s="11"/>
      <c r="BM1445" s="11"/>
      <c r="BN1445" s="11"/>
      <c r="BO1445" s="11"/>
      <c r="BP1445" s="11"/>
      <c r="BQ1445" s="11"/>
      <c r="BR1445" s="11"/>
      <c r="BS1445" s="11"/>
      <c r="BT1445" s="11"/>
    </row>
    <row r="1446" customFormat="false" ht="24.4" hidden="false" customHeight="false" outlineLevel="0" collapsed="false">
      <c r="A1446" s="57" t="s">
        <v>1539</v>
      </c>
      <c r="B1446" s="58" t="n">
        <v>7</v>
      </c>
      <c r="C1446" s="59" t="s">
        <v>72</v>
      </c>
      <c r="D1446" s="60" t="n">
        <v>7</v>
      </c>
      <c r="E1446" s="61" t="n">
        <v>0</v>
      </c>
      <c r="F1446" s="62" t="s">
        <v>68</v>
      </c>
      <c r="G1446" s="63" t="n">
        <f aca="false">(E1446/D1446)*100/100</f>
        <v>0</v>
      </c>
      <c r="H1446" s="64"/>
      <c r="I1446" s="64"/>
      <c r="J1446" s="65" t="n">
        <v>1</v>
      </c>
      <c r="K1446" s="66" t="n">
        <f aca="false">D1446*J1446</f>
        <v>7</v>
      </c>
      <c r="L1446" s="67" t="n">
        <v>7</v>
      </c>
      <c r="M1446" s="67"/>
      <c r="N1446" s="67"/>
      <c r="O1446" s="67"/>
      <c r="P1446" s="67"/>
      <c r="Q1446" s="67"/>
      <c r="R1446" s="67"/>
      <c r="S1446" s="67"/>
      <c r="T1446" s="67"/>
      <c r="U1446" s="67"/>
      <c r="V1446" s="67"/>
      <c r="W1446" s="67"/>
      <c r="X1446" s="67"/>
      <c r="Y1446" s="67"/>
      <c r="Z1446" s="67"/>
      <c r="AA1446" s="67"/>
      <c r="AB1446" s="67"/>
      <c r="AC1446" s="67"/>
      <c r="AD1446" s="67"/>
      <c r="AE1446" s="67"/>
      <c r="AF1446" s="67"/>
      <c r="AG1446" s="67"/>
      <c r="AH1446" s="67"/>
      <c r="AI1446" s="67"/>
      <c r="AJ1446" s="67"/>
      <c r="AK1446" s="67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  <c r="BC1446" s="11"/>
      <c r="BD1446" s="11"/>
      <c r="BE1446" s="11"/>
      <c r="BF1446" s="11"/>
      <c r="BG1446" s="11"/>
      <c r="BH1446" s="11"/>
      <c r="BI1446" s="11"/>
      <c r="BJ1446" s="11"/>
      <c r="BK1446" s="11"/>
      <c r="BL1446" s="11"/>
      <c r="BM1446" s="11"/>
      <c r="BN1446" s="11"/>
      <c r="BO1446" s="11"/>
      <c r="BP1446" s="11"/>
      <c r="BQ1446" s="11"/>
      <c r="BR1446" s="11"/>
      <c r="BS1446" s="11"/>
      <c r="BT1446" s="11"/>
    </row>
    <row r="1447" customFormat="false" ht="24.4" hidden="false" customHeight="false" outlineLevel="0" collapsed="false">
      <c r="A1447" s="57" t="s">
        <v>1540</v>
      </c>
      <c r="B1447" s="58" t="n">
        <v>3</v>
      </c>
      <c r="C1447" s="59" t="s">
        <v>68</v>
      </c>
      <c r="D1447" s="60" t="n">
        <v>3</v>
      </c>
      <c r="E1447" s="61" t="n">
        <v>0</v>
      </c>
      <c r="F1447" s="62" t="s">
        <v>69</v>
      </c>
      <c r="G1447" s="63" t="n">
        <f aca="false">(E1447/D1447)*100/100</f>
        <v>0</v>
      </c>
      <c r="H1447" s="64"/>
      <c r="I1447" s="64"/>
      <c r="J1447" s="65" t="n">
        <v>1</v>
      </c>
      <c r="K1447" s="66" t="n">
        <f aca="false">D1447*J1447</f>
        <v>3</v>
      </c>
      <c r="L1447" s="67" t="n">
        <v>3</v>
      </c>
      <c r="M1447" s="67"/>
      <c r="N1447" s="67"/>
      <c r="O1447" s="67"/>
      <c r="P1447" s="67"/>
      <c r="Q1447" s="67"/>
      <c r="R1447" s="67"/>
      <c r="S1447" s="67"/>
      <c r="T1447" s="67"/>
      <c r="U1447" s="67"/>
      <c r="V1447" s="67"/>
      <c r="W1447" s="67"/>
      <c r="X1447" s="67"/>
      <c r="Y1447" s="67"/>
      <c r="Z1447" s="67"/>
      <c r="AA1447" s="67"/>
      <c r="AB1447" s="67"/>
      <c r="AC1447" s="67"/>
      <c r="AD1447" s="67"/>
      <c r="AE1447" s="67"/>
      <c r="AF1447" s="67"/>
      <c r="AG1447" s="67"/>
      <c r="AH1447" s="67"/>
      <c r="AI1447" s="67"/>
      <c r="AJ1447" s="67"/>
      <c r="AK1447" s="67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  <c r="BB1447" s="11"/>
      <c r="BC1447" s="11"/>
      <c r="BD1447" s="11"/>
      <c r="BE1447" s="11"/>
      <c r="BF1447" s="11"/>
      <c r="BG1447" s="11"/>
      <c r="BH1447" s="11"/>
      <c r="BI1447" s="11"/>
      <c r="BJ1447" s="11"/>
      <c r="BK1447" s="11"/>
      <c r="BL1447" s="11"/>
      <c r="BM1447" s="11"/>
      <c r="BN1447" s="11"/>
      <c r="BO1447" s="11"/>
      <c r="BP1447" s="11"/>
      <c r="BQ1447" s="11"/>
      <c r="BR1447" s="11"/>
      <c r="BS1447" s="11"/>
      <c r="BT1447" s="11"/>
    </row>
    <row r="1448" customFormat="false" ht="24.4" hidden="false" customHeight="false" outlineLevel="0" collapsed="false">
      <c r="A1448" s="57" t="s">
        <v>1541</v>
      </c>
      <c r="B1448" s="58" t="n">
        <v>2</v>
      </c>
      <c r="C1448" s="59" t="s">
        <v>68</v>
      </c>
      <c r="D1448" s="60" t="n">
        <v>2</v>
      </c>
      <c r="E1448" s="61" t="n">
        <v>0</v>
      </c>
      <c r="F1448" s="62" t="s">
        <v>69</v>
      </c>
      <c r="G1448" s="63" t="n">
        <f aca="false">(E1448/D1448)*100/100</f>
        <v>0</v>
      </c>
      <c r="H1448" s="64"/>
      <c r="I1448" s="64"/>
      <c r="J1448" s="65" t="n">
        <v>1</v>
      </c>
      <c r="K1448" s="66" t="n">
        <f aca="false">D1448*J1448</f>
        <v>2</v>
      </c>
      <c r="L1448" s="67" t="n">
        <v>2</v>
      </c>
      <c r="M1448" s="67"/>
      <c r="N1448" s="67"/>
      <c r="O1448" s="67"/>
      <c r="P1448" s="67"/>
      <c r="Q1448" s="67"/>
      <c r="R1448" s="67"/>
      <c r="S1448" s="67"/>
      <c r="T1448" s="67"/>
      <c r="U1448" s="67"/>
      <c r="V1448" s="67"/>
      <c r="W1448" s="67"/>
      <c r="X1448" s="67"/>
      <c r="Y1448" s="67"/>
      <c r="Z1448" s="67"/>
      <c r="AA1448" s="67"/>
      <c r="AB1448" s="67"/>
      <c r="AC1448" s="67"/>
      <c r="AD1448" s="67"/>
      <c r="AE1448" s="67"/>
      <c r="AF1448" s="67"/>
      <c r="AG1448" s="67"/>
      <c r="AH1448" s="67"/>
      <c r="AI1448" s="67"/>
      <c r="AJ1448" s="67"/>
      <c r="AK1448" s="67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/>
      <c r="AZ1448" s="11"/>
      <c r="BA1448" s="11"/>
      <c r="BB1448" s="11"/>
      <c r="BC1448" s="11"/>
      <c r="BD1448" s="11"/>
      <c r="BE1448" s="11"/>
      <c r="BF1448" s="11"/>
      <c r="BG1448" s="11"/>
      <c r="BH1448" s="11"/>
      <c r="BI1448" s="11"/>
      <c r="BJ1448" s="11"/>
      <c r="BK1448" s="11"/>
      <c r="BL1448" s="11"/>
      <c r="BM1448" s="11"/>
      <c r="BN1448" s="11"/>
      <c r="BO1448" s="11"/>
      <c r="BP1448" s="11"/>
      <c r="BQ1448" s="11"/>
      <c r="BR1448" s="11"/>
      <c r="BS1448" s="11"/>
      <c r="BT1448" s="11"/>
    </row>
    <row r="1449" customFormat="false" ht="24.4" hidden="false" customHeight="false" outlineLevel="0" collapsed="false">
      <c r="A1449" s="57" t="s">
        <v>1542</v>
      </c>
      <c r="B1449" s="58" t="n">
        <v>1</v>
      </c>
      <c r="C1449" s="59" t="s">
        <v>68</v>
      </c>
      <c r="D1449" s="60" t="n">
        <v>1</v>
      </c>
      <c r="E1449" s="61" t="n">
        <v>0</v>
      </c>
      <c r="F1449" s="62" t="s">
        <v>69</v>
      </c>
      <c r="G1449" s="63" t="n">
        <f aca="false">(E1449/D1449)*100/100</f>
        <v>0</v>
      </c>
      <c r="H1449" s="64"/>
      <c r="I1449" s="64"/>
      <c r="J1449" s="65" t="n">
        <v>1</v>
      </c>
      <c r="K1449" s="66" t="n">
        <f aca="false">D1449*J1449</f>
        <v>1</v>
      </c>
      <c r="L1449" s="67" t="n">
        <v>1</v>
      </c>
      <c r="M1449" s="67"/>
      <c r="N1449" s="67"/>
      <c r="O1449" s="67"/>
      <c r="P1449" s="67"/>
      <c r="Q1449" s="67"/>
      <c r="R1449" s="67"/>
      <c r="S1449" s="67"/>
      <c r="T1449" s="67"/>
      <c r="U1449" s="67"/>
      <c r="V1449" s="67"/>
      <c r="W1449" s="67"/>
      <c r="X1449" s="67"/>
      <c r="Y1449" s="67"/>
      <c r="Z1449" s="67"/>
      <c r="AA1449" s="67"/>
      <c r="AB1449" s="67"/>
      <c r="AC1449" s="67"/>
      <c r="AD1449" s="67"/>
      <c r="AE1449" s="67"/>
      <c r="AF1449" s="67"/>
      <c r="AG1449" s="67"/>
      <c r="AH1449" s="67"/>
      <c r="AI1449" s="67"/>
      <c r="AJ1449" s="67"/>
      <c r="AK1449" s="67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  <c r="AX1449" s="11"/>
      <c r="AY1449" s="11"/>
      <c r="AZ1449" s="11"/>
      <c r="BA1449" s="11"/>
      <c r="BB1449" s="11"/>
      <c r="BC1449" s="11"/>
      <c r="BD1449" s="11"/>
      <c r="BE1449" s="11"/>
      <c r="BF1449" s="11"/>
      <c r="BG1449" s="11"/>
      <c r="BH1449" s="11"/>
      <c r="BI1449" s="11"/>
      <c r="BJ1449" s="11"/>
      <c r="BK1449" s="11"/>
      <c r="BL1449" s="11"/>
      <c r="BM1449" s="11"/>
      <c r="BN1449" s="11"/>
      <c r="BO1449" s="11"/>
      <c r="BP1449" s="11"/>
      <c r="BQ1449" s="11"/>
      <c r="BR1449" s="11"/>
      <c r="BS1449" s="11"/>
      <c r="BT1449" s="11"/>
    </row>
    <row r="1450" customFormat="false" ht="24.4" hidden="false" customHeight="false" outlineLevel="0" collapsed="false">
      <c r="A1450" s="57" t="s">
        <v>1543</v>
      </c>
      <c r="B1450" s="58" t="n">
        <v>3</v>
      </c>
      <c r="C1450" s="59" t="s">
        <v>72</v>
      </c>
      <c r="D1450" s="60" t="n">
        <v>3</v>
      </c>
      <c r="E1450" s="61" t="n">
        <v>0</v>
      </c>
      <c r="F1450" s="62" t="s">
        <v>69</v>
      </c>
      <c r="G1450" s="63" t="n">
        <f aca="false">(E1450/D1450)*100/100</f>
        <v>0</v>
      </c>
      <c r="H1450" s="64"/>
      <c r="I1450" s="64"/>
      <c r="J1450" s="65" t="n">
        <v>1</v>
      </c>
      <c r="K1450" s="66" t="n">
        <f aca="false">D1450*J1450</f>
        <v>3</v>
      </c>
      <c r="L1450" s="67" t="n">
        <v>3</v>
      </c>
      <c r="M1450" s="67"/>
      <c r="N1450" s="67"/>
      <c r="O1450" s="67"/>
      <c r="P1450" s="67"/>
      <c r="Q1450" s="67"/>
      <c r="R1450" s="67"/>
      <c r="S1450" s="67"/>
      <c r="T1450" s="67"/>
      <c r="U1450" s="67"/>
      <c r="V1450" s="67"/>
      <c r="W1450" s="67"/>
      <c r="X1450" s="67"/>
      <c r="Y1450" s="67"/>
      <c r="Z1450" s="67"/>
      <c r="AA1450" s="67"/>
      <c r="AB1450" s="67"/>
      <c r="AC1450" s="67"/>
      <c r="AD1450" s="67"/>
      <c r="AE1450" s="67"/>
      <c r="AF1450" s="67"/>
      <c r="AG1450" s="67"/>
      <c r="AH1450" s="67"/>
      <c r="AI1450" s="67"/>
      <c r="AJ1450" s="67"/>
      <c r="AK1450" s="67"/>
      <c r="AL1450" s="11"/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  <c r="BB1450" s="11"/>
      <c r="BC1450" s="11"/>
      <c r="BD1450" s="11"/>
      <c r="BE1450" s="11"/>
      <c r="BF1450" s="11"/>
      <c r="BG1450" s="11"/>
      <c r="BH1450" s="11"/>
      <c r="BI1450" s="11"/>
      <c r="BJ1450" s="11"/>
      <c r="BK1450" s="11"/>
      <c r="BL1450" s="11"/>
      <c r="BM1450" s="11"/>
      <c r="BN1450" s="11"/>
      <c r="BO1450" s="11"/>
      <c r="BP1450" s="11"/>
      <c r="BQ1450" s="11"/>
      <c r="BR1450" s="11"/>
      <c r="BS1450" s="11"/>
      <c r="BT1450" s="11"/>
    </row>
    <row r="1451" customFormat="false" ht="24.4" hidden="false" customHeight="false" outlineLevel="0" collapsed="false">
      <c r="A1451" s="57" t="s">
        <v>1544</v>
      </c>
      <c r="B1451" s="58" t="n">
        <v>11</v>
      </c>
      <c r="C1451" s="59" t="s">
        <v>72</v>
      </c>
      <c r="D1451" s="60" t="n">
        <v>11</v>
      </c>
      <c r="E1451" s="61" t="n">
        <v>0</v>
      </c>
      <c r="F1451" s="62" t="s">
        <v>68</v>
      </c>
      <c r="G1451" s="63" t="n">
        <f aca="false">(E1451/D1451)*100/100</f>
        <v>0</v>
      </c>
      <c r="H1451" s="64"/>
      <c r="I1451" s="64"/>
      <c r="J1451" s="65" t="n">
        <v>1</v>
      </c>
      <c r="K1451" s="66" t="n">
        <f aca="false">D1451*J1451</f>
        <v>11</v>
      </c>
      <c r="L1451" s="67" t="n">
        <v>11</v>
      </c>
      <c r="M1451" s="67"/>
      <c r="N1451" s="67"/>
      <c r="O1451" s="67"/>
      <c r="P1451" s="67"/>
      <c r="Q1451" s="67"/>
      <c r="R1451" s="67"/>
      <c r="S1451" s="67"/>
      <c r="T1451" s="67"/>
      <c r="U1451" s="67"/>
      <c r="V1451" s="67"/>
      <c r="W1451" s="67"/>
      <c r="X1451" s="67"/>
      <c r="Y1451" s="67"/>
      <c r="Z1451" s="67"/>
      <c r="AA1451" s="67"/>
      <c r="AB1451" s="67"/>
      <c r="AC1451" s="67"/>
      <c r="AD1451" s="67"/>
      <c r="AE1451" s="67"/>
      <c r="AF1451" s="67"/>
      <c r="AG1451" s="67"/>
      <c r="AH1451" s="67"/>
      <c r="AI1451" s="67"/>
      <c r="AJ1451" s="67"/>
      <c r="AK1451" s="67"/>
      <c r="AL1451" s="11"/>
      <c r="AM1451" s="11"/>
      <c r="AN1451" s="11"/>
      <c r="AO1451" s="11"/>
      <c r="AP1451" s="11"/>
      <c r="AQ1451" s="11"/>
      <c r="AR1451" s="11"/>
      <c r="AS1451" s="11"/>
      <c r="AT1451" s="11"/>
      <c r="AU1451" s="11"/>
      <c r="AV1451" s="11"/>
      <c r="AW1451" s="11"/>
      <c r="AX1451" s="11"/>
      <c r="AY1451" s="11"/>
      <c r="AZ1451" s="11"/>
      <c r="BA1451" s="11"/>
      <c r="BB1451" s="11"/>
      <c r="BC1451" s="11"/>
      <c r="BD1451" s="11"/>
      <c r="BE1451" s="11"/>
      <c r="BF1451" s="11"/>
      <c r="BG1451" s="11"/>
      <c r="BH1451" s="11"/>
      <c r="BI1451" s="11"/>
      <c r="BJ1451" s="11"/>
      <c r="BK1451" s="11"/>
      <c r="BL1451" s="11"/>
      <c r="BM1451" s="11"/>
      <c r="BN1451" s="11"/>
      <c r="BO1451" s="11"/>
      <c r="BP1451" s="11"/>
      <c r="BQ1451" s="11"/>
      <c r="BR1451" s="11"/>
      <c r="BS1451" s="11"/>
      <c r="BT1451" s="11"/>
    </row>
    <row r="1452" customFormat="false" ht="24.4" hidden="false" customHeight="false" outlineLevel="0" collapsed="false">
      <c r="A1452" s="57" t="s">
        <v>1545</v>
      </c>
      <c r="B1452" s="58" t="n">
        <v>1</v>
      </c>
      <c r="C1452" s="59" t="s">
        <v>82</v>
      </c>
      <c r="D1452" s="60" t="n">
        <v>1</v>
      </c>
      <c r="E1452" s="61" t="n">
        <v>0</v>
      </c>
      <c r="F1452" s="62" t="s">
        <v>68</v>
      </c>
      <c r="G1452" s="63" t="n">
        <f aca="false">(E1452/D1452)*100/100</f>
        <v>0</v>
      </c>
      <c r="H1452" s="64"/>
      <c r="I1452" s="64"/>
      <c r="J1452" s="65" t="n">
        <v>1</v>
      </c>
      <c r="K1452" s="66" t="n">
        <f aca="false">D1452*J1452</f>
        <v>1</v>
      </c>
      <c r="L1452" s="67" t="n">
        <v>1</v>
      </c>
      <c r="M1452" s="67"/>
      <c r="N1452" s="67"/>
      <c r="O1452" s="67"/>
      <c r="P1452" s="67"/>
      <c r="Q1452" s="67"/>
      <c r="R1452" s="67"/>
      <c r="S1452" s="67"/>
      <c r="T1452" s="67"/>
      <c r="U1452" s="67"/>
      <c r="V1452" s="67"/>
      <c r="W1452" s="67"/>
      <c r="X1452" s="67"/>
      <c r="Y1452" s="67"/>
      <c r="Z1452" s="67"/>
      <c r="AA1452" s="67"/>
      <c r="AB1452" s="67"/>
      <c r="AC1452" s="67"/>
      <c r="AD1452" s="67"/>
      <c r="AE1452" s="67"/>
      <c r="AF1452" s="67"/>
      <c r="AG1452" s="67"/>
      <c r="AH1452" s="67"/>
      <c r="AI1452" s="67"/>
      <c r="AJ1452" s="67"/>
      <c r="AK1452" s="67"/>
      <c r="AL1452" s="11"/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/>
      <c r="AX1452" s="11"/>
      <c r="AY1452" s="11"/>
      <c r="AZ1452" s="11"/>
      <c r="BA1452" s="11"/>
      <c r="BB1452" s="11"/>
      <c r="BC1452" s="11"/>
      <c r="BD1452" s="11"/>
      <c r="BE1452" s="11"/>
      <c r="BF1452" s="11"/>
      <c r="BG1452" s="11"/>
      <c r="BH1452" s="11"/>
      <c r="BI1452" s="11"/>
      <c r="BJ1452" s="11"/>
      <c r="BK1452" s="11"/>
      <c r="BL1452" s="11"/>
      <c r="BM1452" s="11"/>
      <c r="BN1452" s="11"/>
      <c r="BO1452" s="11"/>
      <c r="BP1452" s="11"/>
      <c r="BQ1452" s="11"/>
      <c r="BR1452" s="11"/>
      <c r="BS1452" s="11"/>
      <c r="BT1452" s="11"/>
    </row>
    <row r="1453" customFormat="false" ht="24.4" hidden="false" customHeight="false" outlineLevel="0" collapsed="false">
      <c r="A1453" s="57" t="s">
        <v>1546</v>
      </c>
      <c r="B1453" s="58" t="n">
        <v>3</v>
      </c>
      <c r="C1453" s="59" t="s">
        <v>82</v>
      </c>
      <c r="D1453" s="60" t="n">
        <v>3</v>
      </c>
      <c r="E1453" s="61" t="n">
        <v>0</v>
      </c>
      <c r="F1453" s="62" t="s">
        <v>69</v>
      </c>
      <c r="G1453" s="63" t="n">
        <f aca="false">(E1453/D1453)*100/100</f>
        <v>0</v>
      </c>
      <c r="H1453" s="64"/>
      <c r="I1453" s="64"/>
      <c r="J1453" s="65" t="n">
        <v>1</v>
      </c>
      <c r="K1453" s="66" t="n">
        <f aca="false">D1453*J1453</f>
        <v>3</v>
      </c>
      <c r="L1453" s="67" t="n">
        <v>3</v>
      </c>
      <c r="M1453" s="67"/>
      <c r="N1453" s="67"/>
      <c r="O1453" s="67"/>
      <c r="P1453" s="67"/>
      <c r="Q1453" s="67"/>
      <c r="R1453" s="67"/>
      <c r="S1453" s="67"/>
      <c r="T1453" s="67"/>
      <c r="U1453" s="67"/>
      <c r="V1453" s="67"/>
      <c r="W1453" s="67"/>
      <c r="X1453" s="67"/>
      <c r="Y1453" s="67"/>
      <c r="Z1453" s="67"/>
      <c r="AA1453" s="67"/>
      <c r="AB1453" s="67"/>
      <c r="AC1453" s="67"/>
      <c r="AD1453" s="67"/>
      <c r="AE1453" s="67"/>
      <c r="AF1453" s="67"/>
      <c r="AG1453" s="67"/>
      <c r="AH1453" s="67"/>
      <c r="AI1453" s="67"/>
      <c r="AJ1453" s="67"/>
      <c r="AK1453" s="67"/>
      <c r="AL1453" s="11"/>
      <c r="AM1453" s="11"/>
      <c r="AN1453" s="11"/>
      <c r="AO1453" s="11"/>
      <c r="AP1453" s="11"/>
      <c r="AQ1453" s="11"/>
      <c r="AR1453" s="11"/>
      <c r="AS1453" s="11"/>
      <c r="AT1453" s="11"/>
      <c r="AU1453" s="11"/>
      <c r="AV1453" s="11"/>
      <c r="AW1453" s="11"/>
      <c r="AX1453" s="11"/>
      <c r="AY1453" s="11"/>
      <c r="AZ1453" s="11"/>
      <c r="BA1453" s="11"/>
      <c r="BB1453" s="11"/>
      <c r="BC1453" s="11"/>
      <c r="BD1453" s="11"/>
      <c r="BE1453" s="11"/>
      <c r="BF1453" s="11"/>
      <c r="BG1453" s="11"/>
      <c r="BH1453" s="11"/>
      <c r="BI1453" s="11"/>
      <c r="BJ1453" s="11"/>
      <c r="BK1453" s="11"/>
      <c r="BL1453" s="11"/>
      <c r="BM1453" s="11"/>
      <c r="BN1453" s="11"/>
      <c r="BO1453" s="11"/>
      <c r="BP1453" s="11"/>
      <c r="BQ1453" s="11"/>
      <c r="BR1453" s="11"/>
      <c r="BS1453" s="11"/>
      <c r="BT1453" s="11"/>
    </row>
    <row r="1454" customFormat="false" ht="24.4" hidden="false" customHeight="false" outlineLevel="0" collapsed="false">
      <c r="A1454" s="57" t="s">
        <v>1547</v>
      </c>
      <c r="B1454" s="58" t="n">
        <v>2</v>
      </c>
      <c r="C1454" s="59" t="s">
        <v>82</v>
      </c>
      <c r="D1454" s="60" t="n">
        <v>2</v>
      </c>
      <c r="E1454" s="61" t="n">
        <v>0</v>
      </c>
      <c r="F1454" s="62" t="s">
        <v>68</v>
      </c>
      <c r="G1454" s="63" t="n">
        <f aca="false">(E1454/D1454)*100/100</f>
        <v>0</v>
      </c>
      <c r="H1454" s="64"/>
      <c r="I1454" s="64"/>
      <c r="J1454" s="65" t="n">
        <v>1</v>
      </c>
      <c r="K1454" s="66" t="n">
        <f aca="false">D1454*J1454</f>
        <v>2</v>
      </c>
      <c r="L1454" s="67" t="n">
        <v>2</v>
      </c>
      <c r="M1454" s="67"/>
      <c r="N1454" s="67"/>
      <c r="O1454" s="67"/>
      <c r="P1454" s="67"/>
      <c r="Q1454" s="67"/>
      <c r="R1454" s="67"/>
      <c r="S1454" s="67"/>
      <c r="T1454" s="67"/>
      <c r="U1454" s="67"/>
      <c r="V1454" s="67"/>
      <c r="W1454" s="67"/>
      <c r="X1454" s="67"/>
      <c r="Y1454" s="67"/>
      <c r="Z1454" s="67"/>
      <c r="AA1454" s="67"/>
      <c r="AB1454" s="67"/>
      <c r="AC1454" s="67"/>
      <c r="AD1454" s="67"/>
      <c r="AE1454" s="67"/>
      <c r="AF1454" s="67"/>
      <c r="AG1454" s="67"/>
      <c r="AH1454" s="67"/>
      <c r="AI1454" s="67"/>
      <c r="AJ1454" s="67"/>
      <c r="AK1454" s="67"/>
      <c r="AL1454" s="11"/>
      <c r="AM1454" s="11"/>
      <c r="AN1454" s="11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  <c r="BB1454" s="11"/>
      <c r="BC1454" s="11"/>
      <c r="BD1454" s="11"/>
      <c r="BE1454" s="11"/>
      <c r="BF1454" s="11"/>
      <c r="BG1454" s="11"/>
      <c r="BH1454" s="11"/>
      <c r="BI1454" s="11"/>
      <c r="BJ1454" s="11"/>
      <c r="BK1454" s="11"/>
      <c r="BL1454" s="11"/>
      <c r="BM1454" s="11"/>
      <c r="BN1454" s="11"/>
      <c r="BO1454" s="11"/>
      <c r="BP1454" s="11"/>
      <c r="BQ1454" s="11"/>
      <c r="BR1454" s="11"/>
      <c r="BS1454" s="11"/>
      <c r="BT1454" s="11"/>
    </row>
    <row r="1455" customFormat="false" ht="24.4" hidden="false" customHeight="false" outlineLevel="0" collapsed="false">
      <c r="A1455" s="57" t="s">
        <v>1548</v>
      </c>
      <c r="B1455" s="58" t="n">
        <v>1</v>
      </c>
      <c r="C1455" s="70" t="s">
        <v>80</v>
      </c>
      <c r="D1455" s="68" t="n">
        <v>1</v>
      </c>
      <c r="E1455" s="61" t="n">
        <v>0</v>
      </c>
      <c r="F1455" s="62" t="s">
        <v>68</v>
      </c>
      <c r="G1455" s="63" t="n">
        <f aca="false">(E1455/D1455)*100/100</f>
        <v>0</v>
      </c>
      <c r="H1455" s="64"/>
      <c r="I1455" s="64"/>
      <c r="J1455" s="65" t="n">
        <v>1</v>
      </c>
      <c r="K1455" s="66" t="n">
        <f aca="false">D1455*J1455</f>
        <v>1</v>
      </c>
      <c r="L1455" s="67" t="n">
        <v>1</v>
      </c>
      <c r="M1455" s="67"/>
      <c r="N1455" s="67"/>
      <c r="O1455" s="67"/>
      <c r="P1455" s="67"/>
      <c r="Q1455" s="67"/>
      <c r="R1455" s="67"/>
      <c r="S1455" s="67"/>
      <c r="T1455" s="67"/>
      <c r="U1455" s="67"/>
      <c r="V1455" s="67"/>
      <c r="W1455" s="67"/>
      <c r="X1455" s="67"/>
      <c r="Y1455" s="67"/>
      <c r="Z1455" s="67"/>
      <c r="AA1455" s="67"/>
      <c r="AB1455" s="67"/>
      <c r="AC1455" s="67"/>
      <c r="AD1455" s="67"/>
      <c r="AE1455" s="67"/>
      <c r="AF1455" s="67"/>
      <c r="AG1455" s="67"/>
      <c r="AH1455" s="67"/>
      <c r="AI1455" s="67"/>
      <c r="AJ1455" s="67"/>
      <c r="AK1455" s="67"/>
      <c r="AL1455" s="11"/>
      <c r="AM1455" s="11"/>
      <c r="AN1455" s="11"/>
      <c r="AO1455" s="11"/>
      <c r="AP1455" s="11"/>
      <c r="AQ1455" s="11"/>
      <c r="AR1455" s="11"/>
      <c r="AS1455" s="11"/>
      <c r="AT1455" s="11"/>
      <c r="AU1455" s="11"/>
      <c r="AV1455" s="11"/>
      <c r="AW1455" s="11"/>
      <c r="AX1455" s="11"/>
      <c r="AY1455" s="11"/>
      <c r="AZ1455" s="11"/>
      <c r="BA1455" s="11"/>
      <c r="BB1455" s="11"/>
      <c r="BC1455" s="11"/>
      <c r="BD1455" s="11"/>
      <c r="BE1455" s="11"/>
      <c r="BF1455" s="11"/>
      <c r="BG1455" s="11"/>
      <c r="BH1455" s="11"/>
      <c r="BI1455" s="11"/>
      <c r="BJ1455" s="11"/>
      <c r="BK1455" s="11"/>
      <c r="BL1455" s="11"/>
      <c r="BM1455" s="11"/>
      <c r="BN1455" s="11"/>
      <c r="BO1455" s="11"/>
      <c r="BP1455" s="11"/>
      <c r="BQ1455" s="11"/>
      <c r="BR1455" s="11"/>
      <c r="BS1455" s="11"/>
      <c r="BT1455" s="11"/>
    </row>
    <row r="1456" customFormat="false" ht="24.4" hidden="false" customHeight="false" outlineLevel="0" collapsed="false">
      <c r="A1456" s="57" t="s">
        <v>1549</v>
      </c>
      <c r="B1456" s="58" t="n">
        <v>1</v>
      </c>
      <c r="C1456" s="70" t="s">
        <v>80</v>
      </c>
      <c r="D1456" s="68" t="n">
        <v>1</v>
      </c>
      <c r="E1456" s="61" t="n">
        <v>0</v>
      </c>
      <c r="F1456" s="62" t="s">
        <v>68</v>
      </c>
      <c r="G1456" s="63" t="n">
        <f aca="false">(E1456/D1456)*100/100</f>
        <v>0</v>
      </c>
      <c r="H1456" s="64"/>
      <c r="I1456" s="64"/>
      <c r="J1456" s="65" t="n">
        <v>1</v>
      </c>
      <c r="K1456" s="66" t="n">
        <f aca="false">D1456*J1456</f>
        <v>1</v>
      </c>
      <c r="L1456" s="67" t="n">
        <v>1</v>
      </c>
      <c r="M1456" s="67"/>
      <c r="N1456" s="67"/>
      <c r="O1456" s="67"/>
      <c r="P1456" s="67"/>
      <c r="Q1456" s="67"/>
      <c r="R1456" s="67"/>
      <c r="S1456" s="67"/>
      <c r="T1456" s="67"/>
      <c r="U1456" s="67"/>
      <c r="V1456" s="67"/>
      <c r="W1456" s="67"/>
      <c r="X1456" s="67"/>
      <c r="Y1456" s="67"/>
      <c r="Z1456" s="67"/>
      <c r="AA1456" s="67"/>
      <c r="AB1456" s="67"/>
      <c r="AC1456" s="67"/>
      <c r="AD1456" s="67"/>
      <c r="AE1456" s="67"/>
      <c r="AF1456" s="67"/>
      <c r="AG1456" s="67"/>
      <c r="AH1456" s="67"/>
      <c r="AI1456" s="67"/>
      <c r="AJ1456" s="67"/>
      <c r="AK1456" s="67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1"/>
      <c r="BD1456" s="11"/>
      <c r="BE1456" s="11"/>
      <c r="BF1456" s="11"/>
      <c r="BG1456" s="11"/>
      <c r="BH1456" s="11"/>
      <c r="BI1456" s="11"/>
      <c r="BJ1456" s="11"/>
      <c r="BK1456" s="11"/>
      <c r="BL1456" s="11"/>
      <c r="BM1456" s="11"/>
      <c r="BN1456" s="11"/>
      <c r="BO1456" s="11"/>
      <c r="BP1456" s="11"/>
      <c r="BQ1456" s="11"/>
      <c r="BR1456" s="11"/>
      <c r="BS1456" s="11"/>
      <c r="BT1456" s="11"/>
    </row>
    <row r="1457" customFormat="false" ht="24.4" hidden="false" customHeight="false" outlineLevel="0" collapsed="false">
      <c r="A1457" s="57" t="s">
        <v>1550</v>
      </c>
      <c r="B1457" s="58" t="n">
        <v>1</v>
      </c>
      <c r="C1457" s="70" t="s">
        <v>80</v>
      </c>
      <c r="D1457" s="68" t="n">
        <v>1</v>
      </c>
      <c r="E1457" s="61" t="n">
        <v>0</v>
      </c>
      <c r="F1457" s="62" t="s">
        <v>69</v>
      </c>
      <c r="G1457" s="63" t="n">
        <f aca="false">(E1457/D1457)*100/100</f>
        <v>0</v>
      </c>
      <c r="H1457" s="64"/>
      <c r="I1457" s="64"/>
      <c r="J1457" s="65" t="n">
        <v>1</v>
      </c>
      <c r="K1457" s="66" t="n">
        <f aca="false">D1457*J1457</f>
        <v>1</v>
      </c>
      <c r="L1457" s="67" t="n">
        <v>1</v>
      </c>
      <c r="M1457" s="67"/>
      <c r="N1457" s="67"/>
      <c r="O1457" s="67"/>
      <c r="P1457" s="67"/>
      <c r="Q1457" s="67"/>
      <c r="R1457" s="67"/>
      <c r="S1457" s="67"/>
      <c r="T1457" s="67"/>
      <c r="U1457" s="67"/>
      <c r="V1457" s="67"/>
      <c r="W1457" s="67"/>
      <c r="X1457" s="67"/>
      <c r="Y1457" s="67"/>
      <c r="Z1457" s="67"/>
      <c r="AA1457" s="67"/>
      <c r="AB1457" s="67"/>
      <c r="AC1457" s="67"/>
      <c r="AD1457" s="67"/>
      <c r="AE1457" s="67"/>
      <c r="AF1457" s="67"/>
      <c r="AG1457" s="67"/>
      <c r="AH1457" s="67"/>
      <c r="AI1457" s="67"/>
      <c r="AJ1457" s="67"/>
      <c r="AK1457" s="67"/>
      <c r="AL1457" s="11"/>
      <c r="AM1457" s="11"/>
      <c r="AN1457" s="11"/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  <c r="BB1457" s="11"/>
      <c r="BC1457" s="11"/>
      <c r="BD1457" s="11"/>
      <c r="BE1457" s="11"/>
      <c r="BF1457" s="11"/>
      <c r="BG1457" s="11"/>
      <c r="BH1457" s="11"/>
      <c r="BI1457" s="11"/>
      <c r="BJ1457" s="11"/>
      <c r="BK1457" s="11"/>
      <c r="BL1457" s="11"/>
      <c r="BM1457" s="11"/>
      <c r="BN1457" s="11"/>
      <c r="BO1457" s="11"/>
      <c r="BP1457" s="11"/>
      <c r="BQ1457" s="11"/>
      <c r="BR1457" s="11"/>
      <c r="BS1457" s="11"/>
      <c r="BT1457" s="11"/>
    </row>
    <row r="1458" customFormat="false" ht="24.4" hidden="false" customHeight="false" outlineLevel="0" collapsed="false">
      <c r="A1458" s="57" t="s">
        <v>1551</v>
      </c>
      <c r="B1458" s="58" t="n">
        <v>2</v>
      </c>
      <c r="C1458" s="59" t="s">
        <v>69</v>
      </c>
      <c r="D1458" s="60" t="n">
        <v>2</v>
      </c>
      <c r="E1458" s="61" t="n">
        <v>0</v>
      </c>
      <c r="F1458" s="62" t="s">
        <v>68</v>
      </c>
      <c r="G1458" s="63" t="n">
        <f aca="false">(E1458/D1458)*100/100</f>
        <v>0</v>
      </c>
      <c r="H1458" s="64"/>
      <c r="I1458" s="64"/>
      <c r="J1458" s="65" t="n">
        <v>1</v>
      </c>
      <c r="K1458" s="66" t="n">
        <f aca="false">D1458*J1458</f>
        <v>2</v>
      </c>
      <c r="L1458" s="67" t="n">
        <v>2</v>
      </c>
      <c r="M1458" s="67"/>
      <c r="N1458" s="67"/>
      <c r="O1458" s="67"/>
      <c r="P1458" s="67"/>
      <c r="Q1458" s="67"/>
      <c r="R1458" s="67"/>
      <c r="S1458" s="67"/>
      <c r="T1458" s="67"/>
      <c r="U1458" s="67"/>
      <c r="V1458" s="67"/>
      <c r="W1458" s="67"/>
      <c r="X1458" s="67"/>
      <c r="Y1458" s="67"/>
      <c r="Z1458" s="67"/>
      <c r="AA1458" s="67"/>
      <c r="AB1458" s="67"/>
      <c r="AC1458" s="67"/>
      <c r="AD1458" s="67"/>
      <c r="AE1458" s="67"/>
      <c r="AF1458" s="67"/>
      <c r="AG1458" s="67"/>
      <c r="AH1458" s="67"/>
      <c r="AI1458" s="67"/>
      <c r="AJ1458" s="67"/>
      <c r="AK1458" s="67"/>
      <c r="AL1458" s="11"/>
      <c r="AM1458" s="11"/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1"/>
      <c r="BD1458" s="11"/>
      <c r="BE1458" s="11"/>
      <c r="BF1458" s="11"/>
      <c r="BG1458" s="11"/>
      <c r="BH1458" s="11"/>
      <c r="BI1458" s="11"/>
      <c r="BJ1458" s="11"/>
      <c r="BK1458" s="11"/>
      <c r="BL1458" s="11"/>
      <c r="BM1458" s="11"/>
      <c r="BN1458" s="11"/>
      <c r="BO1458" s="11"/>
      <c r="BP1458" s="11"/>
      <c r="BQ1458" s="11"/>
      <c r="BR1458" s="11"/>
      <c r="BS1458" s="11"/>
      <c r="BT1458" s="11"/>
    </row>
    <row r="1459" customFormat="false" ht="24.4" hidden="false" customHeight="false" outlineLevel="0" collapsed="false">
      <c r="A1459" s="57" t="s">
        <v>1552</v>
      </c>
      <c r="B1459" s="58" t="n">
        <v>1</v>
      </c>
      <c r="C1459" s="59" t="s">
        <v>69</v>
      </c>
      <c r="D1459" s="60" t="n">
        <v>1</v>
      </c>
      <c r="E1459" s="61" t="n">
        <v>0</v>
      </c>
      <c r="F1459" s="62" t="s">
        <v>68</v>
      </c>
      <c r="G1459" s="63" t="n">
        <f aca="false">(E1459/D1459)*100/100</f>
        <v>0</v>
      </c>
      <c r="H1459" s="64"/>
      <c r="I1459" s="64"/>
      <c r="J1459" s="65" t="n">
        <v>1</v>
      </c>
      <c r="K1459" s="66" t="n">
        <f aca="false">D1459*J1459</f>
        <v>1</v>
      </c>
      <c r="L1459" s="67" t="n">
        <v>1</v>
      </c>
      <c r="M1459" s="67"/>
      <c r="N1459" s="67"/>
      <c r="O1459" s="67"/>
      <c r="P1459" s="67"/>
      <c r="Q1459" s="67"/>
      <c r="R1459" s="67"/>
      <c r="S1459" s="67"/>
      <c r="T1459" s="67"/>
      <c r="U1459" s="67"/>
      <c r="V1459" s="67"/>
      <c r="W1459" s="67"/>
      <c r="X1459" s="67"/>
      <c r="Y1459" s="67"/>
      <c r="Z1459" s="67"/>
      <c r="AA1459" s="67"/>
      <c r="AB1459" s="67"/>
      <c r="AC1459" s="67"/>
      <c r="AD1459" s="67"/>
      <c r="AE1459" s="67"/>
      <c r="AF1459" s="67"/>
      <c r="AG1459" s="67"/>
      <c r="AH1459" s="67"/>
      <c r="AI1459" s="67"/>
      <c r="AJ1459" s="67"/>
      <c r="AK1459" s="67"/>
      <c r="AL1459" s="11"/>
      <c r="AM1459" s="11"/>
      <c r="AN1459" s="11"/>
      <c r="AO1459" s="11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  <c r="BB1459" s="11"/>
      <c r="BC1459" s="11"/>
      <c r="BD1459" s="11"/>
      <c r="BE1459" s="11"/>
      <c r="BF1459" s="11"/>
      <c r="BG1459" s="11"/>
      <c r="BH1459" s="11"/>
      <c r="BI1459" s="11"/>
      <c r="BJ1459" s="11"/>
      <c r="BK1459" s="11"/>
      <c r="BL1459" s="11"/>
      <c r="BM1459" s="11"/>
      <c r="BN1459" s="11"/>
      <c r="BO1459" s="11"/>
      <c r="BP1459" s="11"/>
      <c r="BQ1459" s="11"/>
      <c r="BR1459" s="11"/>
      <c r="BS1459" s="11"/>
      <c r="BT1459" s="11"/>
    </row>
    <row r="1460" customFormat="false" ht="24.4" hidden="false" customHeight="false" outlineLevel="0" collapsed="false">
      <c r="A1460" s="57" t="s">
        <v>1553</v>
      </c>
      <c r="B1460" s="58" t="n">
        <v>3</v>
      </c>
      <c r="C1460" s="59" t="s">
        <v>69</v>
      </c>
      <c r="D1460" s="60" t="n">
        <v>3</v>
      </c>
      <c r="E1460" s="61" t="n">
        <v>0</v>
      </c>
      <c r="F1460" s="62" t="s">
        <v>68</v>
      </c>
      <c r="G1460" s="63" t="n">
        <f aca="false">(E1460/D1460)*100/100</f>
        <v>0</v>
      </c>
      <c r="H1460" s="64"/>
      <c r="I1460" s="64"/>
      <c r="J1460" s="65" t="n">
        <v>1</v>
      </c>
      <c r="K1460" s="66" t="n">
        <f aca="false">D1460*J1460</f>
        <v>3</v>
      </c>
      <c r="L1460" s="67" t="n">
        <v>3</v>
      </c>
      <c r="M1460" s="67"/>
      <c r="N1460" s="67"/>
      <c r="O1460" s="67"/>
      <c r="P1460" s="67"/>
      <c r="Q1460" s="67"/>
      <c r="R1460" s="67"/>
      <c r="S1460" s="67"/>
      <c r="T1460" s="67"/>
      <c r="U1460" s="67"/>
      <c r="V1460" s="67"/>
      <c r="W1460" s="67"/>
      <c r="X1460" s="67"/>
      <c r="Y1460" s="67"/>
      <c r="Z1460" s="67"/>
      <c r="AA1460" s="67"/>
      <c r="AB1460" s="67"/>
      <c r="AC1460" s="67"/>
      <c r="AD1460" s="67"/>
      <c r="AE1460" s="67"/>
      <c r="AF1460" s="67"/>
      <c r="AG1460" s="67"/>
      <c r="AH1460" s="67"/>
      <c r="AI1460" s="67"/>
      <c r="AJ1460" s="67"/>
      <c r="AK1460" s="67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/>
      <c r="BD1460" s="11"/>
      <c r="BE1460" s="11"/>
      <c r="BF1460" s="11"/>
      <c r="BG1460" s="11"/>
      <c r="BH1460" s="11"/>
      <c r="BI1460" s="11"/>
      <c r="BJ1460" s="11"/>
      <c r="BK1460" s="11"/>
      <c r="BL1460" s="11"/>
      <c r="BM1460" s="11"/>
      <c r="BN1460" s="11"/>
      <c r="BO1460" s="11"/>
      <c r="BP1460" s="11"/>
      <c r="BQ1460" s="11"/>
      <c r="BR1460" s="11"/>
      <c r="BS1460" s="11"/>
      <c r="BT1460" s="11"/>
    </row>
    <row r="1461" customFormat="false" ht="24.4" hidden="false" customHeight="false" outlineLevel="0" collapsed="false">
      <c r="A1461" s="57" t="s">
        <v>1554</v>
      </c>
      <c r="B1461" s="58" t="n">
        <v>6</v>
      </c>
      <c r="C1461" s="59" t="s">
        <v>68</v>
      </c>
      <c r="D1461" s="60" t="n">
        <v>6</v>
      </c>
      <c r="E1461" s="61" t="n">
        <v>0</v>
      </c>
      <c r="F1461" s="62" t="s">
        <v>69</v>
      </c>
      <c r="G1461" s="63" t="n">
        <f aca="false">(E1461/D1461)*100/100</f>
        <v>0</v>
      </c>
      <c r="H1461" s="64"/>
      <c r="I1461" s="64"/>
      <c r="J1461" s="65" t="n">
        <v>1</v>
      </c>
      <c r="K1461" s="66" t="n">
        <f aca="false">D1461*J1461</f>
        <v>6</v>
      </c>
      <c r="L1461" s="67" t="n">
        <v>6</v>
      </c>
      <c r="M1461" s="67"/>
      <c r="N1461" s="67"/>
      <c r="O1461" s="67"/>
      <c r="P1461" s="67"/>
      <c r="Q1461" s="67"/>
      <c r="R1461" s="67"/>
      <c r="S1461" s="67"/>
      <c r="T1461" s="67"/>
      <c r="U1461" s="67"/>
      <c r="V1461" s="67"/>
      <c r="W1461" s="67"/>
      <c r="X1461" s="67"/>
      <c r="Y1461" s="67"/>
      <c r="Z1461" s="67"/>
      <c r="AA1461" s="67"/>
      <c r="AB1461" s="67"/>
      <c r="AC1461" s="67"/>
      <c r="AD1461" s="67"/>
      <c r="AE1461" s="67"/>
      <c r="AF1461" s="67"/>
      <c r="AG1461" s="67"/>
      <c r="AH1461" s="67"/>
      <c r="AI1461" s="67"/>
      <c r="AJ1461" s="67"/>
      <c r="AK1461" s="67"/>
      <c r="AL1461" s="11"/>
      <c r="AM1461" s="11"/>
      <c r="AN1461" s="11"/>
      <c r="AO1461" s="11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  <c r="BB1461" s="11"/>
      <c r="BC1461" s="11"/>
      <c r="BD1461" s="11"/>
      <c r="BE1461" s="11"/>
      <c r="BF1461" s="11"/>
      <c r="BG1461" s="11"/>
      <c r="BH1461" s="11"/>
      <c r="BI1461" s="11"/>
      <c r="BJ1461" s="11"/>
      <c r="BK1461" s="11"/>
      <c r="BL1461" s="11"/>
      <c r="BM1461" s="11"/>
      <c r="BN1461" s="11"/>
      <c r="BO1461" s="11"/>
      <c r="BP1461" s="11"/>
      <c r="BQ1461" s="11"/>
      <c r="BR1461" s="11"/>
      <c r="BS1461" s="11"/>
      <c r="BT1461" s="11"/>
    </row>
    <row r="1462" customFormat="false" ht="24.4" hidden="false" customHeight="false" outlineLevel="0" collapsed="false">
      <c r="A1462" s="57" t="s">
        <v>1555</v>
      </c>
      <c r="B1462" s="58" t="n">
        <v>2</v>
      </c>
      <c r="C1462" s="59" t="s">
        <v>68</v>
      </c>
      <c r="D1462" s="60" t="n">
        <v>2</v>
      </c>
      <c r="E1462" s="61" t="n">
        <v>0</v>
      </c>
      <c r="F1462" s="62" t="s">
        <v>69</v>
      </c>
      <c r="G1462" s="63" t="n">
        <f aca="false">(E1462/D1462)*100/100</f>
        <v>0</v>
      </c>
      <c r="H1462" s="64"/>
      <c r="I1462" s="64"/>
      <c r="J1462" s="65" t="n">
        <v>1</v>
      </c>
      <c r="K1462" s="66" t="n">
        <f aca="false">D1462*J1462</f>
        <v>2</v>
      </c>
      <c r="L1462" s="67" t="n">
        <v>2</v>
      </c>
      <c r="M1462" s="67"/>
      <c r="N1462" s="67"/>
      <c r="O1462" s="67"/>
      <c r="P1462" s="67"/>
      <c r="Q1462" s="67"/>
      <c r="R1462" s="67"/>
      <c r="S1462" s="67"/>
      <c r="T1462" s="67"/>
      <c r="U1462" s="67"/>
      <c r="V1462" s="67"/>
      <c r="W1462" s="67"/>
      <c r="X1462" s="67"/>
      <c r="Y1462" s="67"/>
      <c r="Z1462" s="67"/>
      <c r="AA1462" s="67"/>
      <c r="AB1462" s="67"/>
      <c r="AC1462" s="67"/>
      <c r="AD1462" s="67"/>
      <c r="AE1462" s="67"/>
      <c r="AF1462" s="67"/>
      <c r="AG1462" s="67"/>
      <c r="AH1462" s="67"/>
      <c r="AI1462" s="67"/>
      <c r="AJ1462" s="67"/>
      <c r="AK1462" s="67"/>
      <c r="AL1462" s="11"/>
      <c r="AM1462" s="11"/>
      <c r="AN1462" s="11"/>
      <c r="AO1462" s="11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1"/>
      <c r="BD1462" s="11"/>
      <c r="BE1462" s="11"/>
      <c r="BF1462" s="11"/>
      <c r="BG1462" s="11"/>
      <c r="BH1462" s="11"/>
      <c r="BI1462" s="11"/>
      <c r="BJ1462" s="11"/>
      <c r="BK1462" s="11"/>
      <c r="BL1462" s="11"/>
      <c r="BM1462" s="11"/>
      <c r="BN1462" s="11"/>
      <c r="BO1462" s="11"/>
      <c r="BP1462" s="11"/>
      <c r="BQ1462" s="11"/>
      <c r="BR1462" s="11"/>
      <c r="BS1462" s="11"/>
      <c r="BT1462" s="11"/>
    </row>
    <row r="1463" customFormat="false" ht="24.4" hidden="false" customHeight="false" outlineLevel="0" collapsed="false">
      <c r="A1463" s="57" t="s">
        <v>1556</v>
      </c>
      <c r="B1463" s="58" t="n">
        <v>8</v>
      </c>
      <c r="C1463" s="59" t="s">
        <v>68</v>
      </c>
      <c r="D1463" s="60" t="n">
        <v>8</v>
      </c>
      <c r="E1463" s="61" t="n">
        <v>0</v>
      </c>
      <c r="F1463" s="62" t="s">
        <v>69</v>
      </c>
      <c r="G1463" s="63" t="n">
        <f aca="false">(E1463/D1463)*100/100</f>
        <v>0</v>
      </c>
      <c r="H1463" s="64"/>
      <c r="I1463" s="64"/>
      <c r="J1463" s="65" t="n">
        <v>1</v>
      </c>
      <c r="K1463" s="66" t="n">
        <f aca="false">D1463*J1463</f>
        <v>8</v>
      </c>
      <c r="L1463" s="67" t="n">
        <v>8</v>
      </c>
      <c r="M1463" s="67"/>
      <c r="N1463" s="67"/>
      <c r="O1463" s="67"/>
      <c r="P1463" s="67"/>
      <c r="Q1463" s="67"/>
      <c r="R1463" s="67"/>
      <c r="S1463" s="67"/>
      <c r="T1463" s="67"/>
      <c r="U1463" s="67"/>
      <c r="V1463" s="67"/>
      <c r="W1463" s="67"/>
      <c r="X1463" s="67"/>
      <c r="Y1463" s="67"/>
      <c r="Z1463" s="67"/>
      <c r="AA1463" s="67"/>
      <c r="AB1463" s="67"/>
      <c r="AC1463" s="67"/>
      <c r="AD1463" s="67"/>
      <c r="AE1463" s="67"/>
      <c r="AF1463" s="67"/>
      <c r="AG1463" s="67"/>
      <c r="AH1463" s="67"/>
      <c r="AI1463" s="67"/>
      <c r="AJ1463" s="67"/>
      <c r="AK1463" s="67"/>
      <c r="AL1463" s="11"/>
      <c r="AM1463" s="11"/>
      <c r="AN1463" s="11"/>
      <c r="AO1463" s="11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  <c r="BB1463" s="11"/>
      <c r="BC1463" s="11"/>
      <c r="BD1463" s="11"/>
      <c r="BE1463" s="11"/>
      <c r="BF1463" s="11"/>
      <c r="BG1463" s="11"/>
      <c r="BH1463" s="11"/>
      <c r="BI1463" s="11"/>
      <c r="BJ1463" s="11"/>
      <c r="BK1463" s="11"/>
      <c r="BL1463" s="11"/>
      <c r="BM1463" s="11"/>
      <c r="BN1463" s="11"/>
      <c r="BO1463" s="11"/>
      <c r="BP1463" s="11"/>
      <c r="BQ1463" s="11"/>
      <c r="BR1463" s="11"/>
      <c r="BS1463" s="11"/>
      <c r="BT1463" s="11"/>
    </row>
    <row r="1464" customFormat="false" ht="24.4" hidden="false" customHeight="false" outlineLevel="0" collapsed="false">
      <c r="A1464" s="57" t="s">
        <v>1557</v>
      </c>
      <c r="B1464" s="58" t="n">
        <v>4</v>
      </c>
      <c r="C1464" s="59" t="s">
        <v>69</v>
      </c>
      <c r="D1464" s="60" t="n">
        <v>4</v>
      </c>
      <c r="E1464" s="61" t="n">
        <v>0</v>
      </c>
      <c r="F1464" s="62" t="s">
        <v>68</v>
      </c>
      <c r="G1464" s="63" t="n">
        <f aca="false">(E1464/D1464)*100/100</f>
        <v>0</v>
      </c>
      <c r="H1464" s="64"/>
      <c r="I1464" s="64"/>
      <c r="J1464" s="65" t="n">
        <v>1</v>
      </c>
      <c r="K1464" s="66" t="n">
        <f aca="false">D1464*J1464</f>
        <v>4</v>
      </c>
      <c r="L1464" s="67" t="n">
        <v>4</v>
      </c>
      <c r="M1464" s="67"/>
      <c r="N1464" s="67"/>
      <c r="O1464" s="67"/>
      <c r="P1464" s="67"/>
      <c r="Q1464" s="67"/>
      <c r="R1464" s="67"/>
      <c r="S1464" s="67"/>
      <c r="T1464" s="67"/>
      <c r="U1464" s="67"/>
      <c r="V1464" s="67"/>
      <c r="W1464" s="67"/>
      <c r="X1464" s="67"/>
      <c r="Y1464" s="67"/>
      <c r="Z1464" s="67"/>
      <c r="AA1464" s="67"/>
      <c r="AB1464" s="67"/>
      <c r="AC1464" s="67"/>
      <c r="AD1464" s="67"/>
      <c r="AE1464" s="67"/>
      <c r="AF1464" s="67"/>
      <c r="AG1464" s="67"/>
      <c r="AH1464" s="67"/>
      <c r="AI1464" s="67"/>
      <c r="AJ1464" s="67"/>
      <c r="AK1464" s="67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/>
      <c r="BD1464" s="11"/>
      <c r="BE1464" s="11"/>
      <c r="BF1464" s="11"/>
      <c r="BG1464" s="11"/>
      <c r="BH1464" s="11"/>
      <c r="BI1464" s="11"/>
      <c r="BJ1464" s="11"/>
      <c r="BK1464" s="11"/>
      <c r="BL1464" s="11"/>
      <c r="BM1464" s="11"/>
      <c r="BN1464" s="11"/>
      <c r="BO1464" s="11"/>
      <c r="BP1464" s="11"/>
      <c r="BQ1464" s="11"/>
      <c r="BR1464" s="11"/>
      <c r="BS1464" s="11"/>
      <c r="BT1464" s="11"/>
    </row>
    <row r="1465" customFormat="false" ht="24.4" hidden="false" customHeight="false" outlineLevel="0" collapsed="false">
      <c r="A1465" s="57" t="s">
        <v>1558</v>
      </c>
      <c r="B1465" s="58" t="n">
        <v>15</v>
      </c>
      <c r="C1465" s="59" t="s">
        <v>69</v>
      </c>
      <c r="D1465" s="60" t="n">
        <v>15</v>
      </c>
      <c r="E1465" s="61" t="n">
        <v>0</v>
      </c>
      <c r="F1465" s="62" t="s">
        <v>68</v>
      </c>
      <c r="G1465" s="63" t="n">
        <f aca="false">(E1465/D1465)*100/100</f>
        <v>0</v>
      </c>
      <c r="H1465" s="64"/>
      <c r="I1465" s="64"/>
      <c r="J1465" s="65" t="n">
        <v>1</v>
      </c>
      <c r="K1465" s="66" t="n">
        <f aca="false">D1465*J1465</f>
        <v>15</v>
      </c>
      <c r="L1465" s="67" t="n">
        <v>15</v>
      </c>
      <c r="M1465" s="67"/>
      <c r="N1465" s="67"/>
      <c r="O1465" s="67"/>
      <c r="P1465" s="67"/>
      <c r="Q1465" s="67"/>
      <c r="R1465" s="67"/>
      <c r="S1465" s="67"/>
      <c r="T1465" s="67"/>
      <c r="U1465" s="67"/>
      <c r="V1465" s="67"/>
      <c r="W1465" s="67"/>
      <c r="X1465" s="67"/>
      <c r="Y1465" s="67"/>
      <c r="Z1465" s="67"/>
      <c r="AA1465" s="67"/>
      <c r="AB1465" s="67"/>
      <c r="AC1465" s="67"/>
      <c r="AD1465" s="67"/>
      <c r="AE1465" s="67"/>
      <c r="AF1465" s="67"/>
      <c r="AG1465" s="67"/>
      <c r="AH1465" s="67"/>
      <c r="AI1465" s="67"/>
      <c r="AJ1465" s="67"/>
      <c r="AK1465" s="67"/>
      <c r="AL1465" s="11"/>
      <c r="AM1465" s="11"/>
      <c r="AN1465" s="11"/>
      <c r="AO1465" s="11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  <c r="BB1465" s="11"/>
      <c r="BC1465" s="11"/>
      <c r="BD1465" s="11"/>
      <c r="BE1465" s="11"/>
      <c r="BF1465" s="11"/>
      <c r="BG1465" s="11"/>
      <c r="BH1465" s="11"/>
      <c r="BI1465" s="11"/>
      <c r="BJ1465" s="11"/>
      <c r="BK1465" s="11"/>
      <c r="BL1465" s="11"/>
      <c r="BM1465" s="11"/>
      <c r="BN1465" s="11"/>
      <c r="BO1465" s="11"/>
      <c r="BP1465" s="11"/>
      <c r="BQ1465" s="11"/>
      <c r="BR1465" s="11"/>
      <c r="BS1465" s="11"/>
      <c r="BT1465" s="11"/>
    </row>
    <row r="1466" customFormat="false" ht="24.4" hidden="false" customHeight="false" outlineLevel="0" collapsed="false">
      <c r="A1466" s="57" t="s">
        <v>1559</v>
      </c>
      <c r="B1466" s="58" t="n">
        <v>3</v>
      </c>
      <c r="C1466" s="59" t="s">
        <v>69</v>
      </c>
      <c r="D1466" s="60" t="n">
        <v>3</v>
      </c>
      <c r="E1466" s="61" t="n">
        <v>0</v>
      </c>
      <c r="F1466" s="62" t="s">
        <v>68</v>
      </c>
      <c r="G1466" s="63" t="n">
        <f aca="false">(E1466/D1466)*100/100</f>
        <v>0</v>
      </c>
      <c r="H1466" s="64"/>
      <c r="I1466" s="64"/>
      <c r="J1466" s="65" t="n">
        <v>1</v>
      </c>
      <c r="K1466" s="66" t="n">
        <f aca="false">D1466*J1466</f>
        <v>3</v>
      </c>
      <c r="L1466" s="67" t="n">
        <v>3</v>
      </c>
      <c r="M1466" s="67"/>
      <c r="N1466" s="67"/>
      <c r="O1466" s="67"/>
      <c r="P1466" s="67"/>
      <c r="Q1466" s="67"/>
      <c r="R1466" s="67"/>
      <c r="S1466" s="67"/>
      <c r="T1466" s="67"/>
      <c r="U1466" s="67"/>
      <c r="V1466" s="67"/>
      <c r="W1466" s="67"/>
      <c r="X1466" s="67"/>
      <c r="Y1466" s="67"/>
      <c r="Z1466" s="67"/>
      <c r="AA1466" s="67"/>
      <c r="AB1466" s="67"/>
      <c r="AC1466" s="67"/>
      <c r="AD1466" s="67"/>
      <c r="AE1466" s="67"/>
      <c r="AF1466" s="67"/>
      <c r="AG1466" s="67"/>
      <c r="AH1466" s="67"/>
      <c r="AI1466" s="67"/>
      <c r="AJ1466" s="67"/>
      <c r="AK1466" s="67"/>
      <c r="AL1466" s="11"/>
      <c r="AM1466" s="11"/>
      <c r="AN1466" s="11"/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1"/>
      <c r="BD1466" s="11"/>
      <c r="BE1466" s="11"/>
      <c r="BF1466" s="11"/>
      <c r="BG1466" s="11"/>
      <c r="BH1466" s="11"/>
      <c r="BI1466" s="11"/>
      <c r="BJ1466" s="11"/>
      <c r="BK1466" s="11"/>
      <c r="BL1466" s="11"/>
      <c r="BM1466" s="11"/>
      <c r="BN1466" s="11"/>
      <c r="BO1466" s="11"/>
      <c r="BP1466" s="11"/>
      <c r="BQ1466" s="11"/>
      <c r="BR1466" s="11"/>
      <c r="BS1466" s="11"/>
      <c r="BT1466" s="11"/>
    </row>
    <row r="1467" customFormat="false" ht="24.4" hidden="false" customHeight="false" outlineLevel="0" collapsed="false">
      <c r="A1467" s="57" t="s">
        <v>1560</v>
      </c>
      <c r="B1467" s="58" t="n">
        <v>1</v>
      </c>
      <c r="C1467" s="70" t="s">
        <v>80</v>
      </c>
      <c r="D1467" s="68" t="n">
        <v>1</v>
      </c>
      <c r="E1467" s="61" t="n">
        <v>0</v>
      </c>
      <c r="F1467" s="62" t="s">
        <v>69</v>
      </c>
      <c r="G1467" s="63" t="n">
        <f aca="false">(E1467/D1467)*100/100</f>
        <v>0</v>
      </c>
      <c r="H1467" s="64"/>
      <c r="I1467" s="64"/>
      <c r="J1467" s="65" t="n">
        <v>1</v>
      </c>
      <c r="K1467" s="66" t="n">
        <f aca="false">D1467*J1467</f>
        <v>1</v>
      </c>
      <c r="L1467" s="67" t="n">
        <v>1</v>
      </c>
      <c r="M1467" s="67"/>
      <c r="N1467" s="67"/>
      <c r="O1467" s="67"/>
      <c r="P1467" s="67"/>
      <c r="Q1467" s="67"/>
      <c r="R1467" s="67"/>
      <c r="S1467" s="67"/>
      <c r="T1467" s="67"/>
      <c r="U1467" s="67"/>
      <c r="V1467" s="67"/>
      <c r="W1467" s="67"/>
      <c r="X1467" s="67"/>
      <c r="Y1467" s="67"/>
      <c r="Z1467" s="67"/>
      <c r="AA1467" s="67"/>
      <c r="AB1467" s="67"/>
      <c r="AC1467" s="67"/>
      <c r="AD1467" s="67"/>
      <c r="AE1467" s="67"/>
      <c r="AF1467" s="67"/>
      <c r="AG1467" s="67"/>
      <c r="AH1467" s="67"/>
      <c r="AI1467" s="67"/>
      <c r="AJ1467" s="67"/>
      <c r="AK1467" s="67"/>
      <c r="AL1467" s="11"/>
      <c r="AM1467" s="11"/>
      <c r="AN1467" s="11"/>
      <c r="AO1467" s="11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  <c r="BB1467" s="11"/>
      <c r="BC1467" s="11"/>
      <c r="BD1467" s="11"/>
      <c r="BE1467" s="11"/>
      <c r="BF1467" s="11"/>
      <c r="BG1467" s="11"/>
      <c r="BH1467" s="11"/>
      <c r="BI1467" s="11"/>
      <c r="BJ1467" s="11"/>
      <c r="BK1467" s="11"/>
      <c r="BL1467" s="11"/>
      <c r="BM1467" s="11"/>
      <c r="BN1467" s="11"/>
      <c r="BO1467" s="11"/>
      <c r="BP1467" s="11"/>
      <c r="BQ1467" s="11"/>
      <c r="BR1467" s="11"/>
      <c r="BS1467" s="11"/>
      <c r="BT1467" s="11"/>
    </row>
    <row r="1468" customFormat="false" ht="24.4" hidden="false" customHeight="false" outlineLevel="0" collapsed="false">
      <c r="A1468" s="57" t="s">
        <v>1561</v>
      </c>
      <c r="B1468" s="58" t="n">
        <v>15</v>
      </c>
      <c r="C1468" s="70" t="s">
        <v>80</v>
      </c>
      <c r="D1468" s="68" t="n">
        <v>15</v>
      </c>
      <c r="E1468" s="61" t="n">
        <v>0</v>
      </c>
      <c r="F1468" s="62" t="s">
        <v>69</v>
      </c>
      <c r="G1468" s="63" t="n">
        <f aca="false">(E1468/D1468)*100/100</f>
        <v>0</v>
      </c>
      <c r="H1468" s="64"/>
      <c r="I1468" s="64"/>
      <c r="J1468" s="65" t="n">
        <v>1</v>
      </c>
      <c r="K1468" s="66" t="n">
        <f aca="false">D1468*J1468</f>
        <v>15</v>
      </c>
      <c r="L1468" s="67" t="n">
        <v>15</v>
      </c>
      <c r="M1468" s="67"/>
      <c r="N1468" s="67"/>
      <c r="O1468" s="67"/>
      <c r="P1468" s="67"/>
      <c r="Q1468" s="67"/>
      <c r="R1468" s="67"/>
      <c r="S1468" s="67"/>
      <c r="T1468" s="67"/>
      <c r="U1468" s="67"/>
      <c r="V1468" s="67"/>
      <c r="W1468" s="67"/>
      <c r="X1468" s="67"/>
      <c r="Y1468" s="67"/>
      <c r="Z1468" s="67"/>
      <c r="AA1468" s="67"/>
      <c r="AB1468" s="67"/>
      <c r="AC1468" s="67"/>
      <c r="AD1468" s="67"/>
      <c r="AE1468" s="67"/>
      <c r="AF1468" s="67"/>
      <c r="AG1468" s="67"/>
      <c r="AH1468" s="67"/>
      <c r="AI1468" s="67"/>
      <c r="AJ1468" s="67"/>
      <c r="AK1468" s="67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/>
      <c r="BD1468" s="11"/>
      <c r="BE1468" s="11"/>
      <c r="BF1468" s="11"/>
      <c r="BG1468" s="11"/>
      <c r="BH1468" s="11"/>
      <c r="BI1468" s="11"/>
      <c r="BJ1468" s="11"/>
      <c r="BK1468" s="11"/>
      <c r="BL1468" s="11"/>
      <c r="BM1468" s="11"/>
      <c r="BN1468" s="11"/>
      <c r="BO1468" s="11"/>
      <c r="BP1468" s="11"/>
      <c r="BQ1468" s="11"/>
      <c r="BR1468" s="11"/>
      <c r="BS1468" s="11"/>
      <c r="BT1468" s="11"/>
    </row>
    <row r="1469" customFormat="false" ht="24.4" hidden="false" customHeight="false" outlineLevel="0" collapsed="false">
      <c r="A1469" s="57" t="s">
        <v>1562</v>
      </c>
      <c r="B1469" s="58" t="n">
        <v>1</v>
      </c>
      <c r="C1469" s="70" t="s">
        <v>80</v>
      </c>
      <c r="D1469" s="68" t="n">
        <v>1</v>
      </c>
      <c r="E1469" s="61" t="n">
        <v>0</v>
      </c>
      <c r="F1469" s="62" t="s">
        <v>69</v>
      </c>
      <c r="G1469" s="63" t="n">
        <f aca="false">(E1469/D1469)*100/100</f>
        <v>0</v>
      </c>
      <c r="H1469" s="64"/>
      <c r="I1469" s="64"/>
      <c r="J1469" s="65" t="n">
        <v>1</v>
      </c>
      <c r="K1469" s="66" t="n">
        <f aca="false">D1469*J1469</f>
        <v>1</v>
      </c>
      <c r="L1469" s="67" t="n">
        <v>1</v>
      </c>
      <c r="M1469" s="67"/>
      <c r="N1469" s="67"/>
      <c r="O1469" s="67"/>
      <c r="P1469" s="67"/>
      <c r="Q1469" s="67"/>
      <c r="R1469" s="67"/>
      <c r="S1469" s="67"/>
      <c r="T1469" s="67"/>
      <c r="U1469" s="67"/>
      <c r="V1469" s="67"/>
      <c r="W1469" s="67"/>
      <c r="X1469" s="67"/>
      <c r="Y1469" s="67"/>
      <c r="Z1469" s="67"/>
      <c r="AA1469" s="67"/>
      <c r="AB1469" s="67"/>
      <c r="AC1469" s="67"/>
      <c r="AD1469" s="67"/>
      <c r="AE1469" s="67"/>
      <c r="AF1469" s="67"/>
      <c r="AG1469" s="67"/>
      <c r="AH1469" s="67"/>
      <c r="AI1469" s="67"/>
      <c r="AJ1469" s="67"/>
      <c r="AK1469" s="67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1"/>
      <c r="BD1469" s="11"/>
      <c r="BE1469" s="11"/>
      <c r="BF1469" s="11"/>
      <c r="BG1469" s="11"/>
      <c r="BH1469" s="11"/>
      <c r="BI1469" s="11"/>
      <c r="BJ1469" s="11"/>
      <c r="BK1469" s="11"/>
      <c r="BL1469" s="11"/>
      <c r="BM1469" s="11"/>
      <c r="BN1469" s="11"/>
      <c r="BO1469" s="11"/>
      <c r="BP1469" s="11"/>
      <c r="BQ1469" s="11"/>
      <c r="BR1469" s="11"/>
      <c r="BS1469" s="11"/>
      <c r="BT1469" s="11"/>
    </row>
    <row r="1470" customFormat="false" ht="24.4" hidden="false" customHeight="false" outlineLevel="0" collapsed="false">
      <c r="A1470" s="57" t="s">
        <v>1563</v>
      </c>
      <c r="B1470" s="58" t="n">
        <v>1</v>
      </c>
      <c r="C1470" s="59" t="s">
        <v>68</v>
      </c>
      <c r="D1470" s="60" t="n">
        <v>1</v>
      </c>
      <c r="E1470" s="61" t="n">
        <v>0</v>
      </c>
      <c r="F1470" s="62" t="s">
        <v>69</v>
      </c>
      <c r="G1470" s="63" t="n">
        <f aca="false">(E1470/D1470)*100/100</f>
        <v>0</v>
      </c>
      <c r="H1470" s="64"/>
      <c r="I1470" s="64"/>
      <c r="J1470" s="65" t="n">
        <v>1</v>
      </c>
      <c r="K1470" s="66" t="n">
        <f aca="false">D1470*J1470</f>
        <v>1</v>
      </c>
      <c r="L1470" s="67" t="n">
        <v>1</v>
      </c>
      <c r="M1470" s="67"/>
      <c r="N1470" s="67"/>
      <c r="O1470" s="67"/>
      <c r="P1470" s="67"/>
      <c r="Q1470" s="67"/>
      <c r="R1470" s="67"/>
      <c r="S1470" s="67"/>
      <c r="T1470" s="67"/>
      <c r="U1470" s="67"/>
      <c r="V1470" s="67"/>
      <c r="W1470" s="67"/>
      <c r="X1470" s="67"/>
      <c r="Y1470" s="67"/>
      <c r="Z1470" s="67"/>
      <c r="AA1470" s="67"/>
      <c r="AB1470" s="67"/>
      <c r="AC1470" s="67"/>
      <c r="AD1470" s="67"/>
      <c r="AE1470" s="67"/>
      <c r="AF1470" s="67"/>
      <c r="AG1470" s="67"/>
      <c r="AH1470" s="67"/>
      <c r="AI1470" s="67"/>
      <c r="AJ1470" s="67"/>
      <c r="AK1470" s="67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/>
      <c r="BD1470" s="11"/>
      <c r="BE1470" s="11"/>
      <c r="BF1470" s="11"/>
      <c r="BG1470" s="11"/>
      <c r="BH1470" s="11"/>
      <c r="BI1470" s="11"/>
      <c r="BJ1470" s="11"/>
      <c r="BK1470" s="11"/>
      <c r="BL1470" s="11"/>
      <c r="BM1470" s="11"/>
      <c r="BN1470" s="11"/>
      <c r="BO1470" s="11"/>
      <c r="BP1470" s="11"/>
      <c r="BQ1470" s="11"/>
      <c r="BR1470" s="11"/>
      <c r="BS1470" s="11"/>
      <c r="BT1470" s="11"/>
    </row>
    <row r="1471" customFormat="false" ht="24.4" hidden="false" customHeight="false" outlineLevel="0" collapsed="false">
      <c r="A1471" s="57" t="s">
        <v>1564</v>
      </c>
      <c r="B1471" s="58" t="n">
        <v>3</v>
      </c>
      <c r="C1471" s="59" t="s">
        <v>68</v>
      </c>
      <c r="D1471" s="60" t="n">
        <v>3</v>
      </c>
      <c r="E1471" s="61" t="n">
        <v>0</v>
      </c>
      <c r="F1471" s="62" t="s">
        <v>69</v>
      </c>
      <c r="G1471" s="63" t="n">
        <f aca="false">(E1471/D1471)*100/100</f>
        <v>0</v>
      </c>
      <c r="H1471" s="64"/>
      <c r="I1471" s="64"/>
      <c r="J1471" s="65" t="n">
        <v>1</v>
      </c>
      <c r="K1471" s="66" t="n">
        <f aca="false">D1471*J1471</f>
        <v>3</v>
      </c>
      <c r="L1471" s="67" t="n">
        <v>3</v>
      </c>
      <c r="M1471" s="67"/>
      <c r="N1471" s="67"/>
      <c r="O1471" s="67"/>
      <c r="P1471" s="67"/>
      <c r="Q1471" s="67"/>
      <c r="R1471" s="67"/>
      <c r="S1471" s="67"/>
      <c r="T1471" s="67"/>
      <c r="U1471" s="67"/>
      <c r="V1471" s="67"/>
      <c r="W1471" s="67"/>
      <c r="X1471" s="67"/>
      <c r="Y1471" s="67"/>
      <c r="Z1471" s="67"/>
      <c r="AA1471" s="67"/>
      <c r="AB1471" s="67"/>
      <c r="AC1471" s="67"/>
      <c r="AD1471" s="67"/>
      <c r="AE1471" s="67"/>
      <c r="AF1471" s="67"/>
      <c r="AG1471" s="67"/>
      <c r="AH1471" s="67"/>
      <c r="AI1471" s="67"/>
      <c r="AJ1471" s="67"/>
      <c r="AK1471" s="67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/>
      <c r="BD1471" s="11"/>
      <c r="BE1471" s="11"/>
      <c r="BF1471" s="11"/>
      <c r="BG1471" s="11"/>
      <c r="BH1471" s="11"/>
      <c r="BI1471" s="11"/>
      <c r="BJ1471" s="11"/>
      <c r="BK1471" s="11"/>
      <c r="BL1471" s="11"/>
      <c r="BM1471" s="11"/>
      <c r="BN1471" s="11"/>
      <c r="BO1471" s="11"/>
      <c r="BP1471" s="11"/>
      <c r="BQ1471" s="11"/>
      <c r="BR1471" s="11"/>
      <c r="BS1471" s="11"/>
      <c r="BT1471" s="11"/>
    </row>
    <row r="1472" customFormat="false" ht="24.4" hidden="false" customHeight="false" outlineLevel="0" collapsed="false">
      <c r="A1472" s="57" t="s">
        <v>1565</v>
      </c>
      <c r="B1472" s="58" t="n">
        <v>1</v>
      </c>
      <c r="C1472" s="59" t="s">
        <v>68</v>
      </c>
      <c r="D1472" s="60" t="n">
        <v>1</v>
      </c>
      <c r="E1472" s="61" t="n">
        <v>0</v>
      </c>
      <c r="F1472" s="62" t="s">
        <v>69</v>
      </c>
      <c r="G1472" s="63" t="n">
        <f aca="false">(E1472/D1472)*100/100</f>
        <v>0</v>
      </c>
      <c r="H1472" s="64"/>
      <c r="I1472" s="64"/>
      <c r="J1472" s="65" t="n">
        <v>1</v>
      </c>
      <c r="K1472" s="66" t="n">
        <f aca="false">D1472*J1472</f>
        <v>1</v>
      </c>
      <c r="L1472" s="67" t="n">
        <v>1</v>
      </c>
      <c r="M1472" s="67"/>
      <c r="N1472" s="67"/>
      <c r="O1472" s="67"/>
      <c r="P1472" s="67"/>
      <c r="Q1472" s="67"/>
      <c r="R1472" s="67"/>
      <c r="S1472" s="67"/>
      <c r="T1472" s="67"/>
      <c r="U1472" s="67"/>
      <c r="V1472" s="67"/>
      <c r="W1472" s="67"/>
      <c r="X1472" s="67"/>
      <c r="Y1472" s="67"/>
      <c r="Z1472" s="67"/>
      <c r="AA1472" s="67"/>
      <c r="AB1472" s="67"/>
      <c r="AC1472" s="67"/>
      <c r="AD1472" s="67"/>
      <c r="AE1472" s="67"/>
      <c r="AF1472" s="67"/>
      <c r="AG1472" s="67"/>
      <c r="AH1472" s="67"/>
      <c r="AI1472" s="67"/>
      <c r="AJ1472" s="67"/>
      <c r="AK1472" s="67"/>
      <c r="AL1472" s="11"/>
      <c r="AM1472" s="11"/>
      <c r="AN1472" s="11"/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1"/>
      <c r="BD1472" s="11"/>
      <c r="BE1472" s="11"/>
      <c r="BF1472" s="11"/>
      <c r="BG1472" s="11"/>
      <c r="BH1472" s="11"/>
      <c r="BI1472" s="11"/>
      <c r="BJ1472" s="11"/>
      <c r="BK1472" s="11"/>
      <c r="BL1472" s="11"/>
      <c r="BM1472" s="11"/>
      <c r="BN1472" s="11"/>
      <c r="BO1472" s="11"/>
      <c r="BP1472" s="11"/>
      <c r="BQ1472" s="11"/>
      <c r="BR1472" s="11"/>
      <c r="BS1472" s="11"/>
      <c r="BT1472" s="11"/>
    </row>
    <row r="1473" customFormat="false" ht="24.4" hidden="false" customHeight="false" outlineLevel="0" collapsed="false">
      <c r="A1473" s="57" t="s">
        <v>1566</v>
      </c>
      <c r="B1473" s="58" t="n">
        <v>1</v>
      </c>
      <c r="C1473" s="59" t="s">
        <v>72</v>
      </c>
      <c r="D1473" s="60" t="n">
        <v>1</v>
      </c>
      <c r="E1473" s="61" t="n">
        <v>0</v>
      </c>
      <c r="F1473" s="62" t="s">
        <v>69</v>
      </c>
      <c r="G1473" s="63" t="n">
        <f aca="false">(E1473/D1473)*100/100</f>
        <v>0</v>
      </c>
      <c r="H1473" s="64"/>
      <c r="I1473" s="64"/>
      <c r="J1473" s="65" t="n">
        <v>1</v>
      </c>
      <c r="K1473" s="66" t="n">
        <f aca="false">D1473*J1473</f>
        <v>1</v>
      </c>
      <c r="L1473" s="67" t="n">
        <v>1</v>
      </c>
      <c r="M1473" s="67"/>
      <c r="N1473" s="67"/>
      <c r="O1473" s="67"/>
      <c r="P1473" s="67"/>
      <c r="Q1473" s="67"/>
      <c r="R1473" s="67"/>
      <c r="S1473" s="67"/>
      <c r="T1473" s="67"/>
      <c r="U1473" s="67"/>
      <c r="V1473" s="67"/>
      <c r="W1473" s="67"/>
      <c r="X1473" s="67"/>
      <c r="Y1473" s="67"/>
      <c r="Z1473" s="67"/>
      <c r="AA1473" s="67"/>
      <c r="AB1473" s="67"/>
      <c r="AC1473" s="67"/>
      <c r="AD1473" s="67"/>
      <c r="AE1473" s="67"/>
      <c r="AF1473" s="67"/>
      <c r="AG1473" s="67"/>
      <c r="AH1473" s="67"/>
      <c r="AI1473" s="67"/>
      <c r="AJ1473" s="67"/>
      <c r="AK1473" s="67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1"/>
      <c r="BD1473" s="11"/>
      <c r="BE1473" s="11"/>
      <c r="BF1473" s="11"/>
      <c r="BG1473" s="11"/>
      <c r="BH1473" s="11"/>
      <c r="BI1473" s="11"/>
      <c r="BJ1473" s="11"/>
      <c r="BK1473" s="11"/>
      <c r="BL1473" s="11"/>
      <c r="BM1473" s="11"/>
      <c r="BN1473" s="11"/>
      <c r="BO1473" s="11"/>
      <c r="BP1473" s="11"/>
      <c r="BQ1473" s="11"/>
      <c r="BR1473" s="11"/>
      <c r="BS1473" s="11"/>
      <c r="BT1473" s="11"/>
    </row>
    <row r="1474" customFormat="false" ht="24.4" hidden="false" customHeight="false" outlineLevel="0" collapsed="false">
      <c r="A1474" s="57" t="s">
        <v>1567</v>
      </c>
      <c r="B1474" s="58" t="n">
        <v>1</v>
      </c>
      <c r="C1474" s="59" t="s">
        <v>72</v>
      </c>
      <c r="D1474" s="60" t="n">
        <v>1</v>
      </c>
      <c r="E1474" s="61" t="n">
        <v>0</v>
      </c>
      <c r="F1474" s="62" t="s">
        <v>69</v>
      </c>
      <c r="G1474" s="63" t="n">
        <f aca="false">(E1474/D1474)*100/100</f>
        <v>0</v>
      </c>
      <c r="H1474" s="64"/>
      <c r="I1474" s="64"/>
      <c r="J1474" s="65" t="n">
        <v>1</v>
      </c>
      <c r="K1474" s="66" t="n">
        <f aca="false">D1474*J1474</f>
        <v>1</v>
      </c>
      <c r="L1474" s="67" t="n">
        <v>1</v>
      </c>
      <c r="M1474" s="67"/>
      <c r="N1474" s="67"/>
      <c r="O1474" s="67"/>
      <c r="P1474" s="67"/>
      <c r="Q1474" s="67"/>
      <c r="R1474" s="67"/>
      <c r="S1474" s="67"/>
      <c r="T1474" s="67"/>
      <c r="U1474" s="67"/>
      <c r="V1474" s="67"/>
      <c r="W1474" s="67"/>
      <c r="X1474" s="67"/>
      <c r="Y1474" s="67"/>
      <c r="Z1474" s="67"/>
      <c r="AA1474" s="67"/>
      <c r="AB1474" s="67"/>
      <c r="AC1474" s="67"/>
      <c r="AD1474" s="67"/>
      <c r="AE1474" s="67"/>
      <c r="AF1474" s="67"/>
      <c r="AG1474" s="67"/>
      <c r="AH1474" s="67"/>
      <c r="AI1474" s="67"/>
      <c r="AJ1474" s="67"/>
      <c r="AK1474" s="67"/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  <c r="BB1474" s="11"/>
      <c r="BC1474" s="11"/>
      <c r="BD1474" s="11"/>
      <c r="BE1474" s="11"/>
      <c r="BF1474" s="11"/>
      <c r="BG1474" s="11"/>
      <c r="BH1474" s="11"/>
      <c r="BI1474" s="11"/>
      <c r="BJ1474" s="11"/>
      <c r="BK1474" s="11"/>
      <c r="BL1474" s="11"/>
      <c r="BM1474" s="11"/>
      <c r="BN1474" s="11"/>
      <c r="BO1474" s="11"/>
      <c r="BP1474" s="11"/>
      <c r="BQ1474" s="11"/>
      <c r="BR1474" s="11"/>
      <c r="BS1474" s="11"/>
      <c r="BT1474" s="11"/>
    </row>
    <row r="1475" customFormat="false" ht="24.4" hidden="false" customHeight="false" outlineLevel="0" collapsed="false">
      <c r="A1475" s="57" t="s">
        <v>1568</v>
      </c>
      <c r="B1475" s="58" t="n">
        <v>1</v>
      </c>
      <c r="C1475" s="59" t="s">
        <v>72</v>
      </c>
      <c r="D1475" s="60" t="n">
        <v>1</v>
      </c>
      <c r="E1475" s="61" t="n">
        <v>0</v>
      </c>
      <c r="F1475" s="62" t="s">
        <v>68</v>
      </c>
      <c r="G1475" s="63" t="n">
        <f aca="false">(E1475/D1475)*100/100</f>
        <v>0</v>
      </c>
      <c r="H1475" s="64"/>
      <c r="I1475" s="64"/>
      <c r="J1475" s="65" t="n">
        <v>1</v>
      </c>
      <c r="K1475" s="66" t="n">
        <f aca="false">D1475*J1475</f>
        <v>1</v>
      </c>
      <c r="L1475" s="67" t="n">
        <v>1</v>
      </c>
      <c r="M1475" s="67"/>
      <c r="N1475" s="67"/>
      <c r="O1475" s="67"/>
      <c r="P1475" s="67"/>
      <c r="Q1475" s="67"/>
      <c r="R1475" s="67"/>
      <c r="S1475" s="67"/>
      <c r="T1475" s="67"/>
      <c r="U1475" s="67"/>
      <c r="V1475" s="67"/>
      <c r="W1475" s="67"/>
      <c r="X1475" s="67"/>
      <c r="Y1475" s="67"/>
      <c r="Z1475" s="67"/>
      <c r="AA1475" s="67"/>
      <c r="AB1475" s="67"/>
      <c r="AC1475" s="67"/>
      <c r="AD1475" s="67"/>
      <c r="AE1475" s="67"/>
      <c r="AF1475" s="67"/>
      <c r="AG1475" s="67"/>
      <c r="AH1475" s="67"/>
      <c r="AI1475" s="67"/>
      <c r="AJ1475" s="67"/>
      <c r="AK1475" s="67"/>
      <c r="AL1475" s="11"/>
      <c r="AM1475" s="11"/>
      <c r="AN1475" s="11"/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  <c r="BB1475" s="11"/>
      <c r="BC1475" s="11"/>
      <c r="BD1475" s="11"/>
      <c r="BE1475" s="11"/>
      <c r="BF1475" s="11"/>
      <c r="BG1475" s="11"/>
      <c r="BH1475" s="11"/>
      <c r="BI1475" s="11"/>
      <c r="BJ1475" s="11"/>
      <c r="BK1475" s="11"/>
      <c r="BL1475" s="11"/>
      <c r="BM1475" s="11"/>
      <c r="BN1475" s="11"/>
      <c r="BO1475" s="11"/>
      <c r="BP1475" s="11"/>
      <c r="BQ1475" s="11"/>
      <c r="BR1475" s="11"/>
      <c r="BS1475" s="11"/>
      <c r="BT1475" s="11"/>
    </row>
    <row r="1476" customFormat="false" ht="24.4" hidden="false" customHeight="false" outlineLevel="0" collapsed="false">
      <c r="A1476" s="57" t="s">
        <v>1569</v>
      </c>
      <c r="B1476" s="58" t="n">
        <v>1</v>
      </c>
      <c r="C1476" s="59" t="s">
        <v>68</v>
      </c>
      <c r="D1476" s="60" t="n">
        <v>1</v>
      </c>
      <c r="E1476" s="61" t="n">
        <v>0</v>
      </c>
      <c r="F1476" s="62" t="s">
        <v>69</v>
      </c>
      <c r="G1476" s="63" t="n">
        <f aca="false">(E1476/D1476)*100/100</f>
        <v>0</v>
      </c>
      <c r="H1476" s="64"/>
      <c r="I1476" s="64"/>
      <c r="J1476" s="65" t="n">
        <v>1</v>
      </c>
      <c r="K1476" s="66" t="n">
        <f aca="false">D1476*J1476</f>
        <v>1</v>
      </c>
      <c r="L1476" s="67" t="n">
        <v>1</v>
      </c>
      <c r="M1476" s="67"/>
      <c r="N1476" s="67"/>
      <c r="O1476" s="67"/>
      <c r="P1476" s="67"/>
      <c r="Q1476" s="67"/>
      <c r="R1476" s="67"/>
      <c r="S1476" s="67"/>
      <c r="T1476" s="67"/>
      <c r="U1476" s="67"/>
      <c r="V1476" s="67"/>
      <c r="W1476" s="67"/>
      <c r="X1476" s="67"/>
      <c r="Y1476" s="67"/>
      <c r="Z1476" s="67"/>
      <c r="AA1476" s="67"/>
      <c r="AB1476" s="67"/>
      <c r="AC1476" s="67"/>
      <c r="AD1476" s="67"/>
      <c r="AE1476" s="67"/>
      <c r="AF1476" s="67"/>
      <c r="AG1476" s="67"/>
      <c r="AH1476" s="67"/>
      <c r="AI1476" s="67"/>
      <c r="AJ1476" s="67"/>
      <c r="AK1476" s="67"/>
      <c r="AL1476" s="11"/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  <c r="BB1476" s="11"/>
      <c r="BC1476" s="11"/>
      <c r="BD1476" s="11"/>
      <c r="BE1476" s="11"/>
      <c r="BF1476" s="11"/>
      <c r="BG1476" s="11"/>
      <c r="BH1476" s="11"/>
      <c r="BI1476" s="11"/>
      <c r="BJ1476" s="11"/>
      <c r="BK1476" s="11"/>
      <c r="BL1476" s="11"/>
      <c r="BM1476" s="11"/>
      <c r="BN1476" s="11"/>
      <c r="BO1476" s="11"/>
      <c r="BP1476" s="11"/>
      <c r="BQ1476" s="11"/>
      <c r="BR1476" s="11"/>
      <c r="BS1476" s="11"/>
      <c r="BT1476" s="11"/>
    </row>
    <row r="1477" customFormat="false" ht="24.4" hidden="false" customHeight="false" outlineLevel="0" collapsed="false">
      <c r="A1477" s="57" t="s">
        <v>1570</v>
      </c>
      <c r="B1477" s="58" t="n">
        <v>3</v>
      </c>
      <c r="C1477" s="59" t="s">
        <v>68</v>
      </c>
      <c r="D1477" s="60" t="n">
        <v>3</v>
      </c>
      <c r="E1477" s="61" t="n">
        <v>0</v>
      </c>
      <c r="F1477" s="62" t="s">
        <v>69</v>
      </c>
      <c r="G1477" s="63" t="n">
        <f aca="false">(E1477/D1477)*100/100</f>
        <v>0</v>
      </c>
      <c r="H1477" s="64"/>
      <c r="I1477" s="64"/>
      <c r="J1477" s="65" t="n">
        <v>1</v>
      </c>
      <c r="K1477" s="66" t="n">
        <f aca="false">D1477*J1477</f>
        <v>3</v>
      </c>
      <c r="L1477" s="67" t="n">
        <v>3</v>
      </c>
      <c r="M1477" s="67"/>
      <c r="N1477" s="67"/>
      <c r="O1477" s="67"/>
      <c r="P1477" s="67"/>
      <c r="Q1477" s="67"/>
      <c r="R1477" s="67"/>
      <c r="S1477" s="67"/>
      <c r="T1477" s="67"/>
      <c r="U1477" s="67"/>
      <c r="V1477" s="67"/>
      <c r="W1477" s="67"/>
      <c r="X1477" s="67"/>
      <c r="Y1477" s="67"/>
      <c r="Z1477" s="67"/>
      <c r="AA1477" s="67"/>
      <c r="AB1477" s="67"/>
      <c r="AC1477" s="67"/>
      <c r="AD1477" s="67"/>
      <c r="AE1477" s="67"/>
      <c r="AF1477" s="67"/>
      <c r="AG1477" s="67"/>
      <c r="AH1477" s="67"/>
      <c r="AI1477" s="67"/>
      <c r="AJ1477" s="67"/>
      <c r="AK1477" s="67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  <c r="BB1477" s="11"/>
      <c r="BC1477" s="11"/>
      <c r="BD1477" s="11"/>
      <c r="BE1477" s="11"/>
      <c r="BF1477" s="11"/>
      <c r="BG1477" s="11"/>
      <c r="BH1477" s="11"/>
      <c r="BI1477" s="11"/>
      <c r="BJ1477" s="11"/>
      <c r="BK1477" s="11"/>
      <c r="BL1477" s="11"/>
      <c r="BM1477" s="11"/>
      <c r="BN1477" s="11"/>
      <c r="BO1477" s="11"/>
      <c r="BP1477" s="11"/>
      <c r="BQ1477" s="11"/>
      <c r="BR1477" s="11"/>
      <c r="BS1477" s="11"/>
      <c r="BT1477" s="11"/>
    </row>
    <row r="1478" customFormat="false" ht="24.4" hidden="false" customHeight="false" outlineLevel="0" collapsed="false">
      <c r="A1478" s="57" t="s">
        <v>1571</v>
      </c>
      <c r="B1478" s="58" t="n">
        <v>1</v>
      </c>
      <c r="C1478" s="59" t="s">
        <v>68</v>
      </c>
      <c r="D1478" s="60" t="n">
        <v>1</v>
      </c>
      <c r="E1478" s="61" t="n">
        <v>0</v>
      </c>
      <c r="F1478" s="62" t="s">
        <v>69</v>
      </c>
      <c r="G1478" s="63" t="n">
        <f aca="false">(E1478/D1478)*100/100</f>
        <v>0</v>
      </c>
      <c r="H1478" s="64"/>
      <c r="I1478" s="64"/>
      <c r="J1478" s="65" t="n">
        <v>1</v>
      </c>
      <c r="K1478" s="66" t="n">
        <f aca="false">D1478*J1478</f>
        <v>1</v>
      </c>
      <c r="L1478" s="67" t="n">
        <v>1</v>
      </c>
      <c r="M1478" s="67"/>
      <c r="N1478" s="67"/>
      <c r="O1478" s="67"/>
      <c r="P1478" s="67"/>
      <c r="Q1478" s="67"/>
      <c r="R1478" s="67"/>
      <c r="S1478" s="67"/>
      <c r="T1478" s="67"/>
      <c r="U1478" s="67"/>
      <c r="V1478" s="67"/>
      <c r="W1478" s="67"/>
      <c r="X1478" s="67"/>
      <c r="Y1478" s="67"/>
      <c r="Z1478" s="67"/>
      <c r="AA1478" s="67"/>
      <c r="AB1478" s="67"/>
      <c r="AC1478" s="67"/>
      <c r="AD1478" s="67"/>
      <c r="AE1478" s="67"/>
      <c r="AF1478" s="67"/>
      <c r="AG1478" s="67"/>
      <c r="AH1478" s="67"/>
      <c r="AI1478" s="67"/>
      <c r="AJ1478" s="67"/>
      <c r="AK1478" s="67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1"/>
      <c r="BD1478" s="11"/>
      <c r="BE1478" s="11"/>
      <c r="BF1478" s="11"/>
      <c r="BG1478" s="11"/>
      <c r="BH1478" s="11"/>
      <c r="BI1478" s="11"/>
      <c r="BJ1478" s="11"/>
      <c r="BK1478" s="11"/>
      <c r="BL1478" s="11"/>
      <c r="BM1478" s="11"/>
      <c r="BN1478" s="11"/>
      <c r="BO1478" s="11"/>
      <c r="BP1478" s="11"/>
      <c r="BQ1478" s="11"/>
      <c r="BR1478" s="11"/>
      <c r="BS1478" s="11"/>
      <c r="BT1478" s="11"/>
    </row>
    <row r="1479" customFormat="false" ht="24.4" hidden="false" customHeight="false" outlineLevel="0" collapsed="false">
      <c r="A1479" s="57" t="s">
        <v>1572</v>
      </c>
      <c r="B1479" s="58" t="n">
        <v>1</v>
      </c>
      <c r="C1479" s="59" t="s">
        <v>82</v>
      </c>
      <c r="D1479" s="60" t="n">
        <v>1</v>
      </c>
      <c r="E1479" s="61" t="n">
        <v>0</v>
      </c>
      <c r="F1479" s="62" t="s">
        <v>69</v>
      </c>
      <c r="G1479" s="63" t="n">
        <f aca="false">(E1479/D1479)*100/100</f>
        <v>0</v>
      </c>
      <c r="H1479" s="64"/>
      <c r="I1479" s="64"/>
      <c r="J1479" s="65" t="n">
        <v>1</v>
      </c>
      <c r="K1479" s="66" t="n">
        <f aca="false">D1479*J1479</f>
        <v>1</v>
      </c>
      <c r="L1479" s="67" t="n">
        <v>1</v>
      </c>
      <c r="M1479" s="67"/>
      <c r="N1479" s="67"/>
      <c r="O1479" s="67"/>
      <c r="P1479" s="67"/>
      <c r="Q1479" s="67"/>
      <c r="R1479" s="67"/>
      <c r="S1479" s="67"/>
      <c r="T1479" s="67"/>
      <c r="U1479" s="67"/>
      <c r="V1479" s="67"/>
      <c r="W1479" s="67"/>
      <c r="X1479" s="67"/>
      <c r="Y1479" s="67"/>
      <c r="Z1479" s="67"/>
      <c r="AA1479" s="67"/>
      <c r="AB1479" s="67"/>
      <c r="AC1479" s="67"/>
      <c r="AD1479" s="67"/>
      <c r="AE1479" s="67"/>
      <c r="AF1479" s="67"/>
      <c r="AG1479" s="67"/>
      <c r="AH1479" s="67"/>
      <c r="AI1479" s="67"/>
      <c r="AJ1479" s="67"/>
      <c r="AK1479" s="67"/>
      <c r="AL1479" s="11"/>
      <c r="AM1479" s="11"/>
      <c r="AN1479" s="11"/>
      <c r="AO1479" s="11"/>
      <c r="AP1479" s="11"/>
      <c r="AQ1479" s="11"/>
      <c r="AR1479" s="11"/>
      <c r="AS1479" s="11"/>
      <c r="AT1479" s="11"/>
      <c r="AU1479" s="11"/>
      <c r="AV1479" s="11"/>
      <c r="AW1479" s="11"/>
      <c r="AX1479" s="11"/>
      <c r="AY1479" s="11"/>
      <c r="AZ1479" s="11"/>
      <c r="BA1479" s="11"/>
      <c r="BB1479" s="11"/>
      <c r="BC1479" s="11"/>
      <c r="BD1479" s="11"/>
      <c r="BE1479" s="11"/>
      <c r="BF1479" s="11"/>
      <c r="BG1479" s="11"/>
      <c r="BH1479" s="11"/>
      <c r="BI1479" s="11"/>
      <c r="BJ1479" s="11"/>
      <c r="BK1479" s="11"/>
      <c r="BL1479" s="11"/>
      <c r="BM1479" s="11"/>
      <c r="BN1479" s="11"/>
      <c r="BO1479" s="11"/>
      <c r="BP1479" s="11"/>
      <c r="BQ1479" s="11"/>
      <c r="BR1479" s="11"/>
      <c r="BS1479" s="11"/>
      <c r="BT1479" s="11"/>
    </row>
    <row r="1480" customFormat="false" ht="24.4" hidden="false" customHeight="false" outlineLevel="0" collapsed="false">
      <c r="A1480" s="57" t="s">
        <v>1573</v>
      </c>
      <c r="B1480" s="58" t="n">
        <v>1</v>
      </c>
      <c r="C1480" s="59" t="s">
        <v>82</v>
      </c>
      <c r="D1480" s="60" t="n">
        <v>1</v>
      </c>
      <c r="E1480" s="61" t="n">
        <v>0</v>
      </c>
      <c r="F1480" s="62" t="s">
        <v>68</v>
      </c>
      <c r="G1480" s="63" t="n">
        <f aca="false">(E1480/D1480)*100/100</f>
        <v>0</v>
      </c>
      <c r="H1480" s="64"/>
      <c r="I1480" s="64"/>
      <c r="J1480" s="65" t="n">
        <v>1</v>
      </c>
      <c r="K1480" s="66" t="n">
        <f aca="false">D1480*J1480</f>
        <v>1</v>
      </c>
      <c r="L1480" s="67" t="n">
        <v>1</v>
      </c>
      <c r="M1480" s="67"/>
      <c r="N1480" s="67"/>
      <c r="O1480" s="67"/>
      <c r="P1480" s="67"/>
      <c r="Q1480" s="67"/>
      <c r="R1480" s="67"/>
      <c r="S1480" s="67"/>
      <c r="T1480" s="67"/>
      <c r="U1480" s="67"/>
      <c r="V1480" s="67"/>
      <c r="W1480" s="67"/>
      <c r="X1480" s="67"/>
      <c r="Y1480" s="67"/>
      <c r="Z1480" s="67"/>
      <c r="AA1480" s="67"/>
      <c r="AB1480" s="67"/>
      <c r="AC1480" s="67"/>
      <c r="AD1480" s="67"/>
      <c r="AE1480" s="67"/>
      <c r="AF1480" s="67"/>
      <c r="AG1480" s="67"/>
      <c r="AH1480" s="67"/>
      <c r="AI1480" s="67"/>
      <c r="AJ1480" s="67"/>
      <c r="AK1480" s="67"/>
      <c r="AL1480" s="11"/>
      <c r="AM1480" s="11"/>
      <c r="AN1480" s="11"/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  <c r="BB1480" s="11"/>
      <c r="BC1480" s="11"/>
      <c r="BD1480" s="11"/>
      <c r="BE1480" s="11"/>
      <c r="BF1480" s="11"/>
      <c r="BG1480" s="11"/>
      <c r="BH1480" s="11"/>
      <c r="BI1480" s="11"/>
      <c r="BJ1480" s="11"/>
      <c r="BK1480" s="11"/>
      <c r="BL1480" s="11"/>
      <c r="BM1480" s="11"/>
      <c r="BN1480" s="11"/>
      <c r="BO1480" s="11"/>
      <c r="BP1480" s="11"/>
      <c r="BQ1480" s="11"/>
      <c r="BR1480" s="11"/>
      <c r="BS1480" s="11"/>
      <c r="BT1480" s="11"/>
    </row>
    <row r="1481" customFormat="false" ht="24.4" hidden="false" customHeight="false" outlineLevel="0" collapsed="false">
      <c r="A1481" s="57" t="s">
        <v>1574</v>
      </c>
      <c r="B1481" s="58" t="n">
        <v>1</v>
      </c>
      <c r="C1481" s="59" t="s">
        <v>82</v>
      </c>
      <c r="D1481" s="60" t="n">
        <v>1</v>
      </c>
      <c r="E1481" s="61" t="n">
        <v>0</v>
      </c>
      <c r="F1481" s="62" t="s">
        <v>69</v>
      </c>
      <c r="G1481" s="63" t="n">
        <f aca="false">(E1481/D1481)*100/100</f>
        <v>0</v>
      </c>
      <c r="H1481" s="64"/>
      <c r="I1481" s="64"/>
      <c r="J1481" s="65" t="n">
        <v>1</v>
      </c>
      <c r="K1481" s="66" t="n">
        <f aca="false">D1481*J1481</f>
        <v>1</v>
      </c>
      <c r="L1481" s="67" t="n">
        <v>1</v>
      </c>
      <c r="M1481" s="67"/>
      <c r="N1481" s="67"/>
      <c r="O1481" s="67"/>
      <c r="P1481" s="67"/>
      <c r="Q1481" s="67"/>
      <c r="R1481" s="67"/>
      <c r="S1481" s="67"/>
      <c r="T1481" s="67"/>
      <c r="U1481" s="67"/>
      <c r="V1481" s="67"/>
      <c r="W1481" s="67"/>
      <c r="X1481" s="67"/>
      <c r="Y1481" s="67"/>
      <c r="Z1481" s="67"/>
      <c r="AA1481" s="67"/>
      <c r="AB1481" s="67"/>
      <c r="AC1481" s="67"/>
      <c r="AD1481" s="67"/>
      <c r="AE1481" s="67"/>
      <c r="AF1481" s="67"/>
      <c r="AG1481" s="67"/>
      <c r="AH1481" s="67"/>
      <c r="AI1481" s="67"/>
      <c r="AJ1481" s="67"/>
      <c r="AK1481" s="67"/>
      <c r="AL1481" s="11"/>
      <c r="AM1481" s="11"/>
      <c r="AN1481" s="11"/>
      <c r="AO1481" s="11"/>
      <c r="AP1481" s="11"/>
      <c r="AQ1481" s="11"/>
      <c r="AR1481" s="11"/>
      <c r="AS1481" s="11"/>
      <c r="AT1481" s="11"/>
      <c r="AU1481" s="11"/>
      <c r="AV1481" s="11"/>
      <c r="AW1481" s="11"/>
      <c r="AX1481" s="11"/>
      <c r="AY1481" s="11"/>
      <c r="AZ1481" s="11"/>
      <c r="BA1481" s="11"/>
      <c r="BB1481" s="11"/>
      <c r="BC1481" s="11"/>
      <c r="BD1481" s="11"/>
      <c r="BE1481" s="11"/>
      <c r="BF1481" s="11"/>
      <c r="BG1481" s="11"/>
      <c r="BH1481" s="11"/>
      <c r="BI1481" s="11"/>
      <c r="BJ1481" s="11"/>
      <c r="BK1481" s="11"/>
      <c r="BL1481" s="11"/>
      <c r="BM1481" s="11"/>
      <c r="BN1481" s="11"/>
      <c r="BO1481" s="11"/>
      <c r="BP1481" s="11"/>
      <c r="BQ1481" s="11"/>
      <c r="BR1481" s="11"/>
      <c r="BS1481" s="11"/>
      <c r="BT1481" s="11"/>
    </row>
    <row r="1482" customFormat="false" ht="24.4" hidden="false" customHeight="false" outlineLevel="0" collapsed="false">
      <c r="A1482" s="57" t="s">
        <v>1575</v>
      </c>
      <c r="B1482" s="58" t="n">
        <v>2</v>
      </c>
      <c r="C1482" s="59" t="s">
        <v>72</v>
      </c>
      <c r="D1482" s="60" t="n">
        <v>2</v>
      </c>
      <c r="E1482" s="61" t="n">
        <v>0</v>
      </c>
      <c r="F1482" s="62" t="s">
        <v>68</v>
      </c>
      <c r="G1482" s="63" t="n">
        <f aca="false">(E1482/D1482)*100/100</f>
        <v>0</v>
      </c>
      <c r="H1482" s="64"/>
      <c r="I1482" s="64"/>
      <c r="J1482" s="65" t="n">
        <v>1</v>
      </c>
      <c r="K1482" s="66" t="n">
        <f aca="false">D1482*J1482</f>
        <v>2</v>
      </c>
      <c r="L1482" s="67" t="n">
        <v>2</v>
      </c>
      <c r="M1482" s="67"/>
      <c r="N1482" s="67"/>
      <c r="O1482" s="67"/>
      <c r="P1482" s="67"/>
      <c r="Q1482" s="67"/>
      <c r="R1482" s="67"/>
      <c r="S1482" s="67"/>
      <c r="T1482" s="67"/>
      <c r="U1482" s="67"/>
      <c r="V1482" s="67"/>
      <c r="W1482" s="67"/>
      <c r="X1482" s="67"/>
      <c r="Y1482" s="67"/>
      <c r="Z1482" s="67"/>
      <c r="AA1482" s="67"/>
      <c r="AB1482" s="67"/>
      <c r="AC1482" s="67"/>
      <c r="AD1482" s="67"/>
      <c r="AE1482" s="67"/>
      <c r="AF1482" s="67"/>
      <c r="AG1482" s="67"/>
      <c r="AH1482" s="67"/>
      <c r="AI1482" s="67"/>
      <c r="AJ1482" s="67"/>
      <c r="AK1482" s="67"/>
      <c r="AL1482" s="11"/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  <c r="BB1482" s="11"/>
      <c r="BC1482" s="11"/>
      <c r="BD1482" s="11"/>
      <c r="BE1482" s="11"/>
      <c r="BF1482" s="11"/>
      <c r="BG1482" s="11"/>
      <c r="BH1482" s="11"/>
      <c r="BI1482" s="11"/>
      <c r="BJ1482" s="11"/>
      <c r="BK1482" s="11"/>
      <c r="BL1482" s="11"/>
      <c r="BM1482" s="11"/>
      <c r="BN1482" s="11"/>
      <c r="BO1482" s="11"/>
      <c r="BP1482" s="11"/>
      <c r="BQ1482" s="11"/>
      <c r="BR1482" s="11"/>
      <c r="BS1482" s="11"/>
      <c r="BT1482" s="11"/>
    </row>
    <row r="1483" customFormat="false" ht="24.4" hidden="false" customHeight="false" outlineLevel="0" collapsed="false">
      <c r="A1483" s="57" t="s">
        <v>1576</v>
      </c>
      <c r="B1483" s="58" t="n">
        <v>1</v>
      </c>
      <c r="C1483" s="59" t="s">
        <v>72</v>
      </c>
      <c r="D1483" s="60" t="n">
        <v>1</v>
      </c>
      <c r="E1483" s="61" t="n">
        <v>0</v>
      </c>
      <c r="F1483" s="62" t="s">
        <v>68</v>
      </c>
      <c r="G1483" s="63" t="n">
        <f aca="false">(E1483/D1483)*100/100</f>
        <v>0</v>
      </c>
      <c r="H1483" s="64"/>
      <c r="I1483" s="64"/>
      <c r="J1483" s="65" t="n">
        <v>1</v>
      </c>
      <c r="K1483" s="66" t="n">
        <f aca="false">D1483*J1483</f>
        <v>1</v>
      </c>
      <c r="L1483" s="67" t="n">
        <v>1</v>
      </c>
      <c r="M1483" s="67"/>
      <c r="N1483" s="67"/>
      <c r="O1483" s="67"/>
      <c r="P1483" s="67"/>
      <c r="Q1483" s="67"/>
      <c r="R1483" s="67"/>
      <c r="S1483" s="67"/>
      <c r="T1483" s="67"/>
      <c r="U1483" s="67"/>
      <c r="V1483" s="67"/>
      <c r="W1483" s="67"/>
      <c r="X1483" s="67"/>
      <c r="Y1483" s="67"/>
      <c r="Z1483" s="67"/>
      <c r="AA1483" s="67"/>
      <c r="AB1483" s="67"/>
      <c r="AC1483" s="67"/>
      <c r="AD1483" s="67"/>
      <c r="AE1483" s="67"/>
      <c r="AF1483" s="67"/>
      <c r="AG1483" s="67"/>
      <c r="AH1483" s="67"/>
      <c r="AI1483" s="67"/>
      <c r="AJ1483" s="67"/>
      <c r="AK1483" s="67"/>
      <c r="AL1483" s="11"/>
      <c r="AM1483" s="11"/>
      <c r="AN1483" s="11"/>
      <c r="AO1483" s="11"/>
      <c r="AP1483" s="11"/>
      <c r="AQ1483" s="11"/>
      <c r="AR1483" s="11"/>
      <c r="AS1483" s="11"/>
      <c r="AT1483" s="11"/>
      <c r="AU1483" s="11"/>
      <c r="AV1483" s="11"/>
      <c r="AW1483" s="11"/>
      <c r="AX1483" s="11"/>
      <c r="AY1483" s="11"/>
      <c r="AZ1483" s="11"/>
      <c r="BA1483" s="11"/>
      <c r="BB1483" s="11"/>
      <c r="BC1483" s="11"/>
      <c r="BD1483" s="11"/>
      <c r="BE1483" s="11"/>
      <c r="BF1483" s="11"/>
      <c r="BG1483" s="11"/>
      <c r="BH1483" s="11"/>
      <c r="BI1483" s="11"/>
      <c r="BJ1483" s="11"/>
      <c r="BK1483" s="11"/>
      <c r="BL1483" s="11"/>
      <c r="BM1483" s="11"/>
      <c r="BN1483" s="11"/>
      <c r="BO1483" s="11"/>
      <c r="BP1483" s="11"/>
      <c r="BQ1483" s="11"/>
      <c r="BR1483" s="11"/>
      <c r="BS1483" s="11"/>
      <c r="BT1483" s="11"/>
    </row>
    <row r="1484" customFormat="false" ht="24.4" hidden="false" customHeight="false" outlineLevel="0" collapsed="false">
      <c r="A1484" s="57" t="s">
        <v>1577</v>
      </c>
      <c r="B1484" s="58" t="n">
        <v>6</v>
      </c>
      <c r="C1484" s="59" t="s">
        <v>72</v>
      </c>
      <c r="D1484" s="60" t="n">
        <v>6</v>
      </c>
      <c r="E1484" s="61" t="n">
        <v>0</v>
      </c>
      <c r="F1484" s="62" t="s">
        <v>68</v>
      </c>
      <c r="G1484" s="63" t="n">
        <f aca="false">(E1484/D1484)*100/100</f>
        <v>0</v>
      </c>
      <c r="H1484" s="64"/>
      <c r="I1484" s="64"/>
      <c r="J1484" s="65" t="n">
        <v>1</v>
      </c>
      <c r="K1484" s="66" t="n">
        <f aca="false">D1484*J1484</f>
        <v>6</v>
      </c>
      <c r="L1484" s="67" t="n">
        <v>6</v>
      </c>
      <c r="M1484" s="67"/>
      <c r="N1484" s="67"/>
      <c r="O1484" s="67"/>
      <c r="P1484" s="67"/>
      <c r="Q1484" s="67"/>
      <c r="R1484" s="67"/>
      <c r="S1484" s="67"/>
      <c r="T1484" s="67"/>
      <c r="U1484" s="67"/>
      <c r="V1484" s="67"/>
      <c r="W1484" s="67"/>
      <c r="X1484" s="67"/>
      <c r="Y1484" s="67"/>
      <c r="Z1484" s="67"/>
      <c r="AA1484" s="67"/>
      <c r="AB1484" s="67"/>
      <c r="AC1484" s="67"/>
      <c r="AD1484" s="67"/>
      <c r="AE1484" s="67"/>
      <c r="AF1484" s="67"/>
      <c r="AG1484" s="67"/>
      <c r="AH1484" s="67"/>
      <c r="AI1484" s="67"/>
      <c r="AJ1484" s="67"/>
      <c r="AK1484" s="67"/>
      <c r="AL1484" s="11"/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  <c r="BB1484" s="11"/>
      <c r="BC1484" s="11"/>
      <c r="BD1484" s="11"/>
      <c r="BE1484" s="11"/>
      <c r="BF1484" s="11"/>
      <c r="BG1484" s="11"/>
      <c r="BH1484" s="11"/>
      <c r="BI1484" s="11"/>
      <c r="BJ1484" s="11"/>
      <c r="BK1484" s="11"/>
      <c r="BL1484" s="11"/>
      <c r="BM1484" s="11"/>
      <c r="BN1484" s="11"/>
      <c r="BO1484" s="11"/>
      <c r="BP1484" s="11"/>
      <c r="BQ1484" s="11"/>
      <c r="BR1484" s="11"/>
      <c r="BS1484" s="11"/>
      <c r="BT1484" s="11"/>
    </row>
    <row r="1485" customFormat="false" ht="24.4" hidden="false" customHeight="false" outlineLevel="0" collapsed="false">
      <c r="A1485" s="57" t="s">
        <v>1578</v>
      </c>
      <c r="B1485" s="58" t="n">
        <v>1</v>
      </c>
      <c r="C1485" s="59" t="s">
        <v>68</v>
      </c>
      <c r="D1485" s="60" t="n">
        <v>1</v>
      </c>
      <c r="E1485" s="61" t="n">
        <v>0</v>
      </c>
      <c r="F1485" s="62" t="s">
        <v>69</v>
      </c>
      <c r="G1485" s="63" t="n">
        <f aca="false">(E1485/D1485)*100/100</f>
        <v>0</v>
      </c>
      <c r="H1485" s="64"/>
      <c r="I1485" s="64"/>
      <c r="J1485" s="65" t="n">
        <v>1</v>
      </c>
      <c r="K1485" s="66" t="n">
        <f aca="false">D1485*J1485</f>
        <v>1</v>
      </c>
      <c r="L1485" s="67" t="n">
        <v>1</v>
      </c>
      <c r="M1485" s="67"/>
      <c r="N1485" s="67"/>
      <c r="O1485" s="67"/>
      <c r="P1485" s="67"/>
      <c r="Q1485" s="67"/>
      <c r="R1485" s="67"/>
      <c r="S1485" s="67"/>
      <c r="T1485" s="67"/>
      <c r="U1485" s="67"/>
      <c r="V1485" s="67"/>
      <c r="W1485" s="67"/>
      <c r="X1485" s="67"/>
      <c r="Y1485" s="67"/>
      <c r="Z1485" s="67"/>
      <c r="AA1485" s="67"/>
      <c r="AB1485" s="67"/>
      <c r="AC1485" s="67"/>
      <c r="AD1485" s="67"/>
      <c r="AE1485" s="67"/>
      <c r="AF1485" s="67"/>
      <c r="AG1485" s="67"/>
      <c r="AH1485" s="67"/>
      <c r="AI1485" s="67"/>
      <c r="AJ1485" s="67"/>
      <c r="AK1485" s="67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  <c r="BB1485" s="11"/>
      <c r="BC1485" s="11"/>
      <c r="BD1485" s="11"/>
      <c r="BE1485" s="11"/>
      <c r="BF1485" s="11"/>
      <c r="BG1485" s="11"/>
      <c r="BH1485" s="11"/>
      <c r="BI1485" s="11"/>
      <c r="BJ1485" s="11"/>
      <c r="BK1485" s="11"/>
      <c r="BL1485" s="11"/>
      <c r="BM1485" s="11"/>
      <c r="BN1485" s="11"/>
      <c r="BO1485" s="11"/>
      <c r="BP1485" s="11"/>
      <c r="BQ1485" s="11"/>
      <c r="BR1485" s="11"/>
      <c r="BS1485" s="11"/>
      <c r="BT1485" s="11"/>
    </row>
    <row r="1486" customFormat="false" ht="24.4" hidden="false" customHeight="false" outlineLevel="0" collapsed="false">
      <c r="A1486" s="57" t="s">
        <v>1579</v>
      </c>
      <c r="B1486" s="58" t="n">
        <v>3</v>
      </c>
      <c r="C1486" s="59" t="s">
        <v>68</v>
      </c>
      <c r="D1486" s="60" t="n">
        <v>3</v>
      </c>
      <c r="E1486" s="61" t="n">
        <v>0</v>
      </c>
      <c r="F1486" s="62" t="s">
        <v>69</v>
      </c>
      <c r="G1486" s="63" t="n">
        <f aca="false">(E1486/D1486)*100/100</f>
        <v>0</v>
      </c>
      <c r="H1486" s="64"/>
      <c r="I1486" s="64"/>
      <c r="J1486" s="65" t="n">
        <v>1</v>
      </c>
      <c r="K1486" s="66" t="n">
        <f aca="false">D1486*J1486</f>
        <v>3</v>
      </c>
      <c r="L1486" s="67" t="n">
        <v>3</v>
      </c>
      <c r="M1486" s="67"/>
      <c r="N1486" s="67"/>
      <c r="O1486" s="67"/>
      <c r="P1486" s="67"/>
      <c r="Q1486" s="67"/>
      <c r="R1486" s="67"/>
      <c r="S1486" s="67"/>
      <c r="T1486" s="67"/>
      <c r="U1486" s="67"/>
      <c r="V1486" s="67"/>
      <c r="W1486" s="67"/>
      <c r="X1486" s="67"/>
      <c r="Y1486" s="67"/>
      <c r="Z1486" s="67"/>
      <c r="AA1486" s="67"/>
      <c r="AB1486" s="67"/>
      <c r="AC1486" s="67"/>
      <c r="AD1486" s="67"/>
      <c r="AE1486" s="67"/>
      <c r="AF1486" s="67"/>
      <c r="AG1486" s="67"/>
      <c r="AH1486" s="67"/>
      <c r="AI1486" s="67"/>
      <c r="AJ1486" s="67"/>
      <c r="AK1486" s="67"/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  <c r="BB1486" s="11"/>
      <c r="BC1486" s="11"/>
      <c r="BD1486" s="11"/>
      <c r="BE1486" s="11"/>
      <c r="BF1486" s="11"/>
      <c r="BG1486" s="11"/>
      <c r="BH1486" s="11"/>
      <c r="BI1486" s="11"/>
      <c r="BJ1486" s="11"/>
      <c r="BK1486" s="11"/>
      <c r="BL1486" s="11"/>
      <c r="BM1486" s="11"/>
      <c r="BN1486" s="11"/>
      <c r="BO1486" s="11"/>
      <c r="BP1486" s="11"/>
      <c r="BQ1486" s="11"/>
      <c r="BR1486" s="11"/>
      <c r="BS1486" s="11"/>
      <c r="BT1486" s="11"/>
    </row>
    <row r="1487" customFormat="false" ht="24.4" hidden="false" customHeight="false" outlineLevel="0" collapsed="false">
      <c r="A1487" s="57" t="s">
        <v>1580</v>
      </c>
      <c r="B1487" s="58" t="n">
        <v>5</v>
      </c>
      <c r="C1487" s="59" t="s">
        <v>68</v>
      </c>
      <c r="D1487" s="60" t="n">
        <v>5</v>
      </c>
      <c r="E1487" s="61" t="n">
        <v>0</v>
      </c>
      <c r="F1487" s="62" t="s">
        <v>69</v>
      </c>
      <c r="G1487" s="63" t="n">
        <f aca="false">(E1487/D1487)*100/100</f>
        <v>0</v>
      </c>
      <c r="H1487" s="64"/>
      <c r="I1487" s="64"/>
      <c r="J1487" s="65" t="n">
        <v>1</v>
      </c>
      <c r="K1487" s="66" t="n">
        <f aca="false">D1487*J1487</f>
        <v>5</v>
      </c>
      <c r="L1487" s="67" t="n">
        <v>5</v>
      </c>
      <c r="M1487" s="67"/>
      <c r="N1487" s="67"/>
      <c r="O1487" s="67"/>
      <c r="P1487" s="67"/>
      <c r="Q1487" s="67"/>
      <c r="R1487" s="67"/>
      <c r="S1487" s="67"/>
      <c r="T1487" s="67"/>
      <c r="U1487" s="67"/>
      <c r="V1487" s="67"/>
      <c r="W1487" s="67"/>
      <c r="X1487" s="67"/>
      <c r="Y1487" s="67"/>
      <c r="Z1487" s="67"/>
      <c r="AA1487" s="67"/>
      <c r="AB1487" s="67"/>
      <c r="AC1487" s="67"/>
      <c r="AD1487" s="67"/>
      <c r="AE1487" s="67"/>
      <c r="AF1487" s="67"/>
      <c r="AG1487" s="67"/>
      <c r="AH1487" s="67"/>
      <c r="AI1487" s="67"/>
      <c r="AJ1487" s="67"/>
      <c r="AK1487" s="67"/>
      <c r="AL1487" s="11"/>
      <c r="AM1487" s="11"/>
      <c r="AN1487" s="11"/>
      <c r="AO1487" s="11"/>
      <c r="AP1487" s="11"/>
      <c r="AQ1487" s="11"/>
      <c r="AR1487" s="11"/>
      <c r="AS1487" s="11"/>
      <c r="AT1487" s="11"/>
      <c r="AU1487" s="11"/>
      <c r="AV1487" s="11"/>
      <c r="AW1487" s="11"/>
      <c r="AX1487" s="11"/>
      <c r="AY1487" s="11"/>
      <c r="AZ1487" s="11"/>
      <c r="BA1487" s="11"/>
      <c r="BB1487" s="11"/>
      <c r="BC1487" s="11"/>
      <c r="BD1487" s="11"/>
      <c r="BE1487" s="11"/>
      <c r="BF1487" s="11"/>
      <c r="BG1487" s="11"/>
      <c r="BH1487" s="11"/>
      <c r="BI1487" s="11"/>
      <c r="BJ1487" s="11"/>
      <c r="BK1487" s="11"/>
      <c r="BL1487" s="11"/>
      <c r="BM1487" s="11"/>
      <c r="BN1487" s="11"/>
      <c r="BO1487" s="11"/>
      <c r="BP1487" s="11"/>
      <c r="BQ1487" s="11"/>
      <c r="BR1487" s="11"/>
      <c r="BS1487" s="11"/>
      <c r="BT1487" s="11"/>
    </row>
    <row r="1488" customFormat="false" ht="24.4" hidden="false" customHeight="false" outlineLevel="0" collapsed="false">
      <c r="A1488" s="57" t="s">
        <v>1581</v>
      </c>
      <c r="B1488" s="58" t="n">
        <v>1</v>
      </c>
      <c r="C1488" s="59" t="s">
        <v>83</v>
      </c>
      <c r="D1488" s="60" t="n">
        <v>1</v>
      </c>
      <c r="E1488" s="61" t="n">
        <v>0</v>
      </c>
      <c r="F1488" s="62" t="s">
        <v>68</v>
      </c>
      <c r="G1488" s="63" t="n">
        <f aca="false">(E1488/D1488)*100/100</f>
        <v>0</v>
      </c>
      <c r="H1488" s="64"/>
      <c r="I1488" s="64"/>
      <c r="J1488" s="65" t="n">
        <v>1</v>
      </c>
      <c r="K1488" s="66" t="n">
        <f aca="false">D1488*J1488</f>
        <v>1</v>
      </c>
      <c r="L1488" s="67" t="n">
        <v>1</v>
      </c>
      <c r="M1488" s="67"/>
      <c r="N1488" s="67"/>
      <c r="O1488" s="67"/>
      <c r="P1488" s="67"/>
      <c r="Q1488" s="67"/>
      <c r="R1488" s="67"/>
      <c r="S1488" s="67"/>
      <c r="T1488" s="67"/>
      <c r="U1488" s="67"/>
      <c r="V1488" s="67"/>
      <c r="W1488" s="67"/>
      <c r="X1488" s="67"/>
      <c r="Y1488" s="67"/>
      <c r="Z1488" s="67"/>
      <c r="AA1488" s="67"/>
      <c r="AB1488" s="67"/>
      <c r="AC1488" s="67"/>
      <c r="AD1488" s="67"/>
      <c r="AE1488" s="67"/>
      <c r="AF1488" s="67"/>
      <c r="AG1488" s="67"/>
      <c r="AH1488" s="67"/>
      <c r="AI1488" s="67"/>
      <c r="AJ1488" s="67"/>
      <c r="AK1488" s="67"/>
      <c r="AL1488" s="11"/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  <c r="BB1488" s="11"/>
      <c r="BC1488" s="11"/>
      <c r="BD1488" s="11"/>
      <c r="BE1488" s="11"/>
      <c r="BF1488" s="11"/>
      <c r="BG1488" s="11"/>
      <c r="BH1488" s="11"/>
      <c r="BI1488" s="11"/>
      <c r="BJ1488" s="11"/>
      <c r="BK1488" s="11"/>
      <c r="BL1488" s="11"/>
      <c r="BM1488" s="11"/>
      <c r="BN1488" s="11"/>
      <c r="BO1488" s="11"/>
      <c r="BP1488" s="11"/>
      <c r="BQ1488" s="11"/>
      <c r="BR1488" s="11"/>
      <c r="BS1488" s="11"/>
      <c r="BT1488" s="11"/>
    </row>
    <row r="1489" customFormat="false" ht="24.4" hidden="false" customHeight="false" outlineLevel="0" collapsed="false">
      <c r="A1489" s="57" t="s">
        <v>1582</v>
      </c>
      <c r="B1489" s="58" t="n">
        <v>4</v>
      </c>
      <c r="C1489" s="59" t="s">
        <v>83</v>
      </c>
      <c r="D1489" s="60" t="n">
        <v>4</v>
      </c>
      <c r="E1489" s="61" t="n">
        <v>0</v>
      </c>
      <c r="F1489" s="62" t="s">
        <v>69</v>
      </c>
      <c r="G1489" s="63" t="n">
        <f aca="false">(E1489/D1489)*100/100</f>
        <v>0</v>
      </c>
      <c r="H1489" s="64"/>
      <c r="I1489" s="64"/>
      <c r="J1489" s="65" t="n">
        <v>1</v>
      </c>
      <c r="K1489" s="66" t="n">
        <f aca="false">D1489*J1489</f>
        <v>4</v>
      </c>
      <c r="L1489" s="67" t="n">
        <v>4</v>
      </c>
      <c r="M1489" s="67"/>
      <c r="N1489" s="67"/>
      <c r="O1489" s="67"/>
      <c r="P1489" s="67"/>
      <c r="Q1489" s="67"/>
      <c r="R1489" s="67"/>
      <c r="S1489" s="67"/>
      <c r="T1489" s="67"/>
      <c r="U1489" s="67"/>
      <c r="V1489" s="67"/>
      <c r="W1489" s="67"/>
      <c r="X1489" s="67"/>
      <c r="Y1489" s="67"/>
      <c r="Z1489" s="67"/>
      <c r="AA1489" s="67"/>
      <c r="AB1489" s="67"/>
      <c r="AC1489" s="67"/>
      <c r="AD1489" s="67"/>
      <c r="AE1489" s="67"/>
      <c r="AF1489" s="67"/>
      <c r="AG1489" s="67"/>
      <c r="AH1489" s="67"/>
      <c r="AI1489" s="67"/>
      <c r="AJ1489" s="67"/>
      <c r="AK1489" s="67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  <c r="AV1489" s="11"/>
      <c r="AW1489" s="11"/>
      <c r="AX1489" s="11"/>
      <c r="AY1489" s="11"/>
      <c r="AZ1489" s="11"/>
      <c r="BA1489" s="11"/>
      <c r="BB1489" s="11"/>
      <c r="BC1489" s="11"/>
      <c r="BD1489" s="11"/>
      <c r="BE1489" s="11"/>
      <c r="BF1489" s="11"/>
      <c r="BG1489" s="11"/>
      <c r="BH1489" s="11"/>
      <c r="BI1489" s="11"/>
      <c r="BJ1489" s="11"/>
      <c r="BK1489" s="11"/>
      <c r="BL1489" s="11"/>
      <c r="BM1489" s="11"/>
      <c r="BN1489" s="11"/>
      <c r="BO1489" s="11"/>
      <c r="BP1489" s="11"/>
      <c r="BQ1489" s="11"/>
      <c r="BR1489" s="11"/>
      <c r="BS1489" s="11"/>
      <c r="BT1489" s="11"/>
    </row>
    <row r="1490" customFormat="false" ht="24.4" hidden="false" customHeight="false" outlineLevel="0" collapsed="false">
      <c r="A1490" s="57" t="s">
        <v>1583</v>
      </c>
      <c r="B1490" s="58" t="n">
        <v>1</v>
      </c>
      <c r="C1490" s="59" t="s">
        <v>83</v>
      </c>
      <c r="D1490" s="60" t="n">
        <v>1</v>
      </c>
      <c r="E1490" s="61" t="n">
        <v>0</v>
      </c>
      <c r="F1490" s="62" t="s">
        <v>69</v>
      </c>
      <c r="G1490" s="63" t="n">
        <f aca="false">(E1490/D1490)*100/100</f>
        <v>0</v>
      </c>
      <c r="H1490" s="64"/>
      <c r="I1490" s="64"/>
      <c r="J1490" s="65" t="n">
        <v>1</v>
      </c>
      <c r="K1490" s="66" t="n">
        <f aca="false">D1490*J1490</f>
        <v>1</v>
      </c>
      <c r="L1490" s="67" t="n">
        <v>1</v>
      </c>
      <c r="M1490" s="67"/>
      <c r="N1490" s="67"/>
      <c r="O1490" s="67"/>
      <c r="P1490" s="67"/>
      <c r="Q1490" s="67"/>
      <c r="R1490" s="67"/>
      <c r="S1490" s="67"/>
      <c r="T1490" s="67"/>
      <c r="U1490" s="67"/>
      <c r="V1490" s="67"/>
      <c r="W1490" s="67"/>
      <c r="X1490" s="67"/>
      <c r="Y1490" s="67"/>
      <c r="Z1490" s="67"/>
      <c r="AA1490" s="67"/>
      <c r="AB1490" s="67"/>
      <c r="AC1490" s="67"/>
      <c r="AD1490" s="67"/>
      <c r="AE1490" s="67"/>
      <c r="AF1490" s="67"/>
      <c r="AG1490" s="67"/>
      <c r="AH1490" s="67"/>
      <c r="AI1490" s="67"/>
      <c r="AJ1490" s="67"/>
      <c r="AK1490" s="67"/>
      <c r="AL1490" s="11"/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  <c r="BB1490" s="11"/>
      <c r="BC1490" s="11"/>
      <c r="BD1490" s="11"/>
      <c r="BE1490" s="11"/>
      <c r="BF1490" s="11"/>
      <c r="BG1490" s="11"/>
      <c r="BH1490" s="11"/>
      <c r="BI1490" s="11"/>
      <c r="BJ1490" s="11"/>
      <c r="BK1490" s="11"/>
      <c r="BL1490" s="11"/>
      <c r="BM1490" s="11"/>
      <c r="BN1490" s="11"/>
      <c r="BO1490" s="11"/>
      <c r="BP1490" s="11"/>
      <c r="BQ1490" s="11"/>
      <c r="BR1490" s="11"/>
      <c r="BS1490" s="11"/>
      <c r="BT1490" s="11"/>
    </row>
    <row r="1491" customFormat="false" ht="24.4" hidden="false" customHeight="false" outlineLevel="0" collapsed="false">
      <c r="A1491" s="57" t="s">
        <v>1584</v>
      </c>
      <c r="B1491" s="58" t="n">
        <v>1</v>
      </c>
      <c r="C1491" s="59" t="s">
        <v>69</v>
      </c>
      <c r="D1491" s="60" t="n">
        <v>1</v>
      </c>
      <c r="E1491" s="61" t="n">
        <v>0</v>
      </c>
      <c r="F1491" s="62" t="s">
        <v>68</v>
      </c>
      <c r="G1491" s="63" t="n">
        <f aca="false">(E1491/D1491)*100/100</f>
        <v>0</v>
      </c>
      <c r="H1491" s="64"/>
      <c r="I1491" s="64"/>
      <c r="J1491" s="65" t="n">
        <v>1</v>
      </c>
      <c r="K1491" s="66" t="n">
        <f aca="false">D1491*J1491</f>
        <v>1</v>
      </c>
      <c r="L1491" s="67" t="n">
        <v>1</v>
      </c>
      <c r="M1491" s="67"/>
      <c r="N1491" s="67"/>
      <c r="O1491" s="67"/>
      <c r="P1491" s="67"/>
      <c r="Q1491" s="67"/>
      <c r="R1491" s="67"/>
      <c r="S1491" s="67"/>
      <c r="T1491" s="67"/>
      <c r="U1491" s="67"/>
      <c r="V1491" s="67"/>
      <c r="W1491" s="67"/>
      <c r="X1491" s="67"/>
      <c r="Y1491" s="67"/>
      <c r="Z1491" s="67"/>
      <c r="AA1491" s="67"/>
      <c r="AB1491" s="67"/>
      <c r="AC1491" s="67"/>
      <c r="AD1491" s="67"/>
      <c r="AE1491" s="67"/>
      <c r="AF1491" s="67"/>
      <c r="AG1491" s="67"/>
      <c r="AH1491" s="67"/>
      <c r="AI1491" s="67"/>
      <c r="AJ1491" s="67"/>
      <c r="AK1491" s="67"/>
      <c r="AL1491" s="11"/>
      <c r="AM1491" s="11"/>
      <c r="AN1491" s="11"/>
      <c r="AO1491" s="11"/>
      <c r="AP1491" s="11"/>
      <c r="AQ1491" s="11"/>
      <c r="AR1491" s="11"/>
      <c r="AS1491" s="11"/>
      <c r="AT1491" s="11"/>
      <c r="AU1491" s="11"/>
      <c r="AV1491" s="11"/>
      <c r="AW1491" s="11"/>
      <c r="AX1491" s="11"/>
      <c r="AY1491" s="11"/>
      <c r="AZ1491" s="11"/>
      <c r="BA1491" s="11"/>
      <c r="BB1491" s="11"/>
      <c r="BC1491" s="11"/>
      <c r="BD1491" s="11"/>
      <c r="BE1491" s="11"/>
      <c r="BF1491" s="11"/>
      <c r="BG1491" s="11"/>
      <c r="BH1491" s="11"/>
      <c r="BI1491" s="11"/>
      <c r="BJ1491" s="11"/>
      <c r="BK1491" s="11"/>
      <c r="BL1491" s="11"/>
      <c r="BM1491" s="11"/>
      <c r="BN1491" s="11"/>
      <c r="BO1491" s="11"/>
      <c r="BP1491" s="11"/>
      <c r="BQ1491" s="11"/>
      <c r="BR1491" s="11"/>
      <c r="BS1491" s="11"/>
      <c r="BT1491" s="11"/>
    </row>
    <row r="1492" customFormat="false" ht="24.4" hidden="false" customHeight="false" outlineLevel="0" collapsed="false">
      <c r="A1492" s="57" t="s">
        <v>1585</v>
      </c>
      <c r="B1492" s="58" t="n">
        <v>2</v>
      </c>
      <c r="C1492" s="59" t="s">
        <v>69</v>
      </c>
      <c r="D1492" s="60" t="n">
        <v>2</v>
      </c>
      <c r="E1492" s="61" t="n">
        <v>0</v>
      </c>
      <c r="F1492" s="62" t="s">
        <v>68</v>
      </c>
      <c r="G1492" s="63" t="n">
        <f aca="false">(E1492/D1492)*100/100</f>
        <v>0</v>
      </c>
      <c r="H1492" s="64"/>
      <c r="I1492" s="64"/>
      <c r="J1492" s="65" t="n">
        <v>1</v>
      </c>
      <c r="K1492" s="66" t="n">
        <f aca="false">D1492*J1492</f>
        <v>2</v>
      </c>
      <c r="L1492" s="67" t="n">
        <v>2</v>
      </c>
      <c r="M1492" s="67"/>
      <c r="N1492" s="67"/>
      <c r="O1492" s="67"/>
      <c r="P1492" s="67"/>
      <c r="Q1492" s="67"/>
      <c r="R1492" s="67"/>
      <c r="S1492" s="67"/>
      <c r="T1492" s="67"/>
      <c r="U1492" s="67"/>
      <c r="V1492" s="67"/>
      <c r="W1492" s="67"/>
      <c r="X1492" s="67"/>
      <c r="Y1492" s="67"/>
      <c r="Z1492" s="67"/>
      <c r="AA1492" s="67"/>
      <c r="AB1492" s="67"/>
      <c r="AC1492" s="67"/>
      <c r="AD1492" s="67"/>
      <c r="AE1492" s="67"/>
      <c r="AF1492" s="67"/>
      <c r="AG1492" s="67"/>
      <c r="AH1492" s="67"/>
      <c r="AI1492" s="67"/>
      <c r="AJ1492" s="67"/>
      <c r="AK1492" s="67"/>
      <c r="AL1492" s="11"/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  <c r="BB1492" s="11"/>
      <c r="BC1492" s="11"/>
      <c r="BD1492" s="11"/>
      <c r="BE1492" s="11"/>
      <c r="BF1492" s="11"/>
      <c r="BG1492" s="11"/>
      <c r="BH1492" s="11"/>
      <c r="BI1492" s="11"/>
      <c r="BJ1492" s="11"/>
      <c r="BK1492" s="11"/>
      <c r="BL1492" s="11"/>
      <c r="BM1492" s="11"/>
      <c r="BN1492" s="11"/>
      <c r="BO1492" s="11"/>
      <c r="BP1492" s="11"/>
      <c r="BQ1492" s="11"/>
      <c r="BR1492" s="11"/>
      <c r="BS1492" s="11"/>
      <c r="BT1492" s="11"/>
    </row>
    <row r="1493" customFormat="false" ht="24.4" hidden="false" customHeight="false" outlineLevel="0" collapsed="false">
      <c r="A1493" s="57" t="s">
        <v>1586</v>
      </c>
      <c r="B1493" s="58" t="n">
        <v>2</v>
      </c>
      <c r="C1493" s="59" t="s">
        <v>69</v>
      </c>
      <c r="D1493" s="60" t="n">
        <v>2</v>
      </c>
      <c r="E1493" s="61" t="n">
        <v>0</v>
      </c>
      <c r="F1493" s="62" t="s">
        <v>68</v>
      </c>
      <c r="G1493" s="63" t="n">
        <f aca="false">(E1493/D1493)*100/100</f>
        <v>0</v>
      </c>
      <c r="H1493" s="64"/>
      <c r="I1493" s="64"/>
      <c r="J1493" s="65" t="n">
        <v>1</v>
      </c>
      <c r="K1493" s="66" t="n">
        <f aca="false">D1493*J1493</f>
        <v>2</v>
      </c>
      <c r="L1493" s="67" t="n">
        <v>2</v>
      </c>
      <c r="M1493" s="67"/>
      <c r="N1493" s="67"/>
      <c r="O1493" s="67"/>
      <c r="P1493" s="67"/>
      <c r="Q1493" s="67"/>
      <c r="R1493" s="67"/>
      <c r="S1493" s="67"/>
      <c r="T1493" s="67"/>
      <c r="U1493" s="67"/>
      <c r="V1493" s="67"/>
      <c r="W1493" s="67"/>
      <c r="X1493" s="67"/>
      <c r="Y1493" s="67"/>
      <c r="Z1493" s="67"/>
      <c r="AA1493" s="67"/>
      <c r="AB1493" s="67"/>
      <c r="AC1493" s="67"/>
      <c r="AD1493" s="67"/>
      <c r="AE1493" s="67"/>
      <c r="AF1493" s="67"/>
      <c r="AG1493" s="67"/>
      <c r="AH1493" s="67"/>
      <c r="AI1493" s="67"/>
      <c r="AJ1493" s="67"/>
      <c r="AK1493" s="67"/>
      <c r="AL1493" s="11"/>
      <c r="AM1493" s="11"/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  <c r="BB1493" s="11"/>
      <c r="BC1493" s="11"/>
      <c r="BD1493" s="11"/>
      <c r="BE1493" s="11"/>
      <c r="BF1493" s="11"/>
      <c r="BG1493" s="11"/>
      <c r="BH1493" s="11"/>
      <c r="BI1493" s="11"/>
      <c r="BJ1493" s="11"/>
      <c r="BK1493" s="11"/>
      <c r="BL1493" s="11"/>
      <c r="BM1493" s="11"/>
      <c r="BN1493" s="11"/>
      <c r="BO1493" s="11"/>
      <c r="BP1493" s="11"/>
      <c r="BQ1493" s="11"/>
      <c r="BR1493" s="11"/>
      <c r="BS1493" s="11"/>
      <c r="BT1493" s="11"/>
    </row>
    <row r="1494" customFormat="false" ht="24.4" hidden="false" customHeight="false" outlineLevel="0" collapsed="false">
      <c r="A1494" s="57" t="s">
        <v>1587</v>
      </c>
      <c r="B1494" s="58" t="n">
        <v>1</v>
      </c>
      <c r="C1494" s="59" t="s">
        <v>82</v>
      </c>
      <c r="D1494" s="60" t="n">
        <v>1</v>
      </c>
      <c r="E1494" s="61" t="n">
        <v>0</v>
      </c>
      <c r="F1494" s="62" t="s">
        <v>68</v>
      </c>
      <c r="G1494" s="63" t="n">
        <f aca="false">(E1494/D1494)*100/100</f>
        <v>0</v>
      </c>
      <c r="H1494" s="64"/>
      <c r="I1494" s="64"/>
      <c r="J1494" s="65" t="n">
        <v>1</v>
      </c>
      <c r="K1494" s="66" t="n">
        <f aca="false">D1494*J1494</f>
        <v>1</v>
      </c>
      <c r="L1494" s="67" t="n">
        <v>1</v>
      </c>
      <c r="M1494" s="67"/>
      <c r="N1494" s="67"/>
      <c r="O1494" s="67"/>
      <c r="P1494" s="67"/>
      <c r="Q1494" s="67"/>
      <c r="R1494" s="67"/>
      <c r="S1494" s="67"/>
      <c r="T1494" s="67"/>
      <c r="U1494" s="67"/>
      <c r="V1494" s="67"/>
      <c r="W1494" s="67"/>
      <c r="X1494" s="67"/>
      <c r="Y1494" s="67"/>
      <c r="Z1494" s="67"/>
      <c r="AA1494" s="67"/>
      <c r="AB1494" s="67"/>
      <c r="AC1494" s="67"/>
      <c r="AD1494" s="67"/>
      <c r="AE1494" s="67"/>
      <c r="AF1494" s="67"/>
      <c r="AG1494" s="67"/>
      <c r="AH1494" s="67"/>
      <c r="AI1494" s="67"/>
      <c r="AJ1494" s="67"/>
      <c r="AK1494" s="67"/>
      <c r="AL1494" s="11"/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  <c r="BB1494" s="11"/>
      <c r="BC1494" s="11"/>
      <c r="BD1494" s="11"/>
      <c r="BE1494" s="11"/>
      <c r="BF1494" s="11"/>
      <c r="BG1494" s="11"/>
      <c r="BH1494" s="11"/>
      <c r="BI1494" s="11"/>
      <c r="BJ1494" s="11"/>
      <c r="BK1494" s="11"/>
      <c r="BL1494" s="11"/>
      <c r="BM1494" s="11"/>
      <c r="BN1494" s="11"/>
      <c r="BO1494" s="11"/>
      <c r="BP1494" s="11"/>
      <c r="BQ1494" s="11"/>
      <c r="BR1494" s="11"/>
      <c r="BS1494" s="11"/>
      <c r="BT1494" s="11"/>
    </row>
    <row r="1495" customFormat="false" ht="24.4" hidden="false" customHeight="false" outlineLevel="0" collapsed="false">
      <c r="A1495" s="57" t="s">
        <v>1588</v>
      </c>
      <c r="B1495" s="58" t="n">
        <v>2</v>
      </c>
      <c r="C1495" s="59" t="s">
        <v>82</v>
      </c>
      <c r="D1495" s="60" t="n">
        <v>2</v>
      </c>
      <c r="E1495" s="61" t="n">
        <v>0</v>
      </c>
      <c r="F1495" s="62" t="s">
        <v>69</v>
      </c>
      <c r="G1495" s="63" t="n">
        <f aca="false">(E1495/D1495)*100/100</f>
        <v>0</v>
      </c>
      <c r="H1495" s="64"/>
      <c r="I1495" s="64"/>
      <c r="J1495" s="65" t="n">
        <v>1</v>
      </c>
      <c r="K1495" s="66" t="n">
        <f aca="false">D1495*J1495</f>
        <v>2</v>
      </c>
      <c r="L1495" s="67" t="n">
        <v>2</v>
      </c>
      <c r="M1495" s="67"/>
      <c r="N1495" s="67"/>
      <c r="O1495" s="67"/>
      <c r="P1495" s="67"/>
      <c r="Q1495" s="67"/>
      <c r="R1495" s="67"/>
      <c r="S1495" s="67"/>
      <c r="T1495" s="67"/>
      <c r="U1495" s="67"/>
      <c r="V1495" s="67"/>
      <c r="W1495" s="67"/>
      <c r="X1495" s="67"/>
      <c r="Y1495" s="67"/>
      <c r="Z1495" s="67"/>
      <c r="AA1495" s="67"/>
      <c r="AB1495" s="67"/>
      <c r="AC1495" s="67"/>
      <c r="AD1495" s="67"/>
      <c r="AE1495" s="67"/>
      <c r="AF1495" s="67"/>
      <c r="AG1495" s="67"/>
      <c r="AH1495" s="67"/>
      <c r="AI1495" s="67"/>
      <c r="AJ1495" s="67"/>
      <c r="AK1495" s="67"/>
      <c r="AL1495" s="11"/>
      <c r="AM1495" s="11"/>
      <c r="AN1495" s="11"/>
      <c r="AO1495" s="11"/>
      <c r="AP1495" s="11"/>
      <c r="AQ1495" s="11"/>
      <c r="AR1495" s="11"/>
      <c r="AS1495" s="11"/>
      <c r="AT1495" s="11"/>
      <c r="AU1495" s="11"/>
      <c r="AV1495" s="11"/>
      <c r="AW1495" s="11"/>
      <c r="AX1495" s="11"/>
      <c r="AY1495" s="11"/>
      <c r="AZ1495" s="11"/>
      <c r="BA1495" s="11"/>
      <c r="BB1495" s="11"/>
      <c r="BC1495" s="11"/>
      <c r="BD1495" s="11"/>
      <c r="BE1495" s="11"/>
      <c r="BF1495" s="11"/>
      <c r="BG1495" s="11"/>
      <c r="BH1495" s="11"/>
      <c r="BI1495" s="11"/>
      <c r="BJ1495" s="11"/>
      <c r="BK1495" s="11"/>
      <c r="BL1495" s="11"/>
      <c r="BM1495" s="11"/>
      <c r="BN1495" s="11"/>
      <c r="BO1495" s="11"/>
      <c r="BP1495" s="11"/>
      <c r="BQ1495" s="11"/>
      <c r="BR1495" s="11"/>
      <c r="BS1495" s="11"/>
      <c r="BT1495" s="11"/>
    </row>
    <row r="1496" customFormat="false" ht="24.4" hidden="false" customHeight="false" outlineLevel="0" collapsed="false">
      <c r="A1496" s="57" t="s">
        <v>1589</v>
      </c>
      <c r="B1496" s="58" t="n">
        <v>1</v>
      </c>
      <c r="C1496" s="59" t="s">
        <v>82</v>
      </c>
      <c r="D1496" s="60" t="n">
        <v>1</v>
      </c>
      <c r="E1496" s="61" t="n">
        <v>0</v>
      </c>
      <c r="F1496" s="62" t="s">
        <v>68</v>
      </c>
      <c r="G1496" s="63" t="n">
        <f aca="false">(E1496/D1496)*100/100</f>
        <v>0</v>
      </c>
      <c r="H1496" s="64"/>
      <c r="I1496" s="64"/>
      <c r="J1496" s="65" t="n">
        <v>1</v>
      </c>
      <c r="K1496" s="66" t="n">
        <f aca="false">D1496*J1496</f>
        <v>1</v>
      </c>
      <c r="L1496" s="67" t="n">
        <v>1</v>
      </c>
      <c r="M1496" s="67"/>
      <c r="N1496" s="67"/>
      <c r="O1496" s="67"/>
      <c r="P1496" s="67"/>
      <c r="Q1496" s="67"/>
      <c r="R1496" s="67"/>
      <c r="S1496" s="67"/>
      <c r="T1496" s="67"/>
      <c r="U1496" s="67"/>
      <c r="V1496" s="67"/>
      <c r="W1496" s="67"/>
      <c r="X1496" s="67"/>
      <c r="Y1496" s="67"/>
      <c r="Z1496" s="67"/>
      <c r="AA1496" s="67"/>
      <c r="AB1496" s="67"/>
      <c r="AC1496" s="67"/>
      <c r="AD1496" s="67"/>
      <c r="AE1496" s="67"/>
      <c r="AF1496" s="67"/>
      <c r="AG1496" s="67"/>
      <c r="AH1496" s="67"/>
      <c r="AI1496" s="67"/>
      <c r="AJ1496" s="67"/>
      <c r="AK1496" s="67"/>
      <c r="AL1496" s="11"/>
      <c r="AM1496" s="11"/>
      <c r="AN1496" s="11"/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  <c r="BB1496" s="11"/>
      <c r="BC1496" s="11"/>
      <c r="BD1496" s="11"/>
      <c r="BE1496" s="11"/>
      <c r="BF1496" s="11"/>
      <c r="BG1496" s="11"/>
      <c r="BH1496" s="11"/>
      <c r="BI1496" s="11"/>
      <c r="BJ1496" s="11"/>
      <c r="BK1496" s="11"/>
      <c r="BL1496" s="11"/>
      <c r="BM1496" s="11"/>
      <c r="BN1496" s="11"/>
      <c r="BO1496" s="11"/>
      <c r="BP1496" s="11"/>
      <c r="BQ1496" s="11"/>
      <c r="BR1496" s="11"/>
      <c r="BS1496" s="11"/>
      <c r="BT1496" s="11"/>
    </row>
    <row r="1497" customFormat="false" ht="24.4" hidden="false" customHeight="false" outlineLevel="0" collapsed="false">
      <c r="A1497" s="57" t="s">
        <v>1590</v>
      </c>
      <c r="B1497" s="58" t="n">
        <v>20</v>
      </c>
      <c r="C1497" s="59" t="s">
        <v>72</v>
      </c>
      <c r="D1497" s="60" t="n">
        <v>20</v>
      </c>
      <c r="E1497" s="61" t="n">
        <v>0</v>
      </c>
      <c r="F1497" s="62" t="s">
        <v>68</v>
      </c>
      <c r="G1497" s="63" t="n">
        <f aca="false">(E1497/D1497)*100/100</f>
        <v>0</v>
      </c>
      <c r="H1497" s="64"/>
      <c r="I1497" s="64"/>
      <c r="J1497" s="65" t="n">
        <v>1</v>
      </c>
      <c r="K1497" s="66" t="n">
        <f aca="false">D1497*J1497</f>
        <v>20</v>
      </c>
      <c r="L1497" s="67" t="n">
        <v>20</v>
      </c>
      <c r="M1497" s="67"/>
      <c r="N1497" s="67"/>
      <c r="O1497" s="67"/>
      <c r="P1497" s="67"/>
      <c r="Q1497" s="67"/>
      <c r="R1497" s="67"/>
      <c r="S1497" s="67"/>
      <c r="T1497" s="67"/>
      <c r="U1497" s="67"/>
      <c r="V1497" s="67"/>
      <c r="W1497" s="67"/>
      <c r="X1497" s="67"/>
      <c r="Y1497" s="67"/>
      <c r="Z1497" s="67"/>
      <c r="AA1497" s="67"/>
      <c r="AB1497" s="67"/>
      <c r="AC1497" s="67"/>
      <c r="AD1497" s="67"/>
      <c r="AE1497" s="67"/>
      <c r="AF1497" s="67"/>
      <c r="AG1497" s="67"/>
      <c r="AH1497" s="67"/>
      <c r="AI1497" s="67"/>
      <c r="AJ1497" s="67"/>
      <c r="AK1497" s="67"/>
      <c r="AL1497" s="11"/>
      <c r="AM1497" s="11"/>
      <c r="AN1497" s="11"/>
      <c r="AO1497" s="11"/>
      <c r="AP1497" s="11"/>
      <c r="AQ1497" s="11"/>
      <c r="AR1497" s="11"/>
      <c r="AS1497" s="11"/>
      <c r="AT1497" s="11"/>
      <c r="AU1497" s="11"/>
      <c r="AV1497" s="11"/>
      <c r="AW1497" s="11"/>
      <c r="AX1497" s="11"/>
      <c r="AY1497" s="11"/>
      <c r="AZ1497" s="11"/>
      <c r="BA1497" s="11"/>
      <c r="BB1497" s="11"/>
      <c r="BC1497" s="11"/>
      <c r="BD1497" s="11"/>
      <c r="BE1497" s="11"/>
      <c r="BF1497" s="11"/>
      <c r="BG1497" s="11"/>
      <c r="BH1497" s="11"/>
      <c r="BI1497" s="11"/>
      <c r="BJ1497" s="11"/>
      <c r="BK1497" s="11"/>
      <c r="BL1497" s="11"/>
      <c r="BM1497" s="11"/>
      <c r="BN1497" s="11"/>
      <c r="BO1497" s="11"/>
      <c r="BP1497" s="11"/>
      <c r="BQ1497" s="11"/>
      <c r="BR1497" s="11"/>
      <c r="BS1497" s="11"/>
      <c r="BT1497" s="11"/>
    </row>
    <row r="1498" customFormat="false" ht="24.4" hidden="false" customHeight="false" outlineLevel="0" collapsed="false">
      <c r="A1498" s="57" t="s">
        <v>1591</v>
      </c>
      <c r="B1498" s="58" t="n">
        <v>7</v>
      </c>
      <c r="C1498" s="59" t="s">
        <v>68</v>
      </c>
      <c r="D1498" s="60" t="n">
        <v>7</v>
      </c>
      <c r="E1498" s="61" t="n">
        <v>0</v>
      </c>
      <c r="F1498" s="62" t="s">
        <v>69</v>
      </c>
      <c r="G1498" s="63" t="n">
        <f aca="false">(E1498/D1498)*100/100</f>
        <v>0</v>
      </c>
      <c r="H1498" s="64"/>
      <c r="I1498" s="64"/>
      <c r="J1498" s="65" t="n">
        <v>1</v>
      </c>
      <c r="K1498" s="66" t="n">
        <f aca="false">D1498*J1498</f>
        <v>7</v>
      </c>
      <c r="L1498" s="67" t="n">
        <v>7</v>
      </c>
      <c r="M1498" s="67"/>
      <c r="N1498" s="67"/>
      <c r="O1498" s="67"/>
      <c r="P1498" s="67"/>
      <c r="Q1498" s="67"/>
      <c r="R1498" s="67"/>
      <c r="S1498" s="67"/>
      <c r="T1498" s="67"/>
      <c r="U1498" s="67"/>
      <c r="V1498" s="67"/>
      <c r="W1498" s="67"/>
      <c r="X1498" s="67"/>
      <c r="Y1498" s="67"/>
      <c r="Z1498" s="67"/>
      <c r="AA1498" s="67"/>
      <c r="AB1498" s="67"/>
      <c r="AC1498" s="67"/>
      <c r="AD1498" s="67"/>
      <c r="AE1498" s="67"/>
      <c r="AF1498" s="67"/>
      <c r="AG1498" s="67"/>
      <c r="AH1498" s="67"/>
      <c r="AI1498" s="67"/>
      <c r="AJ1498" s="67"/>
      <c r="AK1498" s="67"/>
      <c r="AL1498" s="11"/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  <c r="BB1498" s="11"/>
      <c r="BC1498" s="11"/>
      <c r="BD1498" s="11"/>
      <c r="BE1498" s="11"/>
      <c r="BF1498" s="11"/>
      <c r="BG1498" s="11"/>
      <c r="BH1498" s="11"/>
      <c r="BI1498" s="11"/>
      <c r="BJ1498" s="11"/>
      <c r="BK1498" s="11"/>
      <c r="BL1498" s="11"/>
      <c r="BM1498" s="11"/>
      <c r="BN1498" s="11"/>
      <c r="BO1498" s="11"/>
      <c r="BP1498" s="11"/>
      <c r="BQ1498" s="11"/>
      <c r="BR1498" s="11"/>
      <c r="BS1498" s="11"/>
      <c r="BT1498" s="11"/>
    </row>
    <row r="1499" customFormat="false" ht="24.4" hidden="false" customHeight="false" outlineLevel="0" collapsed="false">
      <c r="A1499" s="57" t="s">
        <v>1592</v>
      </c>
      <c r="B1499" s="58" t="n">
        <v>1</v>
      </c>
      <c r="C1499" s="59" t="s">
        <v>68</v>
      </c>
      <c r="D1499" s="60" t="n">
        <v>1</v>
      </c>
      <c r="E1499" s="61" t="n">
        <v>0</v>
      </c>
      <c r="F1499" s="62" t="s">
        <v>69</v>
      </c>
      <c r="G1499" s="63" t="n">
        <f aca="false">(E1499/D1499)*100/100</f>
        <v>0</v>
      </c>
      <c r="H1499" s="64"/>
      <c r="I1499" s="64"/>
      <c r="J1499" s="65" t="n">
        <v>1</v>
      </c>
      <c r="K1499" s="66" t="n">
        <f aca="false">D1499*J1499</f>
        <v>1</v>
      </c>
      <c r="L1499" s="67" t="n">
        <v>1</v>
      </c>
      <c r="M1499" s="67"/>
      <c r="N1499" s="67"/>
      <c r="O1499" s="67"/>
      <c r="P1499" s="67"/>
      <c r="Q1499" s="67"/>
      <c r="R1499" s="67"/>
      <c r="S1499" s="67"/>
      <c r="T1499" s="67"/>
      <c r="U1499" s="67"/>
      <c r="V1499" s="67"/>
      <c r="W1499" s="67"/>
      <c r="X1499" s="67"/>
      <c r="Y1499" s="67"/>
      <c r="Z1499" s="67"/>
      <c r="AA1499" s="67"/>
      <c r="AB1499" s="67"/>
      <c r="AC1499" s="67"/>
      <c r="AD1499" s="67"/>
      <c r="AE1499" s="67"/>
      <c r="AF1499" s="67"/>
      <c r="AG1499" s="67"/>
      <c r="AH1499" s="67"/>
      <c r="AI1499" s="67"/>
      <c r="AJ1499" s="67"/>
      <c r="AK1499" s="67"/>
      <c r="AL1499" s="11"/>
      <c r="AM1499" s="11"/>
      <c r="AN1499" s="11"/>
      <c r="AO1499" s="11"/>
      <c r="AP1499" s="11"/>
      <c r="AQ1499" s="11"/>
      <c r="AR1499" s="11"/>
      <c r="AS1499" s="11"/>
      <c r="AT1499" s="11"/>
      <c r="AU1499" s="11"/>
      <c r="AV1499" s="11"/>
      <c r="AW1499" s="11"/>
      <c r="AX1499" s="11"/>
      <c r="AY1499" s="11"/>
      <c r="AZ1499" s="11"/>
      <c r="BA1499" s="11"/>
      <c r="BB1499" s="11"/>
      <c r="BC1499" s="11"/>
      <c r="BD1499" s="11"/>
      <c r="BE1499" s="11"/>
      <c r="BF1499" s="11"/>
      <c r="BG1499" s="11"/>
      <c r="BH1499" s="11"/>
      <c r="BI1499" s="11"/>
      <c r="BJ1499" s="11"/>
      <c r="BK1499" s="11"/>
      <c r="BL1499" s="11"/>
      <c r="BM1499" s="11"/>
      <c r="BN1499" s="11"/>
      <c r="BO1499" s="11"/>
      <c r="BP1499" s="11"/>
      <c r="BQ1499" s="11"/>
      <c r="BR1499" s="11"/>
      <c r="BS1499" s="11"/>
      <c r="BT1499" s="11"/>
    </row>
    <row r="1500" customFormat="false" ht="24.4" hidden="false" customHeight="false" outlineLevel="0" collapsed="false">
      <c r="A1500" s="57" t="s">
        <v>1593</v>
      </c>
      <c r="B1500" s="58" t="n">
        <v>4</v>
      </c>
      <c r="C1500" s="59" t="s">
        <v>68</v>
      </c>
      <c r="D1500" s="60" t="n">
        <v>4</v>
      </c>
      <c r="E1500" s="61" t="n">
        <v>0</v>
      </c>
      <c r="F1500" s="62" t="s">
        <v>69</v>
      </c>
      <c r="G1500" s="63" t="n">
        <f aca="false">(E1500/D1500)*100/100</f>
        <v>0</v>
      </c>
      <c r="H1500" s="64"/>
      <c r="I1500" s="64"/>
      <c r="J1500" s="65" t="n">
        <v>1</v>
      </c>
      <c r="K1500" s="66" t="n">
        <f aca="false">D1500*J1500</f>
        <v>4</v>
      </c>
      <c r="L1500" s="67" t="n">
        <v>4</v>
      </c>
      <c r="M1500" s="67"/>
      <c r="N1500" s="67"/>
      <c r="O1500" s="67"/>
      <c r="P1500" s="67"/>
      <c r="Q1500" s="67"/>
      <c r="R1500" s="67"/>
      <c r="S1500" s="67"/>
      <c r="T1500" s="67"/>
      <c r="U1500" s="67"/>
      <c r="V1500" s="67"/>
      <c r="W1500" s="67"/>
      <c r="X1500" s="67"/>
      <c r="Y1500" s="67"/>
      <c r="Z1500" s="67"/>
      <c r="AA1500" s="67"/>
      <c r="AB1500" s="67"/>
      <c r="AC1500" s="67"/>
      <c r="AD1500" s="67"/>
      <c r="AE1500" s="67"/>
      <c r="AF1500" s="67"/>
      <c r="AG1500" s="67"/>
      <c r="AH1500" s="67"/>
      <c r="AI1500" s="67"/>
      <c r="AJ1500" s="67"/>
      <c r="AK1500" s="67"/>
      <c r="AL1500" s="11"/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  <c r="BB1500" s="11"/>
      <c r="BC1500" s="11"/>
      <c r="BD1500" s="11"/>
      <c r="BE1500" s="11"/>
      <c r="BF1500" s="11"/>
      <c r="BG1500" s="11"/>
      <c r="BH1500" s="11"/>
      <c r="BI1500" s="11"/>
      <c r="BJ1500" s="11"/>
      <c r="BK1500" s="11"/>
      <c r="BL1500" s="11"/>
      <c r="BM1500" s="11"/>
      <c r="BN1500" s="11"/>
      <c r="BO1500" s="11"/>
      <c r="BP1500" s="11"/>
      <c r="BQ1500" s="11"/>
      <c r="BR1500" s="11"/>
      <c r="BS1500" s="11"/>
      <c r="BT1500" s="11"/>
    </row>
    <row r="1501" customFormat="false" ht="24.4" hidden="false" customHeight="false" outlineLevel="0" collapsed="false">
      <c r="A1501" s="57" t="s">
        <v>1594</v>
      </c>
      <c r="B1501" s="58" t="n">
        <v>3</v>
      </c>
      <c r="C1501" s="59" t="s">
        <v>72</v>
      </c>
      <c r="D1501" s="60" t="n">
        <v>3</v>
      </c>
      <c r="E1501" s="61" t="n">
        <v>0</v>
      </c>
      <c r="F1501" s="62" t="s">
        <v>68</v>
      </c>
      <c r="G1501" s="63" t="n">
        <f aca="false">(E1501/D1501)*100/100</f>
        <v>0</v>
      </c>
      <c r="H1501" s="64"/>
      <c r="I1501" s="64"/>
      <c r="J1501" s="65" t="n">
        <v>1</v>
      </c>
      <c r="K1501" s="66" t="n">
        <f aca="false">D1501*J1501</f>
        <v>3</v>
      </c>
      <c r="L1501" s="67" t="n">
        <v>3</v>
      </c>
      <c r="M1501" s="67"/>
      <c r="N1501" s="67"/>
      <c r="O1501" s="67"/>
      <c r="P1501" s="67"/>
      <c r="Q1501" s="67"/>
      <c r="R1501" s="67"/>
      <c r="S1501" s="67"/>
      <c r="T1501" s="67"/>
      <c r="U1501" s="67"/>
      <c r="V1501" s="67"/>
      <c r="W1501" s="67"/>
      <c r="X1501" s="67"/>
      <c r="Y1501" s="67"/>
      <c r="Z1501" s="67"/>
      <c r="AA1501" s="67"/>
      <c r="AB1501" s="67"/>
      <c r="AC1501" s="67"/>
      <c r="AD1501" s="67"/>
      <c r="AE1501" s="67"/>
      <c r="AF1501" s="67"/>
      <c r="AG1501" s="67"/>
      <c r="AH1501" s="67"/>
      <c r="AI1501" s="67"/>
      <c r="AJ1501" s="67"/>
      <c r="AK1501" s="67"/>
      <c r="AL1501" s="11"/>
      <c r="AM1501" s="11"/>
      <c r="AN1501" s="11"/>
      <c r="AO1501" s="11"/>
      <c r="AP1501" s="11"/>
      <c r="AQ1501" s="11"/>
      <c r="AR1501" s="11"/>
      <c r="AS1501" s="11"/>
      <c r="AT1501" s="11"/>
      <c r="AU1501" s="11"/>
      <c r="AV1501" s="11"/>
      <c r="AW1501" s="11"/>
      <c r="AX1501" s="11"/>
      <c r="AY1501" s="11"/>
      <c r="AZ1501" s="11"/>
      <c r="BA1501" s="11"/>
      <c r="BB1501" s="11"/>
      <c r="BC1501" s="11"/>
      <c r="BD1501" s="11"/>
      <c r="BE1501" s="11"/>
      <c r="BF1501" s="11"/>
      <c r="BG1501" s="11"/>
      <c r="BH1501" s="11"/>
      <c r="BI1501" s="11"/>
      <c r="BJ1501" s="11"/>
      <c r="BK1501" s="11"/>
      <c r="BL1501" s="11"/>
      <c r="BM1501" s="11"/>
      <c r="BN1501" s="11"/>
      <c r="BO1501" s="11"/>
      <c r="BP1501" s="11"/>
      <c r="BQ1501" s="11"/>
      <c r="BR1501" s="11"/>
      <c r="BS1501" s="11"/>
      <c r="BT1501" s="11"/>
    </row>
    <row r="1502" customFormat="false" ht="24.4" hidden="false" customHeight="false" outlineLevel="0" collapsed="false">
      <c r="A1502" s="57" t="s">
        <v>1595</v>
      </c>
      <c r="B1502" s="58" t="n">
        <v>1</v>
      </c>
      <c r="C1502" s="59" t="s">
        <v>72</v>
      </c>
      <c r="D1502" s="60" t="n">
        <v>1</v>
      </c>
      <c r="E1502" s="61" t="n">
        <v>0</v>
      </c>
      <c r="F1502" s="62" t="s">
        <v>68</v>
      </c>
      <c r="G1502" s="63" t="n">
        <f aca="false">(E1502/D1502)*100/100</f>
        <v>0</v>
      </c>
      <c r="H1502" s="64"/>
      <c r="I1502" s="64"/>
      <c r="J1502" s="65" t="n">
        <v>1</v>
      </c>
      <c r="K1502" s="66" t="n">
        <f aca="false">D1502*J1502</f>
        <v>1</v>
      </c>
      <c r="L1502" s="67" t="n">
        <v>1</v>
      </c>
      <c r="M1502" s="67"/>
      <c r="N1502" s="67"/>
      <c r="O1502" s="67"/>
      <c r="P1502" s="67"/>
      <c r="Q1502" s="67"/>
      <c r="R1502" s="67"/>
      <c r="S1502" s="67"/>
      <c r="T1502" s="67"/>
      <c r="U1502" s="67"/>
      <c r="V1502" s="67"/>
      <c r="W1502" s="67"/>
      <c r="X1502" s="67"/>
      <c r="Y1502" s="67"/>
      <c r="Z1502" s="67"/>
      <c r="AA1502" s="67"/>
      <c r="AB1502" s="67"/>
      <c r="AC1502" s="67"/>
      <c r="AD1502" s="67"/>
      <c r="AE1502" s="67"/>
      <c r="AF1502" s="67"/>
      <c r="AG1502" s="67"/>
      <c r="AH1502" s="67"/>
      <c r="AI1502" s="67"/>
      <c r="AJ1502" s="67"/>
      <c r="AK1502" s="67"/>
      <c r="AL1502" s="11"/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  <c r="BB1502" s="11"/>
      <c r="BC1502" s="11"/>
      <c r="BD1502" s="11"/>
      <c r="BE1502" s="11"/>
      <c r="BF1502" s="11"/>
      <c r="BG1502" s="11"/>
      <c r="BH1502" s="11"/>
      <c r="BI1502" s="11"/>
      <c r="BJ1502" s="11"/>
      <c r="BK1502" s="11"/>
      <c r="BL1502" s="11"/>
      <c r="BM1502" s="11"/>
      <c r="BN1502" s="11"/>
      <c r="BO1502" s="11"/>
      <c r="BP1502" s="11"/>
      <c r="BQ1502" s="11"/>
      <c r="BR1502" s="11"/>
      <c r="BS1502" s="11"/>
      <c r="BT1502" s="11"/>
    </row>
    <row r="1503" customFormat="false" ht="24.4" hidden="false" customHeight="false" outlineLevel="0" collapsed="false">
      <c r="A1503" s="57" t="s">
        <v>1596</v>
      </c>
      <c r="B1503" s="58" t="n">
        <v>17</v>
      </c>
      <c r="C1503" s="59" t="s">
        <v>72</v>
      </c>
      <c r="D1503" s="60" t="n">
        <v>17</v>
      </c>
      <c r="E1503" s="61" t="n">
        <v>0</v>
      </c>
      <c r="F1503" s="62" t="s">
        <v>68</v>
      </c>
      <c r="G1503" s="63" t="n">
        <f aca="false">(E1503/D1503)*100/100</f>
        <v>0</v>
      </c>
      <c r="H1503" s="64"/>
      <c r="I1503" s="64"/>
      <c r="J1503" s="65" t="n">
        <v>1</v>
      </c>
      <c r="K1503" s="66" t="n">
        <f aca="false">D1503*J1503</f>
        <v>17</v>
      </c>
      <c r="L1503" s="67" t="n">
        <v>17</v>
      </c>
      <c r="M1503" s="67"/>
      <c r="N1503" s="67"/>
      <c r="O1503" s="67"/>
      <c r="P1503" s="67"/>
      <c r="Q1503" s="67"/>
      <c r="R1503" s="67"/>
      <c r="S1503" s="67"/>
      <c r="T1503" s="67"/>
      <c r="U1503" s="67"/>
      <c r="V1503" s="67"/>
      <c r="W1503" s="67"/>
      <c r="X1503" s="67"/>
      <c r="Y1503" s="67"/>
      <c r="Z1503" s="67"/>
      <c r="AA1503" s="67"/>
      <c r="AB1503" s="67"/>
      <c r="AC1503" s="67"/>
      <c r="AD1503" s="67"/>
      <c r="AE1503" s="67"/>
      <c r="AF1503" s="67"/>
      <c r="AG1503" s="67"/>
      <c r="AH1503" s="67"/>
      <c r="AI1503" s="67"/>
      <c r="AJ1503" s="67"/>
      <c r="AK1503" s="67"/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  <c r="BB1503" s="11"/>
      <c r="BC1503" s="11"/>
      <c r="BD1503" s="11"/>
      <c r="BE1503" s="11"/>
      <c r="BF1503" s="11"/>
      <c r="BG1503" s="11"/>
      <c r="BH1503" s="11"/>
      <c r="BI1503" s="11"/>
      <c r="BJ1503" s="11"/>
      <c r="BK1503" s="11"/>
      <c r="BL1503" s="11"/>
      <c r="BM1503" s="11"/>
      <c r="BN1503" s="11"/>
      <c r="BO1503" s="11"/>
      <c r="BP1503" s="11"/>
      <c r="BQ1503" s="11"/>
      <c r="BR1503" s="11"/>
      <c r="BS1503" s="11"/>
      <c r="BT1503" s="11"/>
    </row>
    <row r="1504" customFormat="false" ht="24.4" hidden="false" customHeight="false" outlineLevel="0" collapsed="false">
      <c r="A1504" s="57" t="s">
        <v>1597</v>
      </c>
      <c r="B1504" s="58" t="n">
        <v>2</v>
      </c>
      <c r="C1504" s="59" t="s">
        <v>69</v>
      </c>
      <c r="D1504" s="60" t="n">
        <v>2</v>
      </c>
      <c r="E1504" s="61" t="n">
        <v>0</v>
      </c>
      <c r="F1504" s="62" t="s">
        <v>68</v>
      </c>
      <c r="G1504" s="63" t="n">
        <f aca="false">(E1504/D1504)*100/100</f>
        <v>0</v>
      </c>
      <c r="H1504" s="64"/>
      <c r="I1504" s="64"/>
      <c r="J1504" s="65" t="n">
        <v>1</v>
      </c>
      <c r="K1504" s="66" t="n">
        <f aca="false">D1504*J1504</f>
        <v>2</v>
      </c>
      <c r="L1504" s="67" t="n">
        <v>2</v>
      </c>
      <c r="M1504" s="67"/>
      <c r="N1504" s="67"/>
      <c r="O1504" s="67"/>
      <c r="P1504" s="67"/>
      <c r="Q1504" s="67"/>
      <c r="R1504" s="67"/>
      <c r="S1504" s="67"/>
      <c r="T1504" s="67"/>
      <c r="U1504" s="67"/>
      <c r="V1504" s="67"/>
      <c r="W1504" s="67"/>
      <c r="X1504" s="67"/>
      <c r="Y1504" s="67"/>
      <c r="Z1504" s="67"/>
      <c r="AA1504" s="67"/>
      <c r="AB1504" s="67"/>
      <c r="AC1504" s="67"/>
      <c r="AD1504" s="67"/>
      <c r="AE1504" s="67"/>
      <c r="AF1504" s="67"/>
      <c r="AG1504" s="67"/>
      <c r="AH1504" s="67"/>
      <c r="AI1504" s="67"/>
      <c r="AJ1504" s="67"/>
      <c r="AK1504" s="67"/>
      <c r="AL1504" s="11"/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  <c r="BB1504" s="11"/>
      <c r="BC1504" s="11"/>
      <c r="BD1504" s="11"/>
      <c r="BE1504" s="11"/>
      <c r="BF1504" s="11"/>
      <c r="BG1504" s="11"/>
      <c r="BH1504" s="11"/>
      <c r="BI1504" s="11"/>
      <c r="BJ1504" s="11"/>
      <c r="BK1504" s="11"/>
      <c r="BL1504" s="11"/>
      <c r="BM1504" s="11"/>
      <c r="BN1504" s="11"/>
      <c r="BO1504" s="11"/>
      <c r="BP1504" s="11"/>
      <c r="BQ1504" s="11"/>
      <c r="BR1504" s="11"/>
      <c r="BS1504" s="11"/>
      <c r="BT1504" s="11"/>
    </row>
    <row r="1505" customFormat="false" ht="24.4" hidden="false" customHeight="false" outlineLevel="0" collapsed="false">
      <c r="A1505" s="57" t="s">
        <v>1598</v>
      </c>
      <c r="B1505" s="58" t="n">
        <v>1</v>
      </c>
      <c r="C1505" s="59" t="s">
        <v>69</v>
      </c>
      <c r="D1505" s="60" t="n">
        <v>1</v>
      </c>
      <c r="E1505" s="61" t="n">
        <v>0</v>
      </c>
      <c r="F1505" s="62" t="s">
        <v>68</v>
      </c>
      <c r="G1505" s="63" t="n">
        <f aca="false">(E1505/D1505)*100/100</f>
        <v>0</v>
      </c>
      <c r="H1505" s="64"/>
      <c r="I1505" s="64"/>
      <c r="J1505" s="65" t="n">
        <v>1</v>
      </c>
      <c r="K1505" s="66" t="n">
        <f aca="false">D1505*J1505</f>
        <v>1</v>
      </c>
      <c r="L1505" s="67" t="n">
        <v>1</v>
      </c>
      <c r="M1505" s="67"/>
      <c r="N1505" s="67"/>
      <c r="O1505" s="67"/>
      <c r="P1505" s="67"/>
      <c r="Q1505" s="67"/>
      <c r="R1505" s="67"/>
      <c r="S1505" s="67"/>
      <c r="T1505" s="67"/>
      <c r="U1505" s="67"/>
      <c r="V1505" s="67"/>
      <c r="W1505" s="67"/>
      <c r="X1505" s="67"/>
      <c r="Y1505" s="67"/>
      <c r="Z1505" s="67"/>
      <c r="AA1505" s="67"/>
      <c r="AB1505" s="67"/>
      <c r="AC1505" s="67"/>
      <c r="AD1505" s="67"/>
      <c r="AE1505" s="67"/>
      <c r="AF1505" s="67"/>
      <c r="AG1505" s="67"/>
      <c r="AH1505" s="67"/>
      <c r="AI1505" s="67"/>
      <c r="AJ1505" s="67"/>
      <c r="AK1505" s="67"/>
      <c r="AL1505" s="11"/>
      <c r="AM1505" s="11"/>
      <c r="AN1505" s="11"/>
      <c r="AO1505" s="11"/>
      <c r="AP1505" s="11"/>
      <c r="AQ1505" s="11"/>
      <c r="AR1505" s="11"/>
      <c r="AS1505" s="11"/>
      <c r="AT1505" s="11"/>
      <c r="AU1505" s="11"/>
      <c r="AV1505" s="11"/>
      <c r="AW1505" s="11"/>
      <c r="AX1505" s="11"/>
      <c r="AY1505" s="11"/>
      <c r="AZ1505" s="11"/>
      <c r="BA1505" s="11"/>
      <c r="BB1505" s="11"/>
      <c r="BC1505" s="11"/>
      <c r="BD1505" s="11"/>
      <c r="BE1505" s="11"/>
      <c r="BF1505" s="11"/>
      <c r="BG1505" s="11"/>
      <c r="BH1505" s="11"/>
      <c r="BI1505" s="11"/>
      <c r="BJ1505" s="11"/>
      <c r="BK1505" s="11"/>
      <c r="BL1505" s="11"/>
      <c r="BM1505" s="11"/>
      <c r="BN1505" s="11"/>
      <c r="BO1505" s="11"/>
      <c r="BP1505" s="11"/>
      <c r="BQ1505" s="11"/>
      <c r="BR1505" s="11"/>
      <c r="BS1505" s="11"/>
      <c r="BT1505" s="11"/>
    </row>
    <row r="1506" customFormat="false" ht="24.4" hidden="false" customHeight="false" outlineLevel="0" collapsed="false">
      <c r="A1506" s="57" t="s">
        <v>1599</v>
      </c>
      <c r="B1506" s="58" t="n">
        <v>3</v>
      </c>
      <c r="C1506" s="59" t="s">
        <v>69</v>
      </c>
      <c r="D1506" s="60" t="n">
        <v>3</v>
      </c>
      <c r="E1506" s="61" t="n">
        <v>0</v>
      </c>
      <c r="F1506" s="62" t="s">
        <v>68</v>
      </c>
      <c r="G1506" s="63" t="n">
        <f aca="false">(E1506/D1506)*100/100</f>
        <v>0</v>
      </c>
      <c r="H1506" s="64"/>
      <c r="I1506" s="64"/>
      <c r="J1506" s="65" t="n">
        <v>1</v>
      </c>
      <c r="K1506" s="66" t="n">
        <f aca="false">D1506*J1506</f>
        <v>3</v>
      </c>
      <c r="L1506" s="67" t="n">
        <v>3</v>
      </c>
      <c r="M1506" s="67"/>
      <c r="N1506" s="67"/>
      <c r="O1506" s="67"/>
      <c r="P1506" s="67"/>
      <c r="Q1506" s="67"/>
      <c r="R1506" s="67"/>
      <c r="S1506" s="67"/>
      <c r="T1506" s="67"/>
      <c r="U1506" s="67"/>
      <c r="V1506" s="67"/>
      <c r="W1506" s="67"/>
      <c r="X1506" s="67"/>
      <c r="Y1506" s="67"/>
      <c r="Z1506" s="67"/>
      <c r="AA1506" s="67"/>
      <c r="AB1506" s="67"/>
      <c r="AC1506" s="67"/>
      <c r="AD1506" s="67"/>
      <c r="AE1506" s="67"/>
      <c r="AF1506" s="67"/>
      <c r="AG1506" s="67"/>
      <c r="AH1506" s="67"/>
      <c r="AI1506" s="67"/>
      <c r="AJ1506" s="67"/>
      <c r="AK1506" s="67"/>
      <c r="AL1506" s="11"/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  <c r="BB1506" s="11"/>
      <c r="BC1506" s="11"/>
      <c r="BD1506" s="11"/>
      <c r="BE1506" s="11"/>
      <c r="BF1506" s="11"/>
      <c r="BG1506" s="11"/>
      <c r="BH1506" s="11"/>
      <c r="BI1506" s="11"/>
      <c r="BJ1506" s="11"/>
      <c r="BK1506" s="11"/>
      <c r="BL1506" s="11"/>
      <c r="BM1506" s="11"/>
      <c r="BN1506" s="11"/>
      <c r="BO1506" s="11"/>
      <c r="BP1506" s="11"/>
      <c r="BQ1506" s="11"/>
      <c r="BR1506" s="11"/>
      <c r="BS1506" s="11"/>
      <c r="BT1506" s="11"/>
    </row>
    <row r="1507" customFormat="false" ht="24.4" hidden="false" customHeight="false" outlineLevel="0" collapsed="false">
      <c r="A1507" s="57" t="s">
        <v>1600</v>
      </c>
      <c r="B1507" s="58" t="n">
        <v>3</v>
      </c>
      <c r="C1507" s="59" t="s">
        <v>82</v>
      </c>
      <c r="D1507" s="60" t="n">
        <v>3</v>
      </c>
      <c r="E1507" s="61" t="n">
        <v>0</v>
      </c>
      <c r="F1507" s="62" t="s">
        <v>69</v>
      </c>
      <c r="G1507" s="63" t="n">
        <f aca="false">(E1507/D1507)*100/100</f>
        <v>0</v>
      </c>
      <c r="H1507" s="64"/>
      <c r="I1507" s="64"/>
      <c r="J1507" s="65" t="n">
        <v>1</v>
      </c>
      <c r="K1507" s="66" t="n">
        <f aca="false">D1507*J1507</f>
        <v>3</v>
      </c>
      <c r="L1507" s="67" t="n">
        <v>3</v>
      </c>
      <c r="M1507" s="67"/>
      <c r="N1507" s="67"/>
      <c r="O1507" s="67"/>
      <c r="P1507" s="67"/>
      <c r="Q1507" s="67"/>
      <c r="R1507" s="67"/>
      <c r="S1507" s="67"/>
      <c r="T1507" s="67"/>
      <c r="U1507" s="67"/>
      <c r="V1507" s="67"/>
      <c r="W1507" s="67"/>
      <c r="X1507" s="67"/>
      <c r="Y1507" s="67"/>
      <c r="Z1507" s="67"/>
      <c r="AA1507" s="67"/>
      <c r="AB1507" s="67"/>
      <c r="AC1507" s="67"/>
      <c r="AD1507" s="67"/>
      <c r="AE1507" s="67"/>
      <c r="AF1507" s="67"/>
      <c r="AG1507" s="67"/>
      <c r="AH1507" s="67"/>
      <c r="AI1507" s="67"/>
      <c r="AJ1507" s="67"/>
      <c r="AK1507" s="67"/>
      <c r="AL1507" s="11"/>
      <c r="AM1507" s="11"/>
      <c r="AN1507" s="11"/>
      <c r="AO1507" s="11"/>
      <c r="AP1507" s="11"/>
      <c r="AQ1507" s="11"/>
      <c r="AR1507" s="11"/>
      <c r="AS1507" s="11"/>
      <c r="AT1507" s="11"/>
      <c r="AU1507" s="11"/>
      <c r="AV1507" s="11"/>
      <c r="AW1507" s="11"/>
      <c r="AX1507" s="11"/>
      <c r="AY1507" s="11"/>
      <c r="AZ1507" s="11"/>
      <c r="BA1507" s="11"/>
      <c r="BB1507" s="11"/>
      <c r="BC1507" s="11"/>
      <c r="BD1507" s="11"/>
      <c r="BE1507" s="11"/>
      <c r="BF1507" s="11"/>
      <c r="BG1507" s="11"/>
      <c r="BH1507" s="11"/>
      <c r="BI1507" s="11"/>
      <c r="BJ1507" s="11"/>
      <c r="BK1507" s="11"/>
      <c r="BL1507" s="11"/>
      <c r="BM1507" s="11"/>
      <c r="BN1507" s="11"/>
      <c r="BO1507" s="11"/>
      <c r="BP1507" s="11"/>
      <c r="BQ1507" s="11"/>
      <c r="BR1507" s="11"/>
      <c r="BS1507" s="11"/>
      <c r="BT1507" s="11"/>
    </row>
    <row r="1508" customFormat="false" ht="24.4" hidden="false" customHeight="false" outlineLevel="0" collapsed="false">
      <c r="A1508" s="57" t="s">
        <v>1601</v>
      </c>
      <c r="B1508" s="58" t="n">
        <v>1</v>
      </c>
      <c r="C1508" s="59" t="s">
        <v>82</v>
      </c>
      <c r="D1508" s="60" t="n">
        <v>1</v>
      </c>
      <c r="E1508" s="61" t="n">
        <v>0</v>
      </c>
      <c r="F1508" s="62" t="s">
        <v>68</v>
      </c>
      <c r="G1508" s="63" t="n">
        <f aca="false">(E1508/D1508)*100/100</f>
        <v>0</v>
      </c>
      <c r="H1508" s="64"/>
      <c r="I1508" s="64"/>
      <c r="J1508" s="65" t="n">
        <v>1</v>
      </c>
      <c r="K1508" s="66" t="n">
        <f aca="false">D1508*J1508</f>
        <v>1</v>
      </c>
      <c r="L1508" s="67" t="n">
        <v>1</v>
      </c>
      <c r="M1508" s="67"/>
      <c r="N1508" s="67"/>
      <c r="O1508" s="67"/>
      <c r="P1508" s="67"/>
      <c r="Q1508" s="67"/>
      <c r="R1508" s="67"/>
      <c r="S1508" s="67"/>
      <c r="T1508" s="67"/>
      <c r="U1508" s="67"/>
      <c r="V1508" s="67"/>
      <c r="W1508" s="67"/>
      <c r="X1508" s="67"/>
      <c r="Y1508" s="67"/>
      <c r="Z1508" s="67"/>
      <c r="AA1508" s="67"/>
      <c r="AB1508" s="67"/>
      <c r="AC1508" s="67"/>
      <c r="AD1508" s="67"/>
      <c r="AE1508" s="67"/>
      <c r="AF1508" s="67"/>
      <c r="AG1508" s="67"/>
      <c r="AH1508" s="67"/>
      <c r="AI1508" s="67"/>
      <c r="AJ1508" s="67"/>
      <c r="AK1508" s="67"/>
      <c r="AL1508" s="11"/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  <c r="BB1508" s="11"/>
      <c r="BC1508" s="11"/>
      <c r="BD1508" s="11"/>
      <c r="BE1508" s="11"/>
      <c r="BF1508" s="11"/>
      <c r="BG1508" s="11"/>
      <c r="BH1508" s="11"/>
      <c r="BI1508" s="11"/>
      <c r="BJ1508" s="11"/>
      <c r="BK1508" s="11"/>
      <c r="BL1508" s="11"/>
      <c r="BM1508" s="11"/>
      <c r="BN1508" s="11"/>
      <c r="BO1508" s="11"/>
      <c r="BP1508" s="11"/>
      <c r="BQ1508" s="11"/>
      <c r="BR1508" s="11"/>
      <c r="BS1508" s="11"/>
      <c r="BT1508" s="11"/>
    </row>
    <row r="1509" customFormat="false" ht="24.4" hidden="false" customHeight="false" outlineLevel="0" collapsed="false">
      <c r="A1509" s="57" t="s">
        <v>1602</v>
      </c>
      <c r="B1509" s="58" t="n">
        <v>3</v>
      </c>
      <c r="C1509" s="59" t="s">
        <v>82</v>
      </c>
      <c r="D1509" s="60" t="n">
        <v>3</v>
      </c>
      <c r="E1509" s="61" t="n">
        <v>0</v>
      </c>
      <c r="F1509" s="62" t="s">
        <v>69</v>
      </c>
      <c r="G1509" s="63" t="n">
        <f aca="false">(E1509/D1509)*100/100</f>
        <v>0</v>
      </c>
      <c r="H1509" s="64"/>
      <c r="I1509" s="64"/>
      <c r="J1509" s="65" t="n">
        <v>1</v>
      </c>
      <c r="K1509" s="66" t="n">
        <f aca="false">D1509*J1509</f>
        <v>3</v>
      </c>
      <c r="L1509" s="67" t="n">
        <v>3</v>
      </c>
      <c r="M1509" s="67"/>
      <c r="N1509" s="67"/>
      <c r="O1509" s="67"/>
      <c r="P1509" s="67"/>
      <c r="Q1509" s="67"/>
      <c r="R1509" s="67"/>
      <c r="S1509" s="67"/>
      <c r="T1509" s="67"/>
      <c r="U1509" s="67"/>
      <c r="V1509" s="67"/>
      <c r="W1509" s="67"/>
      <c r="X1509" s="67"/>
      <c r="Y1509" s="67"/>
      <c r="Z1509" s="67"/>
      <c r="AA1509" s="67"/>
      <c r="AB1509" s="67"/>
      <c r="AC1509" s="67"/>
      <c r="AD1509" s="67"/>
      <c r="AE1509" s="67"/>
      <c r="AF1509" s="67"/>
      <c r="AG1509" s="67"/>
      <c r="AH1509" s="67"/>
      <c r="AI1509" s="67"/>
      <c r="AJ1509" s="67"/>
      <c r="AK1509" s="67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  <c r="AV1509" s="11"/>
      <c r="AW1509" s="11"/>
      <c r="AX1509" s="11"/>
      <c r="AY1509" s="11"/>
      <c r="AZ1509" s="11"/>
      <c r="BA1509" s="11"/>
      <c r="BB1509" s="11"/>
      <c r="BC1509" s="11"/>
      <c r="BD1509" s="11"/>
      <c r="BE1509" s="11"/>
      <c r="BF1509" s="11"/>
      <c r="BG1509" s="11"/>
      <c r="BH1509" s="11"/>
      <c r="BI1509" s="11"/>
      <c r="BJ1509" s="11"/>
      <c r="BK1509" s="11"/>
      <c r="BL1509" s="11"/>
      <c r="BM1509" s="11"/>
      <c r="BN1509" s="11"/>
      <c r="BO1509" s="11"/>
      <c r="BP1509" s="11"/>
      <c r="BQ1509" s="11"/>
      <c r="BR1509" s="11"/>
      <c r="BS1509" s="11"/>
      <c r="BT1509" s="11"/>
    </row>
    <row r="1510" customFormat="false" ht="24.4" hidden="false" customHeight="false" outlineLevel="0" collapsed="false">
      <c r="A1510" s="57" t="s">
        <v>1603</v>
      </c>
      <c r="B1510" s="58" t="n">
        <v>2</v>
      </c>
      <c r="C1510" s="59" t="s">
        <v>68</v>
      </c>
      <c r="D1510" s="60" t="n">
        <v>2</v>
      </c>
      <c r="E1510" s="61" t="n">
        <v>0</v>
      </c>
      <c r="F1510" s="62" t="s">
        <v>69</v>
      </c>
      <c r="G1510" s="63" t="n">
        <f aca="false">(E1510/D1510)*100/100</f>
        <v>0</v>
      </c>
      <c r="H1510" s="64"/>
      <c r="I1510" s="64"/>
      <c r="J1510" s="65" t="n">
        <v>1</v>
      </c>
      <c r="K1510" s="66" t="n">
        <f aca="false">D1510*J1510</f>
        <v>2</v>
      </c>
      <c r="L1510" s="67" t="n">
        <v>2</v>
      </c>
      <c r="M1510" s="67"/>
      <c r="N1510" s="67"/>
      <c r="O1510" s="67"/>
      <c r="P1510" s="67"/>
      <c r="Q1510" s="67"/>
      <c r="R1510" s="67"/>
      <c r="S1510" s="67"/>
      <c r="T1510" s="67"/>
      <c r="U1510" s="67"/>
      <c r="V1510" s="67"/>
      <c r="W1510" s="67"/>
      <c r="X1510" s="67"/>
      <c r="Y1510" s="67"/>
      <c r="Z1510" s="67"/>
      <c r="AA1510" s="67"/>
      <c r="AB1510" s="67"/>
      <c r="AC1510" s="67"/>
      <c r="AD1510" s="67"/>
      <c r="AE1510" s="67"/>
      <c r="AF1510" s="67"/>
      <c r="AG1510" s="67"/>
      <c r="AH1510" s="67"/>
      <c r="AI1510" s="67"/>
      <c r="AJ1510" s="67"/>
      <c r="AK1510" s="67"/>
      <c r="AL1510" s="11"/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1"/>
      <c r="BD1510" s="11"/>
      <c r="BE1510" s="11"/>
      <c r="BF1510" s="11"/>
      <c r="BG1510" s="11"/>
      <c r="BH1510" s="11"/>
      <c r="BI1510" s="11"/>
      <c r="BJ1510" s="11"/>
      <c r="BK1510" s="11"/>
      <c r="BL1510" s="11"/>
      <c r="BM1510" s="11"/>
      <c r="BN1510" s="11"/>
      <c r="BO1510" s="11"/>
      <c r="BP1510" s="11"/>
      <c r="BQ1510" s="11"/>
      <c r="BR1510" s="11"/>
      <c r="BS1510" s="11"/>
      <c r="BT1510" s="11"/>
    </row>
    <row r="1511" customFormat="false" ht="24.4" hidden="false" customHeight="false" outlineLevel="0" collapsed="false">
      <c r="A1511" s="57" t="s">
        <v>1604</v>
      </c>
      <c r="B1511" s="58" t="n">
        <v>3</v>
      </c>
      <c r="C1511" s="59" t="s">
        <v>68</v>
      </c>
      <c r="D1511" s="60" t="n">
        <v>3</v>
      </c>
      <c r="E1511" s="61" t="n">
        <v>0</v>
      </c>
      <c r="F1511" s="62" t="s">
        <v>69</v>
      </c>
      <c r="G1511" s="63" t="n">
        <f aca="false">(E1511/D1511)*100/100</f>
        <v>0</v>
      </c>
      <c r="H1511" s="64"/>
      <c r="I1511" s="64"/>
      <c r="J1511" s="65" t="n">
        <v>1</v>
      </c>
      <c r="K1511" s="66" t="n">
        <f aca="false">D1511*J1511</f>
        <v>3</v>
      </c>
      <c r="L1511" s="67" t="n">
        <v>3</v>
      </c>
      <c r="M1511" s="67"/>
      <c r="N1511" s="67"/>
      <c r="O1511" s="67"/>
      <c r="P1511" s="67"/>
      <c r="Q1511" s="67"/>
      <c r="R1511" s="67"/>
      <c r="S1511" s="67"/>
      <c r="T1511" s="67"/>
      <c r="U1511" s="67"/>
      <c r="V1511" s="67"/>
      <c r="W1511" s="67"/>
      <c r="X1511" s="67"/>
      <c r="Y1511" s="67"/>
      <c r="Z1511" s="67"/>
      <c r="AA1511" s="67"/>
      <c r="AB1511" s="67"/>
      <c r="AC1511" s="67"/>
      <c r="AD1511" s="67"/>
      <c r="AE1511" s="67"/>
      <c r="AF1511" s="67"/>
      <c r="AG1511" s="67"/>
      <c r="AH1511" s="67"/>
      <c r="AI1511" s="67"/>
      <c r="AJ1511" s="67"/>
      <c r="AK1511" s="67"/>
      <c r="AL1511" s="11"/>
      <c r="AM1511" s="11"/>
      <c r="AN1511" s="11"/>
      <c r="AO1511" s="11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  <c r="BB1511" s="11"/>
      <c r="BC1511" s="11"/>
      <c r="BD1511" s="11"/>
      <c r="BE1511" s="11"/>
      <c r="BF1511" s="11"/>
      <c r="BG1511" s="11"/>
      <c r="BH1511" s="11"/>
      <c r="BI1511" s="11"/>
      <c r="BJ1511" s="11"/>
      <c r="BK1511" s="11"/>
      <c r="BL1511" s="11"/>
      <c r="BM1511" s="11"/>
      <c r="BN1511" s="11"/>
      <c r="BO1511" s="11"/>
      <c r="BP1511" s="11"/>
      <c r="BQ1511" s="11"/>
      <c r="BR1511" s="11"/>
      <c r="BS1511" s="11"/>
      <c r="BT1511" s="11"/>
    </row>
    <row r="1512" customFormat="false" ht="24.4" hidden="false" customHeight="false" outlineLevel="0" collapsed="false">
      <c r="A1512" s="57" t="s">
        <v>1605</v>
      </c>
      <c r="B1512" s="58" t="n">
        <v>4</v>
      </c>
      <c r="C1512" s="59" t="s">
        <v>68</v>
      </c>
      <c r="D1512" s="60" t="n">
        <v>4</v>
      </c>
      <c r="E1512" s="61" t="n">
        <v>0</v>
      </c>
      <c r="F1512" s="62" t="s">
        <v>69</v>
      </c>
      <c r="G1512" s="63" t="n">
        <f aca="false">(E1512/D1512)*100/100</f>
        <v>0</v>
      </c>
      <c r="H1512" s="64"/>
      <c r="I1512" s="64"/>
      <c r="J1512" s="65" t="n">
        <v>1</v>
      </c>
      <c r="K1512" s="66" t="n">
        <f aca="false">D1512*J1512</f>
        <v>4</v>
      </c>
      <c r="L1512" s="67" t="n">
        <v>4</v>
      </c>
      <c r="M1512" s="67"/>
      <c r="N1512" s="67"/>
      <c r="O1512" s="67"/>
      <c r="P1512" s="67"/>
      <c r="Q1512" s="67"/>
      <c r="R1512" s="67"/>
      <c r="S1512" s="67"/>
      <c r="T1512" s="67"/>
      <c r="U1512" s="67"/>
      <c r="V1512" s="67"/>
      <c r="W1512" s="67"/>
      <c r="X1512" s="67"/>
      <c r="Y1512" s="67"/>
      <c r="Z1512" s="67"/>
      <c r="AA1512" s="67"/>
      <c r="AB1512" s="67"/>
      <c r="AC1512" s="67"/>
      <c r="AD1512" s="67"/>
      <c r="AE1512" s="67"/>
      <c r="AF1512" s="67"/>
      <c r="AG1512" s="67"/>
      <c r="AH1512" s="67"/>
      <c r="AI1512" s="67"/>
      <c r="AJ1512" s="67"/>
      <c r="AK1512" s="67"/>
      <c r="AL1512" s="11"/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1"/>
      <c r="BD1512" s="11"/>
      <c r="BE1512" s="11"/>
      <c r="BF1512" s="11"/>
      <c r="BG1512" s="11"/>
      <c r="BH1512" s="11"/>
      <c r="BI1512" s="11"/>
      <c r="BJ1512" s="11"/>
      <c r="BK1512" s="11"/>
      <c r="BL1512" s="11"/>
      <c r="BM1512" s="11"/>
      <c r="BN1512" s="11"/>
      <c r="BO1512" s="11"/>
      <c r="BP1512" s="11"/>
      <c r="BQ1512" s="11"/>
      <c r="BR1512" s="11"/>
      <c r="BS1512" s="11"/>
      <c r="BT1512" s="11"/>
    </row>
    <row r="1513" customFormat="false" ht="24.4" hidden="false" customHeight="false" outlineLevel="0" collapsed="false">
      <c r="A1513" s="57" t="s">
        <v>1606</v>
      </c>
      <c r="B1513" s="58" t="n">
        <v>14</v>
      </c>
      <c r="C1513" s="59" t="s">
        <v>68</v>
      </c>
      <c r="D1513" s="60" t="n">
        <v>14</v>
      </c>
      <c r="E1513" s="61" t="n">
        <v>0</v>
      </c>
      <c r="F1513" s="62" t="s">
        <v>1027</v>
      </c>
      <c r="G1513" s="63" t="n">
        <f aca="false">(E1513/D1513)*100/100</f>
        <v>0</v>
      </c>
      <c r="H1513" s="64" t="s">
        <v>187</v>
      </c>
      <c r="I1513" s="64"/>
      <c r="J1513" s="65" t="n">
        <v>1</v>
      </c>
      <c r="K1513" s="66" t="n">
        <f aca="false">D1513*J1513</f>
        <v>14</v>
      </c>
      <c r="L1513" s="67" t="n">
        <v>14</v>
      </c>
      <c r="M1513" s="67"/>
      <c r="N1513" s="67"/>
      <c r="O1513" s="67"/>
      <c r="P1513" s="67"/>
      <c r="Q1513" s="67"/>
      <c r="R1513" s="67"/>
      <c r="S1513" s="67"/>
      <c r="T1513" s="67"/>
      <c r="U1513" s="67"/>
      <c r="V1513" s="67"/>
      <c r="W1513" s="67"/>
      <c r="X1513" s="67"/>
      <c r="Y1513" s="67"/>
      <c r="Z1513" s="67"/>
      <c r="AA1513" s="67"/>
      <c r="AB1513" s="67"/>
      <c r="AC1513" s="67"/>
      <c r="AD1513" s="67"/>
      <c r="AE1513" s="67"/>
      <c r="AF1513" s="67"/>
      <c r="AG1513" s="67"/>
      <c r="AH1513" s="67"/>
      <c r="AI1513" s="67"/>
      <c r="AJ1513" s="67"/>
      <c r="AK1513" s="67"/>
      <c r="AL1513" s="11"/>
      <c r="AM1513" s="11"/>
      <c r="AN1513" s="11"/>
      <c r="AO1513" s="11"/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  <c r="BB1513" s="11"/>
      <c r="BC1513" s="11"/>
      <c r="BD1513" s="11"/>
      <c r="BE1513" s="11"/>
      <c r="BF1513" s="11"/>
      <c r="BG1513" s="11"/>
      <c r="BH1513" s="11"/>
      <c r="BI1513" s="11"/>
      <c r="BJ1513" s="11"/>
      <c r="BK1513" s="11"/>
      <c r="BL1513" s="11"/>
      <c r="BM1513" s="11"/>
      <c r="BN1513" s="11"/>
      <c r="BO1513" s="11"/>
      <c r="BP1513" s="11"/>
      <c r="BQ1513" s="11"/>
      <c r="BR1513" s="11"/>
      <c r="BS1513" s="11"/>
      <c r="BT1513" s="11"/>
    </row>
    <row r="1514" customFormat="false" ht="24.4" hidden="false" customHeight="false" outlineLevel="0" collapsed="false">
      <c r="A1514" s="57" t="s">
        <v>1607</v>
      </c>
      <c r="B1514" s="58" t="n">
        <v>2</v>
      </c>
      <c r="C1514" s="59" t="s">
        <v>69</v>
      </c>
      <c r="D1514" s="60" t="n">
        <v>2</v>
      </c>
      <c r="E1514" s="61" t="n">
        <v>0</v>
      </c>
      <c r="F1514" s="62" t="s">
        <v>68</v>
      </c>
      <c r="G1514" s="63" t="n">
        <f aca="false">(E1514/D1514)*100/100</f>
        <v>0</v>
      </c>
      <c r="H1514" s="64"/>
      <c r="I1514" s="64"/>
      <c r="J1514" s="65" t="n">
        <v>1</v>
      </c>
      <c r="K1514" s="66" t="n">
        <f aca="false">D1514*J1514</f>
        <v>2</v>
      </c>
      <c r="L1514" s="67" t="n">
        <v>2</v>
      </c>
      <c r="M1514" s="67"/>
      <c r="N1514" s="67"/>
      <c r="O1514" s="67"/>
      <c r="P1514" s="67"/>
      <c r="Q1514" s="67"/>
      <c r="R1514" s="67"/>
      <c r="S1514" s="67"/>
      <c r="T1514" s="67"/>
      <c r="U1514" s="67"/>
      <c r="V1514" s="67"/>
      <c r="W1514" s="67"/>
      <c r="X1514" s="67"/>
      <c r="Y1514" s="67"/>
      <c r="Z1514" s="67"/>
      <c r="AA1514" s="67"/>
      <c r="AB1514" s="67"/>
      <c r="AC1514" s="67"/>
      <c r="AD1514" s="67"/>
      <c r="AE1514" s="67"/>
      <c r="AF1514" s="67"/>
      <c r="AG1514" s="67"/>
      <c r="AH1514" s="67"/>
      <c r="AI1514" s="67"/>
      <c r="AJ1514" s="67"/>
      <c r="AK1514" s="67"/>
      <c r="AL1514" s="11"/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1"/>
      <c r="BD1514" s="11"/>
      <c r="BE1514" s="11"/>
      <c r="BF1514" s="11"/>
      <c r="BG1514" s="11"/>
      <c r="BH1514" s="11"/>
      <c r="BI1514" s="11"/>
      <c r="BJ1514" s="11"/>
      <c r="BK1514" s="11"/>
      <c r="BL1514" s="11"/>
      <c r="BM1514" s="11"/>
      <c r="BN1514" s="11"/>
      <c r="BO1514" s="11"/>
      <c r="BP1514" s="11"/>
      <c r="BQ1514" s="11"/>
      <c r="BR1514" s="11"/>
      <c r="BS1514" s="11"/>
      <c r="BT1514" s="11"/>
    </row>
    <row r="1515" customFormat="false" ht="24.4" hidden="false" customHeight="false" outlineLevel="0" collapsed="false">
      <c r="A1515" s="57" t="s">
        <v>1608</v>
      </c>
      <c r="B1515" s="58" t="n">
        <v>16</v>
      </c>
      <c r="C1515" s="59" t="s">
        <v>69</v>
      </c>
      <c r="D1515" s="60" t="n">
        <v>16</v>
      </c>
      <c r="E1515" s="61" t="n">
        <v>0</v>
      </c>
      <c r="F1515" s="62" t="s">
        <v>68</v>
      </c>
      <c r="G1515" s="63" t="n">
        <f aca="false">(E1515/D1515)*100/100</f>
        <v>0</v>
      </c>
      <c r="H1515" s="64"/>
      <c r="I1515" s="64"/>
      <c r="J1515" s="65" t="n">
        <v>1</v>
      </c>
      <c r="K1515" s="66" t="n">
        <f aca="false">D1515*J1515</f>
        <v>16</v>
      </c>
      <c r="L1515" s="67" t="n">
        <v>16</v>
      </c>
      <c r="M1515" s="67"/>
      <c r="N1515" s="67"/>
      <c r="O1515" s="67"/>
      <c r="P1515" s="67"/>
      <c r="Q1515" s="67"/>
      <c r="R1515" s="67"/>
      <c r="S1515" s="67"/>
      <c r="T1515" s="67"/>
      <c r="U1515" s="67"/>
      <c r="V1515" s="67"/>
      <c r="W1515" s="67"/>
      <c r="X1515" s="67"/>
      <c r="Y1515" s="67"/>
      <c r="Z1515" s="67"/>
      <c r="AA1515" s="67"/>
      <c r="AB1515" s="67"/>
      <c r="AC1515" s="67"/>
      <c r="AD1515" s="67"/>
      <c r="AE1515" s="67"/>
      <c r="AF1515" s="67"/>
      <c r="AG1515" s="67"/>
      <c r="AH1515" s="67"/>
      <c r="AI1515" s="67"/>
      <c r="AJ1515" s="67"/>
      <c r="AK1515" s="67"/>
      <c r="AL1515" s="11"/>
      <c r="AM1515" s="11"/>
      <c r="AN1515" s="11"/>
      <c r="AO1515" s="11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  <c r="BB1515" s="11"/>
      <c r="BC1515" s="11"/>
      <c r="BD1515" s="11"/>
      <c r="BE1515" s="11"/>
      <c r="BF1515" s="11"/>
      <c r="BG1515" s="11"/>
      <c r="BH1515" s="11"/>
      <c r="BI1515" s="11"/>
      <c r="BJ1515" s="11"/>
      <c r="BK1515" s="11"/>
      <c r="BL1515" s="11"/>
      <c r="BM1515" s="11"/>
      <c r="BN1515" s="11"/>
      <c r="BO1515" s="11"/>
      <c r="BP1515" s="11"/>
      <c r="BQ1515" s="11"/>
      <c r="BR1515" s="11"/>
      <c r="BS1515" s="11"/>
      <c r="BT1515" s="11"/>
    </row>
    <row r="1516" customFormat="false" ht="24.4" hidden="false" customHeight="false" outlineLevel="0" collapsed="false">
      <c r="A1516" s="57" t="s">
        <v>1609</v>
      </c>
      <c r="B1516" s="58" t="n">
        <v>1</v>
      </c>
      <c r="C1516" s="59" t="s">
        <v>69</v>
      </c>
      <c r="D1516" s="60" t="n">
        <v>1</v>
      </c>
      <c r="E1516" s="61" t="n">
        <v>0</v>
      </c>
      <c r="F1516" s="62" t="s">
        <v>68</v>
      </c>
      <c r="G1516" s="63" t="n">
        <f aca="false">(E1516/D1516)*100/100</f>
        <v>0</v>
      </c>
      <c r="H1516" s="64"/>
      <c r="I1516" s="64"/>
      <c r="J1516" s="65" t="n">
        <v>1</v>
      </c>
      <c r="K1516" s="66" t="n">
        <f aca="false">D1516*J1516</f>
        <v>1</v>
      </c>
      <c r="L1516" s="67" t="n">
        <v>1</v>
      </c>
      <c r="M1516" s="67"/>
      <c r="N1516" s="67"/>
      <c r="O1516" s="67"/>
      <c r="P1516" s="67"/>
      <c r="Q1516" s="67"/>
      <c r="R1516" s="67"/>
      <c r="S1516" s="67"/>
      <c r="T1516" s="67"/>
      <c r="U1516" s="67"/>
      <c r="V1516" s="67"/>
      <c r="W1516" s="67"/>
      <c r="X1516" s="67"/>
      <c r="Y1516" s="67"/>
      <c r="Z1516" s="67"/>
      <c r="AA1516" s="67"/>
      <c r="AB1516" s="67"/>
      <c r="AC1516" s="67"/>
      <c r="AD1516" s="67"/>
      <c r="AE1516" s="67"/>
      <c r="AF1516" s="67"/>
      <c r="AG1516" s="67"/>
      <c r="AH1516" s="67"/>
      <c r="AI1516" s="67"/>
      <c r="AJ1516" s="67"/>
      <c r="AK1516" s="67"/>
      <c r="AL1516" s="11"/>
      <c r="AM1516" s="11"/>
      <c r="AN1516" s="11"/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1"/>
      <c r="BD1516" s="11"/>
      <c r="BE1516" s="11"/>
      <c r="BF1516" s="11"/>
      <c r="BG1516" s="11"/>
      <c r="BH1516" s="11"/>
      <c r="BI1516" s="11"/>
      <c r="BJ1516" s="11"/>
      <c r="BK1516" s="11"/>
      <c r="BL1516" s="11"/>
      <c r="BM1516" s="11"/>
      <c r="BN1516" s="11"/>
      <c r="BO1516" s="11"/>
      <c r="BP1516" s="11"/>
      <c r="BQ1516" s="11"/>
      <c r="BR1516" s="11"/>
      <c r="BS1516" s="11"/>
      <c r="BT1516" s="11"/>
    </row>
    <row r="1517" customFormat="false" ht="24.4" hidden="false" customHeight="false" outlineLevel="0" collapsed="false">
      <c r="A1517" s="57" t="s">
        <v>1610</v>
      </c>
      <c r="B1517" s="58" t="n">
        <v>2</v>
      </c>
      <c r="C1517" s="59" t="s">
        <v>69</v>
      </c>
      <c r="D1517" s="60" t="n">
        <v>2</v>
      </c>
      <c r="E1517" s="61" t="n">
        <v>0</v>
      </c>
      <c r="F1517" s="62" t="s">
        <v>68</v>
      </c>
      <c r="G1517" s="63" t="n">
        <f aca="false">(E1517/D1517)*100/100</f>
        <v>0</v>
      </c>
      <c r="H1517" s="64"/>
      <c r="I1517" s="64"/>
      <c r="J1517" s="65" t="n">
        <v>1</v>
      </c>
      <c r="K1517" s="66" t="n">
        <f aca="false">D1517*J1517</f>
        <v>2</v>
      </c>
      <c r="L1517" s="67" t="n">
        <v>2</v>
      </c>
      <c r="M1517" s="67"/>
      <c r="N1517" s="67"/>
      <c r="O1517" s="67"/>
      <c r="P1517" s="67"/>
      <c r="Q1517" s="67"/>
      <c r="R1517" s="67"/>
      <c r="S1517" s="67"/>
      <c r="T1517" s="67"/>
      <c r="U1517" s="67"/>
      <c r="V1517" s="67"/>
      <c r="W1517" s="67"/>
      <c r="X1517" s="67"/>
      <c r="Y1517" s="67"/>
      <c r="Z1517" s="67"/>
      <c r="AA1517" s="67"/>
      <c r="AB1517" s="67"/>
      <c r="AC1517" s="67"/>
      <c r="AD1517" s="67"/>
      <c r="AE1517" s="67"/>
      <c r="AF1517" s="67"/>
      <c r="AG1517" s="67"/>
      <c r="AH1517" s="67"/>
      <c r="AI1517" s="67"/>
      <c r="AJ1517" s="67"/>
      <c r="AK1517" s="67"/>
      <c r="AL1517" s="11"/>
      <c r="AM1517" s="11"/>
      <c r="AN1517" s="11"/>
      <c r="AO1517" s="11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  <c r="BB1517" s="11"/>
      <c r="BC1517" s="11"/>
      <c r="BD1517" s="11"/>
      <c r="BE1517" s="11"/>
      <c r="BF1517" s="11"/>
      <c r="BG1517" s="11"/>
      <c r="BH1517" s="11"/>
      <c r="BI1517" s="11"/>
      <c r="BJ1517" s="11"/>
      <c r="BK1517" s="11"/>
      <c r="BL1517" s="11"/>
      <c r="BM1517" s="11"/>
      <c r="BN1517" s="11"/>
      <c r="BO1517" s="11"/>
      <c r="BP1517" s="11"/>
      <c r="BQ1517" s="11"/>
      <c r="BR1517" s="11"/>
      <c r="BS1517" s="11"/>
      <c r="BT1517" s="11"/>
    </row>
    <row r="1518" customFormat="false" ht="24.4" hidden="false" customHeight="false" outlineLevel="0" collapsed="false">
      <c r="A1518" s="57" t="s">
        <v>1611</v>
      </c>
      <c r="B1518" s="58" t="n">
        <v>2</v>
      </c>
      <c r="C1518" s="59" t="s">
        <v>69</v>
      </c>
      <c r="D1518" s="60" t="n">
        <v>2</v>
      </c>
      <c r="E1518" s="61" t="n">
        <v>0</v>
      </c>
      <c r="F1518" s="62" t="s">
        <v>68</v>
      </c>
      <c r="G1518" s="63" t="n">
        <f aca="false">(E1518/D1518)*100/100</f>
        <v>0</v>
      </c>
      <c r="H1518" s="64"/>
      <c r="I1518" s="64"/>
      <c r="J1518" s="65" t="n">
        <v>1</v>
      </c>
      <c r="K1518" s="66" t="n">
        <f aca="false">D1518*J1518</f>
        <v>2</v>
      </c>
      <c r="L1518" s="67" t="n">
        <v>2</v>
      </c>
      <c r="M1518" s="67"/>
      <c r="N1518" s="67"/>
      <c r="O1518" s="67"/>
      <c r="P1518" s="67"/>
      <c r="Q1518" s="67"/>
      <c r="R1518" s="67"/>
      <c r="S1518" s="67"/>
      <c r="T1518" s="67"/>
      <c r="U1518" s="67"/>
      <c r="V1518" s="67"/>
      <c r="W1518" s="67"/>
      <c r="X1518" s="67"/>
      <c r="Y1518" s="67"/>
      <c r="Z1518" s="67"/>
      <c r="AA1518" s="67"/>
      <c r="AB1518" s="67"/>
      <c r="AC1518" s="67"/>
      <c r="AD1518" s="67"/>
      <c r="AE1518" s="67"/>
      <c r="AF1518" s="67"/>
      <c r="AG1518" s="67"/>
      <c r="AH1518" s="67"/>
      <c r="AI1518" s="67"/>
      <c r="AJ1518" s="67"/>
      <c r="AK1518" s="67"/>
      <c r="AL1518" s="11"/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1"/>
      <c r="BD1518" s="11"/>
      <c r="BE1518" s="11"/>
      <c r="BF1518" s="11"/>
      <c r="BG1518" s="11"/>
      <c r="BH1518" s="11"/>
      <c r="BI1518" s="11"/>
      <c r="BJ1518" s="11"/>
      <c r="BK1518" s="11"/>
      <c r="BL1518" s="11"/>
      <c r="BM1518" s="11"/>
      <c r="BN1518" s="11"/>
      <c r="BO1518" s="11"/>
      <c r="BP1518" s="11"/>
      <c r="BQ1518" s="11"/>
      <c r="BR1518" s="11"/>
      <c r="BS1518" s="11"/>
      <c r="BT1518" s="11"/>
    </row>
    <row r="1519" customFormat="false" ht="24.4" hidden="false" customHeight="false" outlineLevel="0" collapsed="false">
      <c r="A1519" s="57" t="s">
        <v>1612</v>
      </c>
      <c r="B1519" s="58" t="n">
        <v>16</v>
      </c>
      <c r="C1519" s="59" t="s">
        <v>69</v>
      </c>
      <c r="D1519" s="60" t="n">
        <v>16</v>
      </c>
      <c r="E1519" s="61" t="n">
        <v>0</v>
      </c>
      <c r="F1519" s="62" t="s">
        <v>68</v>
      </c>
      <c r="G1519" s="63" t="n">
        <f aca="false">(E1519/D1519)*100/100</f>
        <v>0</v>
      </c>
      <c r="H1519" s="64"/>
      <c r="I1519" s="64"/>
      <c r="J1519" s="65" t="n">
        <v>1</v>
      </c>
      <c r="K1519" s="66" t="n">
        <f aca="false">D1519*J1519</f>
        <v>16</v>
      </c>
      <c r="L1519" s="67" t="n">
        <v>16</v>
      </c>
      <c r="M1519" s="67"/>
      <c r="N1519" s="67"/>
      <c r="O1519" s="67"/>
      <c r="P1519" s="67"/>
      <c r="Q1519" s="67"/>
      <c r="R1519" s="67"/>
      <c r="S1519" s="67"/>
      <c r="T1519" s="67"/>
      <c r="U1519" s="67"/>
      <c r="V1519" s="67"/>
      <c r="W1519" s="67"/>
      <c r="X1519" s="67"/>
      <c r="Y1519" s="67"/>
      <c r="Z1519" s="67"/>
      <c r="AA1519" s="67"/>
      <c r="AB1519" s="67"/>
      <c r="AC1519" s="67"/>
      <c r="AD1519" s="67"/>
      <c r="AE1519" s="67"/>
      <c r="AF1519" s="67"/>
      <c r="AG1519" s="67"/>
      <c r="AH1519" s="67"/>
      <c r="AI1519" s="67"/>
      <c r="AJ1519" s="67"/>
      <c r="AK1519" s="67"/>
      <c r="AL1519" s="11"/>
      <c r="AM1519" s="11"/>
      <c r="AN1519" s="11"/>
      <c r="AO1519" s="11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  <c r="BB1519" s="11"/>
      <c r="BC1519" s="11"/>
      <c r="BD1519" s="11"/>
      <c r="BE1519" s="11"/>
      <c r="BF1519" s="11"/>
      <c r="BG1519" s="11"/>
      <c r="BH1519" s="11"/>
      <c r="BI1519" s="11"/>
      <c r="BJ1519" s="11"/>
      <c r="BK1519" s="11"/>
      <c r="BL1519" s="11"/>
      <c r="BM1519" s="11"/>
      <c r="BN1519" s="11"/>
      <c r="BO1519" s="11"/>
      <c r="BP1519" s="11"/>
      <c r="BQ1519" s="11"/>
      <c r="BR1519" s="11"/>
      <c r="BS1519" s="11"/>
      <c r="BT1519" s="11"/>
    </row>
    <row r="1520" customFormat="false" ht="24.4" hidden="false" customHeight="false" outlineLevel="0" collapsed="false">
      <c r="A1520" s="57" t="s">
        <v>1613</v>
      </c>
      <c r="B1520" s="58" t="n">
        <v>7</v>
      </c>
      <c r="C1520" s="59" t="s">
        <v>82</v>
      </c>
      <c r="D1520" s="60" t="n">
        <v>7</v>
      </c>
      <c r="E1520" s="61" t="n">
        <v>0</v>
      </c>
      <c r="F1520" s="62" t="s">
        <v>68</v>
      </c>
      <c r="G1520" s="63" t="n">
        <f aca="false">(E1520/D1520)*100/100</f>
        <v>0</v>
      </c>
      <c r="H1520" s="64"/>
      <c r="I1520" s="64"/>
      <c r="J1520" s="65" t="n">
        <v>1</v>
      </c>
      <c r="K1520" s="66" t="n">
        <f aca="false">D1520*J1520</f>
        <v>7</v>
      </c>
      <c r="L1520" s="67" t="n">
        <v>7</v>
      </c>
      <c r="M1520" s="67"/>
      <c r="N1520" s="67"/>
      <c r="O1520" s="67"/>
      <c r="P1520" s="67"/>
      <c r="Q1520" s="67"/>
      <c r="R1520" s="67"/>
      <c r="S1520" s="67"/>
      <c r="T1520" s="67"/>
      <c r="U1520" s="67"/>
      <c r="V1520" s="67"/>
      <c r="W1520" s="67"/>
      <c r="X1520" s="67"/>
      <c r="Y1520" s="67"/>
      <c r="Z1520" s="67"/>
      <c r="AA1520" s="67"/>
      <c r="AB1520" s="67"/>
      <c r="AC1520" s="67"/>
      <c r="AD1520" s="67"/>
      <c r="AE1520" s="67"/>
      <c r="AF1520" s="67"/>
      <c r="AG1520" s="67"/>
      <c r="AH1520" s="67"/>
      <c r="AI1520" s="67"/>
      <c r="AJ1520" s="67"/>
      <c r="AK1520" s="67"/>
      <c r="AL1520" s="11"/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  <c r="BB1520" s="11"/>
      <c r="BC1520" s="11"/>
      <c r="BD1520" s="11"/>
      <c r="BE1520" s="11"/>
      <c r="BF1520" s="11"/>
      <c r="BG1520" s="11"/>
      <c r="BH1520" s="11"/>
      <c r="BI1520" s="11"/>
      <c r="BJ1520" s="11"/>
      <c r="BK1520" s="11"/>
      <c r="BL1520" s="11"/>
      <c r="BM1520" s="11"/>
      <c r="BN1520" s="11"/>
      <c r="BO1520" s="11"/>
      <c r="BP1520" s="11"/>
      <c r="BQ1520" s="11"/>
      <c r="BR1520" s="11"/>
      <c r="BS1520" s="11"/>
      <c r="BT1520" s="11"/>
    </row>
    <row r="1521" customFormat="false" ht="24.4" hidden="false" customHeight="false" outlineLevel="0" collapsed="false">
      <c r="A1521" s="57" t="s">
        <v>1614</v>
      </c>
      <c r="B1521" s="58" t="n">
        <v>3</v>
      </c>
      <c r="C1521" s="59" t="s">
        <v>82</v>
      </c>
      <c r="D1521" s="60" t="n">
        <v>3</v>
      </c>
      <c r="E1521" s="61" t="n">
        <v>0</v>
      </c>
      <c r="F1521" s="62" t="s">
        <v>69</v>
      </c>
      <c r="G1521" s="63" t="n">
        <f aca="false">(E1521/D1521)*100/100</f>
        <v>0</v>
      </c>
      <c r="H1521" s="64"/>
      <c r="I1521" s="64"/>
      <c r="J1521" s="65" t="n">
        <v>1</v>
      </c>
      <c r="K1521" s="66" t="n">
        <f aca="false">D1521*J1521</f>
        <v>3</v>
      </c>
      <c r="L1521" s="67" t="n">
        <v>3</v>
      </c>
      <c r="M1521" s="67"/>
      <c r="N1521" s="67"/>
      <c r="O1521" s="67"/>
      <c r="P1521" s="67"/>
      <c r="Q1521" s="67"/>
      <c r="R1521" s="67"/>
      <c r="S1521" s="67"/>
      <c r="T1521" s="67"/>
      <c r="U1521" s="67"/>
      <c r="V1521" s="67"/>
      <c r="W1521" s="67"/>
      <c r="X1521" s="67"/>
      <c r="Y1521" s="67"/>
      <c r="Z1521" s="67"/>
      <c r="AA1521" s="67"/>
      <c r="AB1521" s="67"/>
      <c r="AC1521" s="67"/>
      <c r="AD1521" s="67"/>
      <c r="AE1521" s="67"/>
      <c r="AF1521" s="67"/>
      <c r="AG1521" s="67"/>
      <c r="AH1521" s="67"/>
      <c r="AI1521" s="67"/>
      <c r="AJ1521" s="67"/>
      <c r="AK1521" s="67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  <c r="BB1521" s="11"/>
      <c r="BC1521" s="11"/>
      <c r="BD1521" s="11"/>
      <c r="BE1521" s="11"/>
      <c r="BF1521" s="11"/>
      <c r="BG1521" s="11"/>
      <c r="BH1521" s="11"/>
      <c r="BI1521" s="11"/>
      <c r="BJ1521" s="11"/>
      <c r="BK1521" s="11"/>
      <c r="BL1521" s="11"/>
      <c r="BM1521" s="11"/>
      <c r="BN1521" s="11"/>
      <c r="BO1521" s="11"/>
      <c r="BP1521" s="11"/>
      <c r="BQ1521" s="11"/>
      <c r="BR1521" s="11"/>
      <c r="BS1521" s="11"/>
      <c r="BT1521" s="11"/>
    </row>
    <row r="1522" customFormat="false" ht="24.4" hidden="false" customHeight="false" outlineLevel="0" collapsed="false">
      <c r="A1522" s="57" t="s">
        <v>1615</v>
      </c>
      <c r="B1522" s="58" t="n">
        <v>3</v>
      </c>
      <c r="C1522" s="59" t="s">
        <v>82</v>
      </c>
      <c r="D1522" s="60" t="n">
        <v>3</v>
      </c>
      <c r="E1522" s="61" t="n">
        <v>0</v>
      </c>
      <c r="F1522" s="62" t="s">
        <v>68</v>
      </c>
      <c r="G1522" s="63" t="n">
        <f aca="false">(E1522/D1522)*100/100</f>
        <v>0</v>
      </c>
      <c r="H1522" s="64"/>
      <c r="I1522" s="64"/>
      <c r="J1522" s="65" t="n">
        <v>1</v>
      </c>
      <c r="K1522" s="66" t="n">
        <f aca="false">D1522*J1522</f>
        <v>3</v>
      </c>
      <c r="L1522" s="67" t="n">
        <v>3</v>
      </c>
      <c r="M1522" s="67"/>
      <c r="N1522" s="67"/>
      <c r="O1522" s="67"/>
      <c r="P1522" s="67"/>
      <c r="Q1522" s="67"/>
      <c r="R1522" s="67"/>
      <c r="S1522" s="67"/>
      <c r="T1522" s="67"/>
      <c r="U1522" s="67"/>
      <c r="V1522" s="67"/>
      <c r="W1522" s="67"/>
      <c r="X1522" s="67"/>
      <c r="Y1522" s="67"/>
      <c r="Z1522" s="67"/>
      <c r="AA1522" s="67"/>
      <c r="AB1522" s="67"/>
      <c r="AC1522" s="67"/>
      <c r="AD1522" s="67"/>
      <c r="AE1522" s="67"/>
      <c r="AF1522" s="67"/>
      <c r="AG1522" s="67"/>
      <c r="AH1522" s="67"/>
      <c r="AI1522" s="67"/>
      <c r="AJ1522" s="67"/>
      <c r="AK1522" s="67"/>
      <c r="AL1522" s="11"/>
      <c r="AM1522" s="11"/>
      <c r="AN1522" s="11"/>
      <c r="AO1522" s="11"/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  <c r="BB1522" s="11"/>
      <c r="BC1522" s="11"/>
      <c r="BD1522" s="11"/>
      <c r="BE1522" s="11"/>
      <c r="BF1522" s="11"/>
      <c r="BG1522" s="11"/>
      <c r="BH1522" s="11"/>
      <c r="BI1522" s="11"/>
      <c r="BJ1522" s="11"/>
      <c r="BK1522" s="11"/>
      <c r="BL1522" s="11"/>
      <c r="BM1522" s="11"/>
      <c r="BN1522" s="11"/>
      <c r="BO1522" s="11"/>
      <c r="BP1522" s="11"/>
      <c r="BQ1522" s="11"/>
      <c r="BR1522" s="11"/>
      <c r="BS1522" s="11"/>
      <c r="BT1522" s="11"/>
    </row>
    <row r="1523" customFormat="false" ht="24.4" hidden="false" customHeight="false" outlineLevel="0" collapsed="false">
      <c r="A1523" s="57" t="s">
        <v>1616</v>
      </c>
      <c r="B1523" s="58" t="n">
        <v>1</v>
      </c>
      <c r="C1523" s="59" t="s">
        <v>72</v>
      </c>
      <c r="D1523" s="60" t="n">
        <v>1</v>
      </c>
      <c r="E1523" s="61" t="n">
        <v>0</v>
      </c>
      <c r="F1523" s="62" t="s">
        <v>68</v>
      </c>
      <c r="G1523" s="63" t="n">
        <f aca="false">(E1523/D1523)*100/100</f>
        <v>0</v>
      </c>
      <c r="H1523" s="64"/>
      <c r="I1523" s="64"/>
      <c r="J1523" s="65" t="n">
        <v>1</v>
      </c>
      <c r="K1523" s="66" t="n">
        <f aca="false">D1523*J1523</f>
        <v>1</v>
      </c>
      <c r="L1523" s="67" t="n">
        <v>1</v>
      </c>
      <c r="M1523" s="67"/>
      <c r="N1523" s="67"/>
      <c r="O1523" s="67"/>
      <c r="P1523" s="67"/>
      <c r="Q1523" s="67"/>
      <c r="R1523" s="67"/>
      <c r="S1523" s="67"/>
      <c r="T1523" s="67"/>
      <c r="U1523" s="67"/>
      <c r="V1523" s="67"/>
      <c r="W1523" s="67"/>
      <c r="X1523" s="67"/>
      <c r="Y1523" s="67"/>
      <c r="Z1523" s="67"/>
      <c r="AA1523" s="67"/>
      <c r="AB1523" s="67"/>
      <c r="AC1523" s="67"/>
      <c r="AD1523" s="67"/>
      <c r="AE1523" s="67"/>
      <c r="AF1523" s="67"/>
      <c r="AG1523" s="67"/>
      <c r="AH1523" s="67"/>
      <c r="AI1523" s="67"/>
      <c r="AJ1523" s="67"/>
      <c r="AK1523" s="67"/>
      <c r="AL1523" s="11"/>
      <c r="AM1523" s="11"/>
      <c r="AN1523" s="11"/>
      <c r="AO1523" s="11"/>
      <c r="AP1523" s="11"/>
      <c r="AQ1523" s="11"/>
      <c r="AR1523" s="11"/>
      <c r="AS1523" s="11"/>
      <c r="AT1523" s="11"/>
      <c r="AU1523" s="11"/>
      <c r="AV1523" s="11"/>
      <c r="AW1523" s="11"/>
      <c r="AX1523" s="11"/>
      <c r="AY1523" s="11"/>
      <c r="AZ1523" s="11"/>
      <c r="BA1523" s="11"/>
      <c r="BB1523" s="11"/>
      <c r="BC1523" s="11"/>
      <c r="BD1523" s="11"/>
      <c r="BE1523" s="11"/>
      <c r="BF1523" s="11"/>
      <c r="BG1523" s="11"/>
      <c r="BH1523" s="11"/>
      <c r="BI1523" s="11"/>
      <c r="BJ1523" s="11"/>
      <c r="BK1523" s="11"/>
      <c r="BL1523" s="11"/>
      <c r="BM1523" s="11"/>
      <c r="BN1523" s="11"/>
      <c r="BO1523" s="11"/>
      <c r="BP1523" s="11"/>
      <c r="BQ1523" s="11"/>
      <c r="BR1523" s="11"/>
      <c r="BS1523" s="11"/>
      <c r="BT1523" s="11"/>
    </row>
    <row r="1524" customFormat="false" ht="24.4" hidden="false" customHeight="false" outlineLevel="0" collapsed="false">
      <c r="A1524" s="57" t="s">
        <v>1617</v>
      </c>
      <c r="B1524" s="58" t="n">
        <v>2</v>
      </c>
      <c r="C1524" s="59" t="s">
        <v>72</v>
      </c>
      <c r="D1524" s="60" t="n">
        <v>2</v>
      </c>
      <c r="E1524" s="61" t="n">
        <v>0</v>
      </c>
      <c r="F1524" s="62" t="s">
        <v>68</v>
      </c>
      <c r="G1524" s="63" t="n">
        <f aca="false">(E1524/D1524)*100/100</f>
        <v>0</v>
      </c>
      <c r="H1524" s="64"/>
      <c r="I1524" s="64"/>
      <c r="J1524" s="65" t="n">
        <v>1</v>
      </c>
      <c r="K1524" s="66" t="n">
        <f aca="false">D1524*J1524</f>
        <v>2</v>
      </c>
      <c r="L1524" s="67" t="n">
        <v>2</v>
      </c>
      <c r="M1524" s="67"/>
      <c r="N1524" s="67"/>
      <c r="O1524" s="67"/>
      <c r="P1524" s="67"/>
      <c r="Q1524" s="67"/>
      <c r="R1524" s="67"/>
      <c r="S1524" s="67"/>
      <c r="T1524" s="67"/>
      <c r="U1524" s="67"/>
      <c r="V1524" s="67"/>
      <c r="W1524" s="67"/>
      <c r="X1524" s="67"/>
      <c r="Y1524" s="67"/>
      <c r="Z1524" s="67"/>
      <c r="AA1524" s="67"/>
      <c r="AB1524" s="67"/>
      <c r="AC1524" s="67"/>
      <c r="AD1524" s="67"/>
      <c r="AE1524" s="67"/>
      <c r="AF1524" s="67"/>
      <c r="AG1524" s="67"/>
      <c r="AH1524" s="67"/>
      <c r="AI1524" s="67"/>
      <c r="AJ1524" s="67"/>
      <c r="AK1524" s="67"/>
      <c r="AL1524" s="11"/>
      <c r="AM1524" s="11"/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  <c r="BB1524" s="11"/>
      <c r="BC1524" s="11"/>
      <c r="BD1524" s="11"/>
      <c r="BE1524" s="11"/>
      <c r="BF1524" s="11"/>
      <c r="BG1524" s="11"/>
      <c r="BH1524" s="11"/>
      <c r="BI1524" s="11"/>
      <c r="BJ1524" s="11"/>
      <c r="BK1524" s="11"/>
      <c r="BL1524" s="11"/>
      <c r="BM1524" s="11"/>
      <c r="BN1524" s="11"/>
      <c r="BO1524" s="11"/>
      <c r="BP1524" s="11"/>
      <c r="BQ1524" s="11"/>
      <c r="BR1524" s="11"/>
      <c r="BS1524" s="11"/>
      <c r="BT1524" s="11"/>
    </row>
    <row r="1525" customFormat="false" ht="24.4" hidden="false" customHeight="false" outlineLevel="0" collapsed="false">
      <c r="A1525" s="57" t="s">
        <v>1618</v>
      </c>
      <c r="B1525" s="58" t="n">
        <v>1</v>
      </c>
      <c r="C1525" s="59" t="s">
        <v>72</v>
      </c>
      <c r="D1525" s="60" t="n">
        <v>1</v>
      </c>
      <c r="E1525" s="61" t="n">
        <v>0</v>
      </c>
      <c r="F1525" s="62" t="s">
        <v>69</v>
      </c>
      <c r="G1525" s="63" t="n">
        <f aca="false">(E1525/D1525)*100/100</f>
        <v>0</v>
      </c>
      <c r="H1525" s="64"/>
      <c r="I1525" s="64"/>
      <c r="J1525" s="65" t="n">
        <v>1</v>
      </c>
      <c r="K1525" s="66" t="n">
        <f aca="false">D1525*J1525</f>
        <v>1</v>
      </c>
      <c r="L1525" s="67" t="n">
        <v>1</v>
      </c>
      <c r="M1525" s="67"/>
      <c r="N1525" s="67"/>
      <c r="O1525" s="67"/>
      <c r="P1525" s="67"/>
      <c r="Q1525" s="67"/>
      <c r="R1525" s="67"/>
      <c r="S1525" s="67"/>
      <c r="T1525" s="67"/>
      <c r="U1525" s="67"/>
      <c r="V1525" s="67"/>
      <c r="W1525" s="67"/>
      <c r="X1525" s="67"/>
      <c r="Y1525" s="67"/>
      <c r="Z1525" s="67"/>
      <c r="AA1525" s="67"/>
      <c r="AB1525" s="67"/>
      <c r="AC1525" s="67"/>
      <c r="AD1525" s="67"/>
      <c r="AE1525" s="67"/>
      <c r="AF1525" s="67"/>
      <c r="AG1525" s="67"/>
      <c r="AH1525" s="67"/>
      <c r="AI1525" s="67"/>
      <c r="AJ1525" s="67"/>
      <c r="AK1525" s="67"/>
      <c r="AL1525" s="11"/>
      <c r="AM1525" s="11"/>
      <c r="AN1525" s="11"/>
      <c r="AO1525" s="11"/>
      <c r="AP1525" s="11"/>
      <c r="AQ1525" s="11"/>
      <c r="AR1525" s="11"/>
      <c r="AS1525" s="11"/>
      <c r="AT1525" s="11"/>
      <c r="AU1525" s="11"/>
      <c r="AV1525" s="11"/>
      <c r="AW1525" s="11"/>
      <c r="AX1525" s="11"/>
      <c r="AY1525" s="11"/>
      <c r="AZ1525" s="11"/>
      <c r="BA1525" s="11"/>
      <c r="BB1525" s="11"/>
      <c r="BC1525" s="11"/>
      <c r="BD1525" s="11"/>
      <c r="BE1525" s="11"/>
      <c r="BF1525" s="11"/>
      <c r="BG1525" s="11"/>
      <c r="BH1525" s="11"/>
      <c r="BI1525" s="11"/>
      <c r="BJ1525" s="11"/>
      <c r="BK1525" s="11"/>
      <c r="BL1525" s="11"/>
      <c r="BM1525" s="11"/>
      <c r="BN1525" s="11"/>
      <c r="BO1525" s="11"/>
      <c r="BP1525" s="11"/>
      <c r="BQ1525" s="11"/>
      <c r="BR1525" s="11"/>
      <c r="BS1525" s="11"/>
      <c r="BT1525" s="11"/>
    </row>
    <row r="1526" customFormat="false" ht="24.4" hidden="false" customHeight="false" outlineLevel="0" collapsed="false">
      <c r="A1526" s="57" t="s">
        <v>1619</v>
      </c>
      <c r="B1526" s="58" t="n">
        <v>3</v>
      </c>
      <c r="C1526" s="59" t="s">
        <v>82</v>
      </c>
      <c r="D1526" s="60" t="n">
        <v>3</v>
      </c>
      <c r="E1526" s="61" t="n">
        <v>0</v>
      </c>
      <c r="F1526" s="62" t="s">
        <v>69</v>
      </c>
      <c r="G1526" s="63" t="n">
        <f aca="false">(E1526/D1526)*100/100</f>
        <v>0</v>
      </c>
      <c r="H1526" s="64"/>
      <c r="I1526" s="64"/>
      <c r="J1526" s="65" t="n">
        <v>1</v>
      </c>
      <c r="K1526" s="66" t="n">
        <f aca="false">D1526*J1526</f>
        <v>3</v>
      </c>
      <c r="L1526" s="67" t="n">
        <v>3</v>
      </c>
      <c r="M1526" s="67"/>
      <c r="N1526" s="67"/>
      <c r="O1526" s="67"/>
      <c r="P1526" s="67"/>
      <c r="Q1526" s="67"/>
      <c r="R1526" s="67"/>
      <c r="S1526" s="67"/>
      <c r="T1526" s="67"/>
      <c r="U1526" s="67"/>
      <c r="V1526" s="67"/>
      <c r="W1526" s="67"/>
      <c r="X1526" s="67"/>
      <c r="Y1526" s="67"/>
      <c r="Z1526" s="67"/>
      <c r="AA1526" s="67"/>
      <c r="AB1526" s="67"/>
      <c r="AC1526" s="67"/>
      <c r="AD1526" s="67"/>
      <c r="AE1526" s="67"/>
      <c r="AF1526" s="67"/>
      <c r="AG1526" s="67"/>
      <c r="AH1526" s="67"/>
      <c r="AI1526" s="67"/>
      <c r="AJ1526" s="67"/>
      <c r="AK1526" s="67"/>
      <c r="AL1526" s="11"/>
      <c r="AM1526" s="11"/>
      <c r="AN1526" s="11"/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  <c r="BB1526" s="11"/>
      <c r="BC1526" s="11"/>
      <c r="BD1526" s="11"/>
      <c r="BE1526" s="11"/>
      <c r="BF1526" s="11"/>
      <c r="BG1526" s="11"/>
      <c r="BH1526" s="11"/>
      <c r="BI1526" s="11"/>
      <c r="BJ1526" s="11"/>
      <c r="BK1526" s="11"/>
      <c r="BL1526" s="11"/>
      <c r="BM1526" s="11"/>
      <c r="BN1526" s="11"/>
      <c r="BO1526" s="11"/>
      <c r="BP1526" s="11"/>
      <c r="BQ1526" s="11"/>
      <c r="BR1526" s="11"/>
      <c r="BS1526" s="11"/>
      <c r="BT1526" s="11"/>
    </row>
    <row r="1527" customFormat="false" ht="24.4" hidden="false" customHeight="false" outlineLevel="0" collapsed="false">
      <c r="A1527" s="57" t="s">
        <v>1620</v>
      </c>
      <c r="B1527" s="58" t="n">
        <v>11</v>
      </c>
      <c r="C1527" s="59" t="s">
        <v>82</v>
      </c>
      <c r="D1527" s="60" t="n">
        <v>11</v>
      </c>
      <c r="E1527" s="61" t="n">
        <v>0</v>
      </c>
      <c r="F1527" s="62" t="s">
        <v>68</v>
      </c>
      <c r="G1527" s="63" t="n">
        <f aca="false">(E1527/D1527)*100/100</f>
        <v>0</v>
      </c>
      <c r="H1527" s="64"/>
      <c r="I1527" s="64"/>
      <c r="J1527" s="65" t="n">
        <v>1</v>
      </c>
      <c r="K1527" s="66" t="n">
        <f aca="false">D1527*J1527</f>
        <v>11</v>
      </c>
      <c r="L1527" s="67" t="n">
        <v>11</v>
      </c>
      <c r="M1527" s="67"/>
      <c r="N1527" s="67"/>
      <c r="O1527" s="67"/>
      <c r="P1527" s="67"/>
      <c r="Q1527" s="67"/>
      <c r="R1527" s="67"/>
      <c r="S1527" s="67"/>
      <c r="T1527" s="67"/>
      <c r="U1527" s="67"/>
      <c r="V1527" s="67"/>
      <c r="W1527" s="67"/>
      <c r="X1527" s="67"/>
      <c r="Y1527" s="67"/>
      <c r="Z1527" s="67"/>
      <c r="AA1527" s="67"/>
      <c r="AB1527" s="67"/>
      <c r="AC1527" s="67"/>
      <c r="AD1527" s="67"/>
      <c r="AE1527" s="67"/>
      <c r="AF1527" s="67"/>
      <c r="AG1527" s="67"/>
      <c r="AH1527" s="67"/>
      <c r="AI1527" s="67"/>
      <c r="AJ1527" s="67"/>
      <c r="AK1527" s="67"/>
      <c r="AL1527" s="11"/>
      <c r="AM1527" s="11"/>
      <c r="AN1527" s="11"/>
      <c r="AO1527" s="11"/>
      <c r="AP1527" s="11"/>
      <c r="AQ1527" s="11"/>
      <c r="AR1527" s="11"/>
      <c r="AS1527" s="11"/>
      <c r="AT1527" s="11"/>
      <c r="AU1527" s="11"/>
      <c r="AV1527" s="11"/>
      <c r="AW1527" s="11"/>
      <c r="AX1527" s="11"/>
      <c r="AY1527" s="11"/>
      <c r="AZ1527" s="11"/>
      <c r="BA1527" s="11"/>
      <c r="BB1527" s="11"/>
      <c r="BC1527" s="11"/>
      <c r="BD1527" s="11"/>
      <c r="BE1527" s="11"/>
      <c r="BF1527" s="11"/>
      <c r="BG1527" s="11"/>
      <c r="BH1527" s="11"/>
      <c r="BI1527" s="11"/>
      <c r="BJ1527" s="11"/>
      <c r="BK1527" s="11"/>
      <c r="BL1527" s="11"/>
      <c r="BM1527" s="11"/>
      <c r="BN1527" s="11"/>
      <c r="BO1527" s="11"/>
      <c r="BP1527" s="11"/>
      <c r="BQ1527" s="11"/>
      <c r="BR1527" s="11"/>
      <c r="BS1527" s="11"/>
      <c r="BT1527" s="11"/>
    </row>
    <row r="1528" customFormat="false" ht="24.4" hidden="false" customHeight="false" outlineLevel="0" collapsed="false">
      <c r="A1528" s="57" t="s">
        <v>1621</v>
      </c>
      <c r="B1528" s="58" t="n">
        <v>2</v>
      </c>
      <c r="C1528" s="59" t="s">
        <v>82</v>
      </c>
      <c r="D1528" s="60" t="n">
        <v>2</v>
      </c>
      <c r="E1528" s="61" t="n">
        <v>0</v>
      </c>
      <c r="F1528" s="62" t="s">
        <v>69</v>
      </c>
      <c r="G1528" s="63" t="n">
        <f aca="false">(E1528/D1528)*100/100</f>
        <v>0</v>
      </c>
      <c r="H1528" s="64"/>
      <c r="I1528" s="64"/>
      <c r="J1528" s="65" t="n">
        <v>1</v>
      </c>
      <c r="K1528" s="66" t="n">
        <f aca="false">D1528*J1528</f>
        <v>2</v>
      </c>
      <c r="L1528" s="67" t="n">
        <v>2</v>
      </c>
      <c r="M1528" s="67"/>
      <c r="N1528" s="67"/>
      <c r="O1528" s="67"/>
      <c r="P1528" s="67"/>
      <c r="Q1528" s="67"/>
      <c r="R1528" s="67"/>
      <c r="S1528" s="67"/>
      <c r="T1528" s="67"/>
      <c r="U1528" s="67"/>
      <c r="V1528" s="67"/>
      <c r="W1528" s="67"/>
      <c r="X1528" s="67"/>
      <c r="Y1528" s="67"/>
      <c r="Z1528" s="67"/>
      <c r="AA1528" s="67"/>
      <c r="AB1528" s="67"/>
      <c r="AC1528" s="67"/>
      <c r="AD1528" s="67"/>
      <c r="AE1528" s="67"/>
      <c r="AF1528" s="67"/>
      <c r="AG1528" s="67"/>
      <c r="AH1528" s="67"/>
      <c r="AI1528" s="67"/>
      <c r="AJ1528" s="67"/>
      <c r="AK1528" s="67"/>
      <c r="AL1528" s="11"/>
      <c r="AM1528" s="11"/>
      <c r="AN1528" s="11"/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  <c r="BB1528" s="11"/>
      <c r="BC1528" s="11"/>
      <c r="BD1528" s="11"/>
      <c r="BE1528" s="11"/>
      <c r="BF1528" s="11"/>
      <c r="BG1528" s="11"/>
      <c r="BH1528" s="11"/>
      <c r="BI1528" s="11"/>
      <c r="BJ1528" s="11"/>
      <c r="BK1528" s="11"/>
      <c r="BL1528" s="11"/>
      <c r="BM1528" s="11"/>
      <c r="BN1528" s="11"/>
      <c r="BO1528" s="11"/>
      <c r="BP1528" s="11"/>
      <c r="BQ1528" s="11"/>
      <c r="BR1528" s="11"/>
      <c r="BS1528" s="11"/>
      <c r="BT1528" s="11"/>
    </row>
    <row r="1529" customFormat="false" ht="24.4" hidden="false" customHeight="false" outlineLevel="0" collapsed="false">
      <c r="A1529" s="57" t="s">
        <v>1622</v>
      </c>
      <c r="B1529" s="58" t="n">
        <v>5</v>
      </c>
      <c r="C1529" s="59" t="s">
        <v>72</v>
      </c>
      <c r="D1529" s="60" t="n">
        <v>5</v>
      </c>
      <c r="E1529" s="61" t="n">
        <v>0</v>
      </c>
      <c r="F1529" s="62" t="s">
        <v>68</v>
      </c>
      <c r="G1529" s="63" t="n">
        <f aca="false">(E1529/D1529)*100/100</f>
        <v>0</v>
      </c>
      <c r="H1529" s="64"/>
      <c r="I1529" s="64"/>
      <c r="J1529" s="65" t="n">
        <v>1</v>
      </c>
      <c r="K1529" s="66" t="n">
        <f aca="false">D1529*J1529</f>
        <v>5</v>
      </c>
      <c r="L1529" s="67" t="n">
        <v>5</v>
      </c>
      <c r="M1529" s="67"/>
      <c r="N1529" s="67"/>
      <c r="O1529" s="67"/>
      <c r="P1529" s="67"/>
      <c r="Q1529" s="67"/>
      <c r="R1529" s="67"/>
      <c r="S1529" s="67"/>
      <c r="T1529" s="67"/>
      <c r="U1529" s="67"/>
      <c r="V1529" s="67"/>
      <c r="W1529" s="67"/>
      <c r="X1529" s="67"/>
      <c r="Y1529" s="67"/>
      <c r="Z1529" s="67"/>
      <c r="AA1529" s="67"/>
      <c r="AB1529" s="67"/>
      <c r="AC1529" s="67"/>
      <c r="AD1529" s="67"/>
      <c r="AE1529" s="67"/>
      <c r="AF1529" s="67"/>
      <c r="AG1529" s="67"/>
      <c r="AH1529" s="67"/>
      <c r="AI1529" s="67"/>
      <c r="AJ1529" s="67"/>
      <c r="AK1529" s="67"/>
      <c r="AL1529" s="11"/>
      <c r="AM1529" s="11"/>
      <c r="AN1529" s="11"/>
      <c r="AO1529" s="11"/>
      <c r="AP1529" s="11"/>
      <c r="AQ1529" s="11"/>
      <c r="AR1529" s="11"/>
      <c r="AS1529" s="11"/>
      <c r="AT1529" s="11"/>
      <c r="AU1529" s="11"/>
      <c r="AV1529" s="11"/>
      <c r="AW1529" s="11"/>
      <c r="AX1529" s="11"/>
      <c r="AY1529" s="11"/>
      <c r="AZ1529" s="11"/>
      <c r="BA1529" s="11"/>
      <c r="BB1529" s="11"/>
      <c r="BC1529" s="11"/>
      <c r="BD1529" s="11"/>
      <c r="BE1529" s="11"/>
      <c r="BF1529" s="11"/>
      <c r="BG1529" s="11"/>
      <c r="BH1529" s="11"/>
      <c r="BI1529" s="11"/>
      <c r="BJ1529" s="11"/>
      <c r="BK1529" s="11"/>
      <c r="BL1529" s="11"/>
      <c r="BM1529" s="11"/>
      <c r="BN1529" s="11"/>
      <c r="BO1529" s="11"/>
      <c r="BP1529" s="11"/>
      <c r="BQ1529" s="11"/>
      <c r="BR1529" s="11"/>
      <c r="BS1529" s="11"/>
      <c r="BT1529" s="11"/>
    </row>
    <row r="1530" customFormat="false" ht="24.4" hidden="false" customHeight="false" outlineLevel="0" collapsed="false">
      <c r="A1530" s="57" t="s">
        <v>1623</v>
      </c>
      <c r="B1530" s="58" t="n">
        <v>2</v>
      </c>
      <c r="C1530" s="59" t="s">
        <v>72</v>
      </c>
      <c r="D1530" s="60" t="n">
        <v>2</v>
      </c>
      <c r="E1530" s="61" t="n">
        <v>0</v>
      </c>
      <c r="F1530" s="62" t="s">
        <v>69</v>
      </c>
      <c r="G1530" s="63" t="n">
        <f aca="false">(E1530/D1530)*100/100</f>
        <v>0</v>
      </c>
      <c r="H1530" s="64"/>
      <c r="I1530" s="64"/>
      <c r="J1530" s="65" t="n">
        <v>1</v>
      </c>
      <c r="K1530" s="66" t="n">
        <f aca="false">D1530*J1530</f>
        <v>2</v>
      </c>
      <c r="L1530" s="67" t="n">
        <v>2</v>
      </c>
      <c r="M1530" s="67"/>
      <c r="N1530" s="67"/>
      <c r="O1530" s="67"/>
      <c r="P1530" s="67"/>
      <c r="Q1530" s="67"/>
      <c r="R1530" s="67"/>
      <c r="S1530" s="67"/>
      <c r="T1530" s="67"/>
      <c r="U1530" s="67"/>
      <c r="V1530" s="67"/>
      <c r="W1530" s="67"/>
      <c r="X1530" s="67"/>
      <c r="Y1530" s="67"/>
      <c r="Z1530" s="67"/>
      <c r="AA1530" s="67"/>
      <c r="AB1530" s="67"/>
      <c r="AC1530" s="67"/>
      <c r="AD1530" s="67"/>
      <c r="AE1530" s="67"/>
      <c r="AF1530" s="67"/>
      <c r="AG1530" s="67"/>
      <c r="AH1530" s="67"/>
      <c r="AI1530" s="67"/>
      <c r="AJ1530" s="67"/>
      <c r="AK1530" s="67"/>
      <c r="AL1530" s="11"/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  <c r="BB1530" s="11"/>
      <c r="BC1530" s="11"/>
      <c r="BD1530" s="11"/>
      <c r="BE1530" s="11"/>
      <c r="BF1530" s="11"/>
      <c r="BG1530" s="11"/>
      <c r="BH1530" s="11"/>
      <c r="BI1530" s="11"/>
      <c r="BJ1530" s="11"/>
      <c r="BK1530" s="11"/>
      <c r="BL1530" s="11"/>
      <c r="BM1530" s="11"/>
      <c r="BN1530" s="11"/>
      <c r="BO1530" s="11"/>
      <c r="BP1530" s="11"/>
      <c r="BQ1530" s="11"/>
      <c r="BR1530" s="11"/>
      <c r="BS1530" s="11"/>
      <c r="BT1530" s="11"/>
    </row>
    <row r="1531" customFormat="false" ht="24.4" hidden="false" customHeight="false" outlineLevel="0" collapsed="false">
      <c r="A1531" s="57" t="s">
        <v>1624</v>
      </c>
      <c r="B1531" s="58" t="n">
        <v>3</v>
      </c>
      <c r="C1531" s="59" t="s">
        <v>72</v>
      </c>
      <c r="D1531" s="60" t="n">
        <v>3</v>
      </c>
      <c r="E1531" s="61" t="n">
        <v>0</v>
      </c>
      <c r="F1531" s="62" t="s">
        <v>69</v>
      </c>
      <c r="G1531" s="63" t="n">
        <f aca="false">(E1531/D1531)*100/100</f>
        <v>0</v>
      </c>
      <c r="H1531" s="64"/>
      <c r="I1531" s="64"/>
      <c r="J1531" s="65" t="n">
        <v>1</v>
      </c>
      <c r="K1531" s="66" t="n">
        <f aca="false">D1531*J1531</f>
        <v>3</v>
      </c>
      <c r="L1531" s="67" t="n">
        <v>3</v>
      </c>
      <c r="M1531" s="67"/>
      <c r="N1531" s="67"/>
      <c r="O1531" s="67"/>
      <c r="P1531" s="67"/>
      <c r="Q1531" s="67"/>
      <c r="R1531" s="67"/>
      <c r="S1531" s="67"/>
      <c r="T1531" s="67"/>
      <c r="U1531" s="67"/>
      <c r="V1531" s="67"/>
      <c r="W1531" s="67"/>
      <c r="X1531" s="67"/>
      <c r="Y1531" s="67"/>
      <c r="Z1531" s="67"/>
      <c r="AA1531" s="67"/>
      <c r="AB1531" s="67"/>
      <c r="AC1531" s="67"/>
      <c r="AD1531" s="67"/>
      <c r="AE1531" s="67"/>
      <c r="AF1531" s="67"/>
      <c r="AG1531" s="67"/>
      <c r="AH1531" s="67"/>
      <c r="AI1531" s="67"/>
      <c r="AJ1531" s="67"/>
      <c r="AK1531" s="67"/>
      <c r="AL1531" s="11"/>
      <c r="AM1531" s="11"/>
      <c r="AN1531" s="11"/>
      <c r="AO1531" s="11"/>
      <c r="AP1531" s="11"/>
      <c r="AQ1531" s="11"/>
      <c r="AR1531" s="11"/>
      <c r="AS1531" s="11"/>
      <c r="AT1531" s="11"/>
      <c r="AU1531" s="11"/>
      <c r="AV1531" s="11"/>
      <c r="AW1531" s="11"/>
      <c r="AX1531" s="11"/>
      <c r="AY1531" s="11"/>
      <c r="AZ1531" s="11"/>
      <c r="BA1531" s="11"/>
      <c r="BB1531" s="11"/>
      <c r="BC1531" s="11"/>
      <c r="BD1531" s="11"/>
      <c r="BE1531" s="11"/>
      <c r="BF1531" s="11"/>
      <c r="BG1531" s="11"/>
      <c r="BH1531" s="11"/>
      <c r="BI1531" s="11"/>
      <c r="BJ1531" s="11"/>
      <c r="BK1531" s="11"/>
      <c r="BL1531" s="11"/>
      <c r="BM1531" s="11"/>
      <c r="BN1531" s="11"/>
      <c r="BO1531" s="11"/>
      <c r="BP1531" s="11"/>
      <c r="BQ1531" s="11"/>
      <c r="BR1531" s="11"/>
      <c r="BS1531" s="11"/>
      <c r="BT1531" s="11"/>
    </row>
    <row r="1532" customFormat="false" ht="24.4" hidden="false" customHeight="false" outlineLevel="0" collapsed="false">
      <c r="A1532" s="57" t="s">
        <v>1625</v>
      </c>
      <c r="B1532" s="58" t="n">
        <v>1</v>
      </c>
      <c r="C1532" s="59" t="s">
        <v>83</v>
      </c>
      <c r="D1532" s="60" t="n">
        <v>1</v>
      </c>
      <c r="E1532" s="61" t="n">
        <v>0</v>
      </c>
      <c r="F1532" s="62" t="s">
        <v>68</v>
      </c>
      <c r="G1532" s="63" t="n">
        <f aca="false">(E1532/D1532)*100/100</f>
        <v>0</v>
      </c>
      <c r="H1532" s="64"/>
      <c r="I1532" s="64"/>
      <c r="J1532" s="65" t="n">
        <v>1</v>
      </c>
      <c r="K1532" s="66" t="n">
        <f aca="false">D1532*J1532</f>
        <v>1</v>
      </c>
      <c r="L1532" s="67" t="n">
        <v>1</v>
      </c>
      <c r="M1532" s="67"/>
      <c r="N1532" s="67"/>
      <c r="O1532" s="67"/>
      <c r="P1532" s="67"/>
      <c r="Q1532" s="67"/>
      <c r="R1532" s="67"/>
      <c r="S1532" s="67"/>
      <c r="T1532" s="67"/>
      <c r="U1532" s="67"/>
      <c r="V1532" s="67"/>
      <c r="W1532" s="67"/>
      <c r="X1532" s="67"/>
      <c r="Y1532" s="67"/>
      <c r="Z1532" s="67"/>
      <c r="AA1532" s="67"/>
      <c r="AB1532" s="67"/>
      <c r="AC1532" s="67"/>
      <c r="AD1532" s="67"/>
      <c r="AE1532" s="67"/>
      <c r="AF1532" s="67"/>
      <c r="AG1532" s="67"/>
      <c r="AH1532" s="67"/>
      <c r="AI1532" s="67"/>
      <c r="AJ1532" s="67"/>
      <c r="AK1532" s="67"/>
      <c r="AL1532" s="11"/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  <c r="BB1532" s="11"/>
      <c r="BC1532" s="11"/>
      <c r="BD1532" s="11"/>
      <c r="BE1532" s="11"/>
      <c r="BF1532" s="11"/>
      <c r="BG1532" s="11"/>
      <c r="BH1532" s="11"/>
      <c r="BI1532" s="11"/>
      <c r="BJ1532" s="11"/>
      <c r="BK1532" s="11"/>
      <c r="BL1532" s="11"/>
      <c r="BM1532" s="11"/>
      <c r="BN1532" s="11"/>
      <c r="BO1532" s="11"/>
      <c r="BP1532" s="11"/>
      <c r="BQ1532" s="11"/>
      <c r="BR1532" s="11"/>
      <c r="BS1532" s="11"/>
      <c r="BT1532" s="11"/>
    </row>
    <row r="1533" customFormat="false" ht="24.4" hidden="false" customHeight="false" outlineLevel="0" collapsed="false">
      <c r="A1533" s="57" t="s">
        <v>1626</v>
      </c>
      <c r="B1533" s="58" t="n">
        <v>20</v>
      </c>
      <c r="C1533" s="59" t="s">
        <v>83</v>
      </c>
      <c r="D1533" s="60" t="n">
        <v>20</v>
      </c>
      <c r="E1533" s="61" t="n">
        <v>0</v>
      </c>
      <c r="F1533" s="62" t="s">
        <v>68</v>
      </c>
      <c r="G1533" s="63" t="n">
        <f aca="false">(E1533/D1533)*100/100</f>
        <v>0</v>
      </c>
      <c r="H1533" s="64"/>
      <c r="I1533" s="64"/>
      <c r="J1533" s="65" t="n">
        <v>1</v>
      </c>
      <c r="K1533" s="66" t="n">
        <f aca="false">D1533*J1533</f>
        <v>20</v>
      </c>
      <c r="L1533" s="67" t="n">
        <v>20</v>
      </c>
      <c r="M1533" s="67"/>
      <c r="N1533" s="67"/>
      <c r="O1533" s="67"/>
      <c r="P1533" s="67"/>
      <c r="Q1533" s="67"/>
      <c r="R1533" s="67"/>
      <c r="S1533" s="67"/>
      <c r="T1533" s="67"/>
      <c r="U1533" s="67"/>
      <c r="V1533" s="67"/>
      <c r="W1533" s="67"/>
      <c r="X1533" s="67"/>
      <c r="Y1533" s="67"/>
      <c r="Z1533" s="67"/>
      <c r="AA1533" s="67"/>
      <c r="AB1533" s="67"/>
      <c r="AC1533" s="67"/>
      <c r="AD1533" s="67"/>
      <c r="AE1533" s="67"/>
      <c r="AF1533" s="67"/>
      <c r="AG1533" s="67"/>
      <c r="AH1533" s="67"/>
      <c r="AI1533" s="67"/>
      <c r="AJ1533" s="67"/>
      <c r="AK1533" s="67"/>
      <c r="AL1533" s="11"/>
      <c r="AM1533" s="11"/>
      <c r="AN1533" s="11"/>
      <c r="AO1533" s="11"/>
      <c r="AP1533" s="11"/>
      <c r="AQ1533" s="11"/>
      <c r="AR1533" s="11"/>
      <c r="AS1533" s="11"/>
      <c r="AT1533" s="11"/>
      <c r="AU1533" s="11"/>
      <c r="AV1533" s="11"/>
      <c r="AW1533" s="11"/>
      <c r="AX1533" s="11"/>
      <c r="AY1533" s="11"/>
      <c r="AZ1533" s="11"/>
      <c r="BA1533" s="11"/>
      <c r="BB1533" s="11"/>
      <c r="BC1533" s="11"/>
      <c r="BD1533" s="11"/>
      <c r="BE1533" s="11"/>
      <c r="BF1533" s="11"/>
      <c r="BG1533" s="11"/>
      <c r="BH1533" s="11"/>
      <c r="BI1533" s="11"/>
      <c r="BJ1533" s="11"/>
      <c r="BK1533" s="11"/>
      <c r="BL1533" s="11"/>
      <c r="BM1533" s="11"/>
      <c r="BN1533" s="11"/>
      <c r="BO1533" s="11"/>
      <c r="BP1533" s="11"/>
      <c r="BQ1533" s="11"/>
      <c r="BR1533" s="11"/>
      <c r="BS1533" s="11"/>
      <c r="BT1533" s="11"/>
    </row>
    <row r="1534" customFormat="false" ht="24.4" hidden="false" customHeight="false" outlineLevel="0" collapsed="false">
      <c r="A1534" s="57" t="s">
        <v>1627</v>
      </c>
      <c r="B1534" s="58" t="n">
        <v>7</v>
      </c>
      <c r="C1534" s="59" t="s">
        <v>83</v>
      </c>
      <c r="D1534" s="60" t="n">
        <v>7</v>
      </c>
      <c r="E1534" s="61" t="n">
        <v>0</v>
      </c>
      <c r="F1534" s="62" t="s">
        <v>69</v>
      </c>
      <c r="G1534" s="63" t="n">
        <f aca="false">(E1534/D1534)*100/100</f>
        <v>0</v>
      </c>
      <c r="H1534" s="64"/>
      <c r="I1534" s="64"/>
      <c r="J1534" s="65" t="n">
        <v>1</v>
      </c>
      <c r="K1534" s="66" t="n">
        <f aca="false">D1534*J1534</f>
        <v>7</v>
      </c>
      <c r="L1534" s="67" t="n">
        <v>7</v>
      </c>
      <c r="M1534" s="67"/>
      <c r="N1534" s="67"/>
      <c r="O1534" s="67"/>
      <c r="P1534" s="67"/>
      <c r="Q1534" s="67"/>
      <c r="R1534" s="67"/>
      <c r="S1534" s="67"/>
      <c r="T1534" s="67"/>
      <c r="U1534" s="67"/>
      <c r="V1534" s="67"/>
      <c r="W1534" s="67"/>
      <c r="X1534" s="67"/>
      <c r="Y1534" s="67"/>
      <c r="Z1534" s="67"/>
      <c r="AA1534" s="67"/>
      <c r="AB1534" s="67"/>
      <c r="AC1534" s="67"/>
      <c r="AD1534" s="67"/>
      <c r="AE1534" s="67"/>
      <c r="AF1534" s="67"/>
      <c r="AG1534" s="67"/>
      <c r="AH1534" s="67"/>
      <c r="AI1534" s="67"/>
      <c r="AJ1534" s="67"/>
      <c r="AK1534" s="67"/>
      <c r="AL1534" s="11"/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  <c r="BB1534" s="11"/>
      <c r="BC1534" s="11"/>
      <c r="BD1534" s="11"/>
      <c r="BE1534" s="11"/>
      <c r="BF1534" s="11"/>
      <c r="BG1534" s="11"/>
      <c r="BH1534" s="11"/>
      <c r="BI1534" s="11"/>
      <c r="BJ1534" s="11"/>
      <c r="BK1534" s="11"/>
      <c r="BL1534" s="11"/>
      <c r="BM1534" s="11"/>
      <c r="BN1534" s="11"/>
      <c r="BO1534" s="11"/>
      <c r="BP1534" s="11"/>
      <c r="BQ1534" s="11"/>
      <c r="BR1534" s="11"/>
      <c r="BS1534" s="11"/>
      <c r="BT1534" s="11"/>
    </row>
    <row r="1535" customFormat="false" ht="24.4" hidden="false" customHeight="false" outlineLevel="0" collapsed="false">
      <c r="A1535" s="57" t="s">
        <v>1628</v>
      </c>
      <c r="B1535" s="58" t="n">
        <v>8</v>
      </c>
      <c r="C1535" s="59" t="s">
        <v>69</v>
      </c>
      <c r="D1535" s="60" t="n">
        <v>8</v>
      </c>
      <c r="E1535" s="61" t="n">
        <v>0</v>
      </c>
      <c r="F1535" s="62" t="s">
        <v>68</v>
      </c>
      <c r="G1535" s="63" t="n">
        <f aca="false">(E1535/D1535)*100/100</f>
        <v>0</v>
      </c>
      <c r="H1535" s="64"/>
      <c r="I1535" s="64"/>
      <c r="J1535" s="65" t="n">
        <v>1</v>
      </c>
      <c r="K1535" s="66" t="n">
        <f aca="false">D1535*J1535</f>
        <v>8</v>
      </c>
      <c r="L1535" s="67" t="n">
        <v>8</v>
      </c>
      <c r="M1535" s="67"/>
      <c r="N1535" s="67"/>
      <c r="O1535" s="67"/>
      <c r="P1535" s="67"/>
      <c r="Q1535" s="67"/>
      <c r="R1535" s="67"/>
      <c r="S1535" s="67"/>
      <c r="T1535" s="67"/>
      <c r="U1535" s="67"/>
      <c r="V1535" s="67"/>
      <c r="W1535" s="67"/>
      <c r="X1535" s="67"/>
      <c r="Y1535" s="67"/>
      <c r="Z1535" s="67"/>
      <c r="AA1535" s="67"/>
      <c r="AB1535" s="67"/>
      <c r="AC1535" s="67"/>
      <c r="AD1535" s="67"/>
      <c r="AE1535" s="67"/>
      <c r="AF1535" s="67"/>
      <c r="AG1535" s="67"/>
      <c r="AH1535" s="67"/>
      <c r="AI1535" s="67"/>
      <c r="AJ1535" s="67"/>
      <c r="AK1535" s="67"/>
      <c r="AL1535" s="11"/>
      <c r="AM1535" s="11"/>
      <c r="AN1535" s="11"/>
      <c r="AO1535" s="11"/>
      <c r="AP1535" s="11"/>
      <c r="AQ1535" s="11"/>
      <c r="AR1535" s="11"/>
      <c r="AS1535" s="11"/>
      <c r="AT1535" s="11"/>
      <c r="AU1535" s="11"/>
      <c r="AV1535" s="11"/>
      <c r="AW1535" s="11"/>
      <c r="AX1535" s="11"/>
      <c r="AY1535" s="11"/>
      <c r="AZ1535" s="11"/>
      <c r="BA1535" s="11"/>
      <c r="BB1535" s="11"/>
      <c r="BC1535" s="11"/>
      <c r="BD1535" s="11"/>
      <c r="BE1535" s="11"/>
      <c r="BF1535" s="11"/>
      <c r="BG1535" s="11"/>
      <c r="BH1535" s="11"/>
      <c r="BI1535" s="11"/>
      <c r="BJ1535" s="11"/>
      <c r="BK1535" s="11"/>
      <c r="BL1535" s="11"/>
      <c r="BM1535" s="11"/>
      <c r="BN1535" s="11"/>
      <c r="BO1535" s="11"/>
      <c r="BP1535" s="11"/>
      <c r="BQ1535" s="11"/>
      <c r="BR1535" s="11"/>
      <c r="BS1535" s="11"/>
      <c r="BT1535" s="11"/>
    </row>
    <row r="1536" customFormat="false" ht="24.4" hidden="false" customHeight="false" outlineLevel="0" collapsed="false">
      <c r="A1536" s="57" t="s">
        <v>1629</v>
      </c>
      <c r="B1536" s="58" t="n">
        <v>1</v>
      </c>
      <c r="C1536" s="59" t="s">
        <v>69</v>
      </c>
      <c r="D1536" s="60" t="n">
        <v>1</v>
      </c>
      <c r="E1536" s="61" t="n">
        <v>0</v>
      </c>
      <c r="F1536" s="62" t="s">
        <v>68</v>
      </c>
      <c r="G1536" s="63" t="n">
        <f aca="false">(E1536/D1536)*100/100</f>
        <v>0</v>
      </c>
      <c r="H1536" s="64"/>
      <c r="I1536" s="64"/>
      <c r="J1536" s="65" t="n">
        <v>1</v>
      </c>
      <c r="K1536" s="66" t="n">
        <f aca="false">D1536*J1536</f>
        <v>1</v>
      </c>
      <c r="L1536" s="67" t="n">
        <v>1</v>
      </c>
      <c r="M1536" s="67"/>
      <c r="N1536" s="67"/>
      <c r="O1536" s="67"/>
      <c r="P1536" s="67"/>
      <c r="Q1536" s="67"/>
      <c r="R1536" s="67"/>
      <c r="S1536" s="67"/>
      <c r="T1536" s="67"/>
      <c r="U1536" s="67"/>
      <c r="V1536" s="67"/>
      <c r="W1536" s="67"/>
      <c r="X1536" s="67"/>
      <c r="Y1536" s="67"/>
      <c r="Z1536" s="67"/>
      <c r="AA1536" s="67"/>
      <c r="AB1536" s="67"/>
      <c r="AC1536" s="67"/>
      <c r="AD1536" s="67"/>
      <c r="AE1536" s="67"/>
      <c r="AF1536" s="67"/>
      <c r="AG1536" s="67"/>
      <c r="AH1536" s="67"/>
      <c r="AI1536" s="67"/>
      <c r="AJ1536" s="67"/>
      <c r="AK1536" s="67"/>
      <c r="AL1536" s="11"/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1"/>
      <c r="BD1536" s="11"/>
      <c r="BE1536" s="11"/>
      <c r="BF1536" s="11"/>
      <c r="BG1536" s="11"/>
      <c r="BH1536" s="11"/>
      <c r="BI1536" s="11"/>
      <c r="BJ1536" s="11"/>
      <c r="BK1536" s="11"/>
      <c r="BL1536" s="11"/>
      <c r="BM1536" s="11"/>
      <c r="BN1536" s="11"/>
      <c r="BO1536" s="11"/>
      <c r="BP1536" s="11"/>
      <c r="BQ1536" s="11"/>
      <c r="BR1536" s="11"/>
      <c r="BS1536" s="11"/>
      <c r="BT1536" s="11"/>
    </row>
    <row r="1537" customFormat="false" ht="24.4" hidden="false" customHeight="false" outlineLevel="0" collapsed="false">
      <c r="A1537" s="57" t="s">
        <v>1630</v>
      </c>
      <c r="B1537" s="58" t="n">
        <v>2</v>
      </c>
      <c r="C1537" s="59" t="s">
        <v>69</v>
      </c>
      <c r="D1537" s="60" t="n">
        <v>2</v>
      </c>
      <c r="E1537" s="61" t="n">
        <v>0</v>
      </c>
      <c r="F1537" s="62" t="s">
        <v>68</v>
      </c>
      <c r="G1537" s="63" t="n">
        <f aca="false">(E1537/D1537)*100/100</f>
        <v>0</v>
      </c>
      <c r="H1537" s="64"/>
      <c r="I1537" s="64"/>
      <c r="J1537" s="65" t="n">
        <v>1</v>
      </c>
      <c r="K1537" s="66" t="n">
        <f aca="false">D1537*J1537</f>
        <v>2</v>
      </c>
      <c r="L1537" s="67" t="n">
        <v>2</v>
      </c>
      <c r="M1537" s="67"/>
      <c r="N1537" s="67"/>
      <c r="O1537" s="67"/>
      <c r="P1537" s="67"/>
      <c r="Q1537" s="67"/>
      <c r="R1537" s="67"/>
      <c r="S1537" s="67"/>
      <c r="T1537" s="67"/>
      <c r="U1537" s="67"/>
      <c r="V1537" s="67"/>
      <c r="W1537" s="67"/>
      <c r="X1537" s="67"/>
      <c r="Y1537" s="67"/>
      <c r="Z1537" s="67"/>
      <c r="AA1537" s="67"/>
      <c r="AB1537" s="67"/>
      <c r="AC1537" s="67"/>
      <c r="AD1537" s="67"/>
      <c r="AE1537" s="67"/>
      <c r="AF1537" s="67"/>
      <c r="AG1537" s="67"/>
      <c r="AH1537" s="67"/>
      <c r="AI1537" s="67"/>
      <c r="AJ1537" s="67"/>
      <c r="AK1537" s="67"/>
      <c r="AL1537" s="11"/>
      <c r="AM1537" s="11"/>
      <c r="AN1537" s="11"/>
      <c r="AO1537" s="11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  <c r="BB1537" s="11"/>
      <c r="BC1537" s="11"/>
      <c r="BD1537" s="11"/>
      <c r="BE1537" s="11"/>
      <c r="BF1537" s="11"/>
      <c r="BG1537" s="11"/>
      <c r="BH1537" s="11"/>
      <c r="BI1537" s="11"/>
      <c r="BJ1537" s="11"/>
      <c r="BK1537" s="11"/>
      <c r="BL1537" s="11"/>
      <c r="BM1537" s="11"/>
      <c r="BN1537" s="11"/>
      <c r="BO1537" s="11"/>
      <c r="BP1537" s="11"/>
      <c r="BQ1537" s="11"/>
      <c r="BR1537" s="11"/>
      <c r="BS1537" s="11"/>
      <c r="BT1537" s="11"/>
    </row>
    <row r="1538" customFormat="false" ht="24.4" hidden="false" customHeight="false" outlineLevel="0" collapsed="false">
      <c r="A1538" s="57" t="s">
        <v>1631</v>
      </c>
      <c r="B1538" s="58" t="n">
        <v>4</v>
      </c>
      <c r="C1538" s="70" t="s">
        <v>80</v>
      </c>
      <c r="D1538" s="68" t="n">
        <v>4</v>
      </c>
      <c r="E1538" s="61" t="n">
        <v>0</v>
      </c>
      <c r="F1538" s="62" t="s">
        <v>68</v>
      </c>
      <c r="G1538" s="63" t="n">
        <f aca="false">(E1538/D1538)*100/100</f>
        <v>0</v>
      </c>
      <c r="H1538" s="64"/>
      <c r="I1538" s="64"/>
      <c r="J1538" s="65" t="n">
        <v>1</v>
      </c>
      <c r="K1538" s="66" t="n">
        <f aca="false">D1538*J1538</f>
        <v>4</v>
      </c>
      <c r="L1538" s="67" t="n">
        <v>4</v>
      </c>
      <c r="M1538" s="67"/>
      <c r="N1538" s="67"/>
      <c r="O1538" s="67"/>
      <c r="P1538" s="67"/>
      <c r="Q1538" s="67"/>
      <c r="R1538" s="67"/>
      <c r="S1538" s="67"/>
      <c r="T1538" s="67"/>
      <c r="U1538" s="67"/>
      <c r="V1538" s="67"/>
      <c r="W1538" s="67"/>
      <c r="X1538" s="67"/>
      <c r="Y1538" s="67"/>
      <c r="Z1538" s="67"/>
      <c r="AA1538" s="67"/>
      <c r="AB1538" s="67"/>
      <c r="AC1538" s="67"/>
      <c r="AD1538" s="67"/>
      <c r="AE1538" s="67"/>
      <c r="AF1538" s="67"/>
      <c r="AG1538" s="67"/>
      <c r="AH1538" s="67"/>
      <c r="AI1538" s="67"/>
      <c r="AJ1538" s="67"/>
      <c r="AK1538" s="67"/>
      <c r="AL1538" s="11"/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1"/>
      <c r="BD1538" s="11"/>
      <c r="BE1538" s="11"/>
      <c r="BF1538" s="11"/>
      <c r="BG1538" s="11"/>
      <c r="BH1538" s="11"/>
      <c r="BI1538" s="11"/>
      <c r="BJ1538" s="11"/>
      <c r="BK1538" s="11"/>
      <c r="BL1538" s="11"/>
      <c r="BM1538" s="11"/>
      <c r="BN1538" s="11"/>
      <c r="BO1538" s="11"/>
      <c r="BP1538" s="11"/>
      <c r="BQ1538" s="11"/>
      <c r="BR1538" s="11"/>
      <c r="BS1538" s="11"/>
      <c r="BT1538" s="11"/>
    </row>
    <row r="1539" customFormat="false" ht="24.4" hidden="false" customHeight="false" outlineLevel="0" collapsed="false">
      <c r="A1539" s="57" t="s">
        <v>1632</v>
      </c>
      <c r="B1539" s="58" t="n">
        <v>2</v>
      </c>
      <c r="C1539" s="70" t="s">
        <v>80</v>
      </c>
      <c r="D1539" s="68" t="n">
        <v>2</v>
      </c>
      <c r="E1539" s="61" t="n">
        <v>0</v>
      </c>
      <c r="F1539" s="62" t="s">
        <v>69</v>
      </c>
      <c r="G1539" s="63" t="n">
        <f aca="false">(E1539/D1539)*100/100</f>
        <v>0</v>
      </c>
      <c r="H1539" s="64"/>
      <c r="I1539" s="64"/>
      <c r="J1539" s="65" t="n">
        <v>1</v>
      </c>
      <c r="K1539" s="66" t="n">
        <f aca="false">D1539*J1539</f>
        <v>2</v>
      </c>
      <c r="L1539" s="67" t="n">
        <v>2</v>
      </c>
      <c r="M1539" s="67"/>
      <c r="N1539" s="67"/>
      <c r="O1539" s="67"/>
      <c r="P1539" s="67"/>
      <c r="Q1539" s="67"/>
      <c r="R1539" s="67"/>
      <c r="S1539" s="67"/>
      <c r="T1539" s="67"/>
      <c r="U1539" s="67"/>
      <c r="V1539" s="67"/>
      <c r="W1539" s="67"/>
      <c r="X1539" s="67"/>
      <c r="Y1539" s="67"/>
      <c r="Z1539" s="67"/>
      <c r="AA1539" s="67"/>
      <c r="AB1539" s="67"/>
      <c r="AC1539" s="67"/>
      <c r="AD1539" s="67"/>
      <c r="AE1539" s="67"/>
      <c r="AF1539" s="67"/>
      <c r="AG1539" s="67"/>
      <c r="AH1539" s="67"/>
      <c r="AI1539" s="67"/>
      <c r="AJ1539" s="67"/>
      <c r="AK1539" s="67"/>
      <c r="AL1539" s="11"/>
      <c r="AM1539" s="11"/>
      <c r="AN1539" s="11"/>
      <c r="AO1539" s="11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  <c r="BB1539" s="11"/>
      <c r="BC1539" s="11"/>
      <c r="BD1539" s="11"/>
      <c r="BE1539" s="11"/>
      <c r="BF1539" s="11"/>
      <c r="BG1539" s="11"/>
      <c r="BH1539" s="11"/>
      <c r="BI1539" s="11"/>
      <c r="BJ1539" s="11"/>
      <c r="BK1539" s="11"/>
      <c r="BL1539" s="11"/>
      <c r="BM1539" s="11"/>
      <c r="BN1539" s="11"/>
      <c r="BO1539" s="11"/>
      <c r="BP1539" s="11"/>
      <c r="BQ1539" s="11"/>
      <c r="BR1539" s="11"/>
      <c r="BS1539" s="11"/>
      <c r="BT1539" s="11"/>
    </row>
    <row r="1540" customFormat="false" ht="24.4" hidden="false" customHeight="false" outlineLevel="0" collapsed="false">
      <c r="A1540" s="57" t="s">
        <v>1633</v>
      </c>
      <c r="B1540" s="58" t="n">
        <v>1</v>
      </c>
      <c r="C1540" s="70" t="s">
        <v>80</v>
      </c>
      <c r="D1540" s="68" t="n">
        <v>1</v>
      </c>
      <c r="E1540" s="61" t="n">
        <v>0</v>
      </c>
      <c r="F1540" s="62" t="s">
        <v>69</v>
      </c>
      <c r="G1540" s="63" t="n">
        <f aca="false">(E1540/D1540)*100/100</f>
        <v>0</v>
      </c>
      <c r="H1540" s="64"/>
      <c r="I1540" s="64"/>
      <c r="J1540" s="65" t="n">
        <v>1</v>
      </c>
      <c r="K1540" s="66" t="n">
        <f aca="false">D1540*J1540</f>
        <v>1</v>
      </c>
      <c r="L1540" s="67" t="n">
        <v>1</v>
      </c>
      <c r="M1540" s="67"/>
      <c r="N1540" s="67"/>
      <c r="O1540" s="67"/>
      <c r="P1540" s="67"/>
      <c r="Q1540" s="67"/>
      <c r="R1540" s="67"/>
      <c r="S1540" s="67"/>
      <c r="T1540" s="67"/>
      <c r="U1540" s="67"/>
      <c r="V1540" s="67"/>
      <c r="W1540" s="67"/>
      <c r="X1540" s="67"/>
      <c r="Y1540" s="67"/>
      <c r="Z1540" s="67"/>
      <c r="AA1540" s="67"/>
      <c r="AB1540" s="67"/>
      <c r="AC1540" s="67"/>
      <c r="AD1540" s="67"/>
      <c r="AE1540" s="67"/>
      <c r="AF1540" s="67"/>
      <c r="AG1540" s="67"/>
      <c r="AH1540" s="67"/>
      <c r="AI1540" s="67"/>
      <c r="AJ1540" s="67"/>
      <c r="AK1540" s="67"/>
      <c r="AL1540" s="11"/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1"/>
      <c r="BD1540" s="11"/>
      <c r="BE1540" s="11"/>
      <c r="BF1540" s="11"/>
      <c r="BG1540" s="11"/>
      <c r="BH1540" s="11"/>
      <c r="BI1540" s="11"/>
      <c r="BJ1540" s="11"/>
      <c r="BK1540" s="11"/>
      <c r="BL1540" s="11"/>
      <c r="BM1540" s="11"/>
      <c r="BN1540" s="11"/>
      <c r="BO1540" s="11"/>
      <c r="BP1540" s="11"/>
      <c r="BQ1540" s="11"/>
      <c r="BR1540" s="11"/>
      <c r="BS1540" s="11"/>
      <c r="BT1540" s="11"/>
    </row>
    <row r="1541" customFormat="false" ht="24.4" hidden="false" customHeight="false" outlineLevel="0" collapsed="false">
      <c r="A1541" s="57" t="s">
        <v>1634</v>
      </c>
      <c r="B1541" s="58" t="n">
        <v>9</v>
      </c>
      <c r="C1541" s="70" t="s">
        <v>69</v>
      </c>
      <c r="D1541" s="60" t="n">
        <v>9</v>
      </c>
      <c r="E1541" s="61" t="n">
        <v>0</v>
      </c>
      <c r="F1541" s="62" t="s">
        <v>68</v>
      </c>
      <c r="G1541" s="63" t="n">
        <f aca="false">(E1541/D1541)*100/100</f>
        <v>0</v>
      </c>
      <c r="H1541" s="64"/>
      <c r="I1541" s="64"/>
      <c r="J1541" s="65" t="n">
        <v>1</v>
      </c>
      <c r="K1541" s="66" t="n">
        <f aca="false">D1541*J1541</f>
        <v>9</v>
      </c>
      <c r="L1541" s="67" t="n">
        <v>9</v>
      </c>
      <c r="M1541" s="67"/>
      <c r="N1541" s="67"/>
      <c r="O1541" s="67"/>
      <c r="P1541" s="67"/>
      <c r="Q1541" s="67"/>
      <c r="R1541" s="67"/>
      <c r="S1541" s="67"/>
      <c r="T1541" s="67"/>
      <c r="U1541" s="67"/>
      <c r="V1541" s="67"/>
      <c r="W1541" s="67"/>
      <c r="X1541" s="67"/>
      <c r="Y1541" s="67"/>
      <c r="Z1541" s="67"/>
      <c r="AA1541" s="67"/>
      <c r="AB1541" s="67"/>
      <c r="AC1541" s="67"/>
      <c r="AD1541" s="67"/>
      <c r="AE1541" s="67"/>
      <c r="AF1541" s="67"/>
      <c r="AG1541" s="67"/>
      <c r="AH1541" s="67"/>
      <c r="AI1541" s="67"/>
      <c r="AJ1541" s="67"/>
      <c r="AK1541" s="67"/>
      <c r="AL1541" s="11"/>
      <c r="AM1541" s="11"/>
      <c r="AN1541" s="11"/>
      <c r="AO1541" s="11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11"/>
      <c r="BC1541" s="11"/>
      <c r="BD1541" s="11"/>
      <c r="BE1541" s="11"/>
      <c r="BF1541" s="11"/>
      <c r="BG1541" s="11"/>
      <c r="BH1541" s="11"/>
      <c r="BI1541" s="11"/>
      <c r="BJ1541" s="11"/>
      <c r="BK1541" s="11"/>
      <c r="BL1541" s="11"/>
      <c r="BM1541" s="11"/>
      <c r="BN1541" s="11"/>
      <c r="BO1541" s="11"/>
      <c r="BP1541" s="11"/>
      <c r="BQ1541" s="11"/>
      <c r="BR1541" s="11"/>
      <c r="BS1541" s="11"/>
      <c r="BT1541" s="11"/>
    </row>
    <row r="1542" customFormat="false" ht="24.4" hidden="false" customHeight="false" outlineLevel="0" collapsed="false">
      <c r="A1542" s="57" t="s">
        <v>1635</v>
      </c>
      <c r="B1542" s="58" t="n">
        <v>2</v>
      </c>
      <c r="C1542" s="70" t="s">
        <v>80</v>
      </c>
      <c r="D1542" s="68" t="n">
        <v>2</v>
      </c>
      <c r="E1542" s="61" t="n">
        <v>0</v>
      </c>
      <c r="F1542" s="62" t="s">
        <v>68</v>
      </c>
      <c r="G1542" s="63" t="n">
        <f aca="false">(E1542/D1542)*100/100</f>
        <v>0</v>
      </c>
      <c r="H1542" s="64"/>
      <c r="I1542" s="64"/>
      <c r="J1542" s="65" t="n">
        <v>1</v>
      </c>
      <c r="K1542" s="66" t="n">
        <f aca="false">D1542*J1542</f>
        <v>2</v>
      </c>
      <c r="L1542" s="67" t="n">
        <v>2</v>
      </c>
      <c r="M1542" s="67"/>
      <c r="N1542" s="67"/>
      <c r="O1542" s="67"/>
      <c r="P1542" s="67"/>
      <c r="Q1542" s="67"/>
      <c r="R1542" s="67"/>
      <c r="S1542" s="67"/>
      <c r="T1542" s="67"/>
      <c r="U1542" s="67"/>
      <c r="V1542" s="67"/>
      <c r="W1542" s="67"/>
      <c r="X1542" s="67"/>
      <c r="Y1542" s="67"/>
      <c r="Z1542" s="67"/>
      <c r="AA1542" s="67"/>
      <c r="AB1542" s="67"/>
      <c r="AC1542" s="67"/>
      <c r="AD1542" s="67"/>
      <c r="AE1542" s="67"/>
      <c r="AF1542" s="67"/>
      <c r="AG1542" s="67"/>
      <c r="AH1542" s="67"/>
      <c r="AI1542" s="67"/>
      <c r="AJ1542" s="67"/>
      <c r="AK1542" s="67"/>
      <c r="AL1542" s="11"/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1"/>
      <c r="BD1542" s="11"/>
      <c r="BE1542" s="11"/>
      <c r="BF1542" s="11"/>
      <c r="BG1542" s="11"/>
      <c r="BH1542" s="11"/>
      <c r="BI1542" s="11"/>
      <c r="BJ1542" s="11"/>
      <c r="BK1542" s="11"/>
      <c r="BL1542" s="11"/>
      <c r="BM1542" s="11"/>
      <c r="BN1542" s="11"/>
      <c r="BO1542" s="11"/>
      <c r="BP1542" s="11"/>
      <c r="BQ1542" s="11"/>
      <c r="BR1542" s="11"/>
      <c r="BS1542" s="11"/>
      <c r="BT1542" s="11"/>
    </row>
    <row r="1543" customFormat="false" ht="24.4" hidden="false" customHeight="false" outlineLevel="0" collapsed="false">
      <c r="A1543" s="57" t="s">
        <v>1636</v>
      </c>
      <c r="B1543" s="58" t="n">
        <v>1</v>
      </c>
      <c r="C1543" s="70" t="s">
        <v>80</v>
      </c>
      <c r="D1543" s="68" t="n">
        <v>1</v>
      </c>
      <c r="E1543" s="61" t="n">
        <v>0</v>
      </c>
      <c r="F1543" s="62" t="s">
        <v>69</v>
      </c>
      <c r="G1543" s="63" t="n">
        <f aca="false">(E1543/D1543)*100/100</f>
        <v>0</v>
      </c>
      <c r="H1543" s="64"/>
      <c r="I1543" s="64"/>
      <c r="J1543" s="65" t="n">
        <v>1</v>
      </c>
      <c r="K1543" s="66" t="n">
        <f aca="false">D1543*J1543</f>
        <v>1</v>
      </c>
      <c r="L1543" s="67" t="n">
        <v>1</v>
      </c>
      <c r="M1543" s="67"/>
      <c r="N1543" s="67"/>
      <c r="O1543" s="67"/>
      <c r="P1543" s="67"/>
      <c r="Q1543" s="67"/>
      <c r="R1543" s="67"/>
      <c r="S1543" s="67"/>
      <c r="T1543" s="67"/>
      <c r="U1543" s="67"/>
      <c r="V1543" s="67"/>
      <c r="W1543" s="67"/>
      <c r="X1543" s="67"/>
      <c r="Y1543" s="67"/>
      <c r="Z1543" s="67"/>
      <c r="AA1543" s="67"/>
      <c r="AB1543" s="67"/>
      <c r="AC1543" s="67"/>
      <c r="AD1543" s="67"/>
      <c r="AE1543" s="67"/>
      <c r="AF1543" s="67"/>
      <c r="AG1543" s="67"/>
      <c r="AH1543" s="67"/>
      <c r="AI1543" s="67"/>
      <c r="AJ1543" s="67"/>
      <c r="AK1543" s="67"/>
      <c r="AL1543" s="11"/>
      <c r="AM1543" s="11"/>
      <c r="AN1543" s="11"/>
      <c r="AO1543" s="11"/>
      <c r="AP1543" s="11"/>
      <c r="AQ1543" s="11"/>
      <c r="AR1543" s="11"/>
      <c r="AS1543" s="11"/>
      <c r="AT1543" s="11"/>
      <c r="AU1543" s="11"/>
      <c r="AV1543" s="11"/>
      <c r="AW1543" s="11"/>
      <c r="AX1543" s="11"/>
      <c r="AY1543" s="11"/>
      <c r="AZ1543" s="11"/>
      <c r="BA1543" s="11"/>
      <c r="BB1543" s="11"/>
      <c r="BC1543" s="11"/>
      <c r="BD1543" s="11"/>
      <c r="BE1543" s="11"/>
      <c r="BF1543" s="11"/>
      <c r="BG1543" s="11"/>
      <c r="BH1543" s="11"/>
      <c r="BI1543" s="11"/>
      <c r="BJ1543" s="11"/>
      <c r="BK1543" s="11"/>
      <c r="BL1543" s="11"/>
      <c r="BM1543" s="11"/>
      <c r="BN1543" s="11"/>
      <c r="BO1543" s="11"/>
      <c r="BP1543" s="11"/>
      <c r="BQ1543" s="11"/>
      <c r="BR1543" s="11"/>
      <c r="BS1543" s="11"/>
      <c r="BT1543" s="11"/>
    </row>
    <row r="1544" customFormat="false" ht="24.4" hidden="false" customHeight="false" outlineLevel="0" collapsed="false">
      <c r="A1544" s="57" t="s">
        <v>1637</v>
      </c>
      <c r="B1544" s="58" t="n">
        <v>6</v>
      </c>
      <c r="C1544" s="70" t="s">
        <v>80</v>
      </c>
      <c r="D1544" s="68" t="n">
        <v>6</v>
      </c>
      <c r="E1544" s="61" t="n">
        <v>0</v>
      </c>
      <c r="F1544" s="62" t="s">
        <v>69</v>
      </c>
      <c r="G1544" s="63" t="n">
        <f aca="false">(E1544/D1544)*100/100</f>
        <v>0</v>
      </c>
      <c r="H1544" s="64"/>
      <c r="I1544" s="64"/>
      <c r="J1544" s="65" t="n">
        <v>1</v>
      </c>
      <c r="K1544" s="66" t="n">
        <f aca="false">D1544*J1544</f>
        <v>6</v>
      </c>
      <c r="L1544" s="67" t="n">
        <v>6</v>
      </c>
      <c r="M1544" s="67"/>
      <c r="N1544" s="67"/>
      <c r="O1544" s="67"/>
      <c r="P1544" s="67"/>
      <c r="Q1544" s="67"/>
      <c r="R1544" s="67"/>
      <c r="S1544" s="67"/>
      <c r="T1544" s="67"/>
      <c r="U1544" s="67"/>
      <c r="V1544" s="67"/>
      <c r="W1544" s="67"/>
      <c r="X1544" s="67"/>
      <c r="Y1544" s="67"/>
      <c r="Z1544" s="67"/>
      <c r="AA1544" s="67"/>
      <c r="AB1544" s="67"/>
      <c r="AC1544" s="67"/>
      <c r="AD1544" s="67"/>
      <c r="AE1544" s="67"/>
      <c r="AF1544" s="67"/>
      <c r="AG1544" s="67"/>
      <c r="AH1544" s="67"/>
      <c r="AI1544" s="67"/>
      <c r="AJ1544" s="67"/>
      <c r="AK1544" s="67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1"/>
      <c r="BD1544" s="11"/>
      <c r="BE1544" s="11"/>
      <c r="BF1544" s="11"/>
      <c r="BG1544" s="11"/>
      <c r="BH1544" s="11"/>
      <c r="BI1544" s="11"/>
      <c r="BJ1544" s="11"/>
      <c r="BK1544" s="11"/>
      <c r="BL1544" s="11"/>
      <c r="BM1544" s="11"/>
      <c r="BN1544" s="11"/>
      <c r="BO1544" s="11"/>
      <c r="BP1544" s="11"/>
      <c r="BQ1544" s="11"/>
      <c r="BR1544" s="11"/>
      <c r="BS1544" s="11"/>
      <c r="BT1544" s="11"/>
    </row>
    <row r="1545" customFormat="false" ht="24.4" hidden="false" customHeight="false" outlineLevel="0" collapsed="false">
      <c r="A1545" s="57" t="s">
        <v>1638</v>
      </c>
      <c r="B1545" s="58" t="n">
        <v>1</v>
      </c>
      <c r="C1545" s="59" t="s">
        <v>82</v>
      </c>
      <c r="D1545" s="60" t="n">
        <v>1</v>
      </c>
      <c r="E1545" s="61" t="n">
        <v>0</v>
      </c>
      <c r="F1545" s="62" t="s">
        <v>68</v>
      </c>
      <c r="G1545" s="63" t="n">
        <f aca="false">(E1545/D1545)*100/100</f>
        <v>0</v>
      </c>
      <c r="H1545" s="64"/>
      <c r="I1545" s="64"/>
      <c r="J1545" s="65" t="n">
        <v>1</v>
      </c>
      <c r="K1545" s="66" t="n">
        <f aca="false">D1545*J1545</f>
        <v>1</v>
      </c>
      <c r="L1545" s="67" t="n">
        <v>1</v>
      </c>
      <c r="M1545" s="67"/>
      <c r="N1545" s="67"/>
      <c r="O1545" s="67"/>
      <c r="P1545" s="67"/>
      <c r="Q1545" s="67"/>
      <c r="R1545" s="67"/>
      <c r="S1545" s="67"/>
      <c r="T1545" s="67"/>
      <c r="U1545" s="67"/>
      <c r="V1545" s="67"/>
      <c r="W1545" s="67"/>
      <c r="X1545" s="67"/>
      <c r="Y1545" s="67"/>
      <c r="Z1545" s="67"/>
      <c r="AA1545" s="67"/>
      <c r="AB1545" s="67"/>
      <c r="AC1545" s="67"/>
      <c r="AD1545" s="67"/>
      <c r="AE1545" s="67"/>
      <c r="AF1545" s="67"/>
      <c r="AG1545" s="67"/>
      <c r="AH1545" s="67"/>
      <c r="AI1545" s="67"/>
      <c r="AJ1545" s="67"/>
      <c r="AK1545" s="67"/>
      <c r="AL1545" s="11"/>
      <c r="AM1545" s="11"/>
      <c r="AN1545" s="11"/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  <c r="BB1545" s="11"/>
      <c r="BC1545" s="11"/>
      <c r="BD1545" s="11"/>
      <c r="BE1545" s="11"/>
      <c r="BF1545" s="11"/>
      <c r="BG1545" s="11"/>
      <c r="BH1545" s="11"/>
      <c r="BI1545" s="11"/>
      <c r="BJ1545" s="11"/>
      <c r="BK1545" s="11"/>
      <c r="BL1545" s="11"/>
      <c r="BM1545" s="11"/>
      <c r="BN1545" s="11"/>
      <c r="BO1545" s="11"/>
      <c r="BP1545" s="11"/>
      <c r="BQ1545" s="11"/>
      <c r="BR1545" s="11"/>
      <c r="BS1545" s="11"/>
      <c r="BT1545" s="11"/>
    </row>
    <row r="1546" customFormat="false" ht="24.4" hidden="false" customHeight="false" outlineLevel="0" collapsed="false">
      <c r="A1546" s="57" t="s">
        <v>1639</v>
      </c>
      <c r="B1546" s="58" t="n">
        <v>8</v>
      </c>
      <c r="C1546" s="59" t="s">
        <v>82</v>
      </c>
      <c r="D1546" s="60" t="n">
        <v>8</v>
      </c>
      <c r="E1546" s="61" t="n">
        <v>0</v>
      </c>
      <c r="F1546" s="62" t="s">
        <v>69</v>
      </c>
      <c r="G1546" s="63" t="n">
        <f aca="false">(E1546/D1546)*100/100</f>
        <v>0</v>
      </c>
      <c r="H1546" s="64"/>
      <c r="I1546" s="64"/>
      <c r="J1546" s="65" t="n">
        <v>1</v>
      </c>
      <c r="K1546" s="66" t="n">
        <f aca="false">D1546*J1546</f>
        <v>8</v>
      </c>
      <c r="L1546" s="67" t="n">
        <v>8</v>
      </c>
      <c r="M1546" s="67"/>
      <c r="N1546" s="67"/>
      <c r="O1546" s="67"/>
      <c r="P1546" s="67"/>
      <c r="Q1546" s="67"/>
      <c r="R1546" s="67"/>
      <c r="S1546" s="67"/>
      <c r="T1546" s="67"/>
      <c r="U1546" s="67"/>
      <c r="V1546" s="67"/>
      <c r="W1546" s="67"/>
      <c r="X1546" s="67"/>
      <c r="Y1546" s="67"/>
      <c r="Z1546" s="67"/>
      <c r="AA1546" s="67"/>
      <c r="AB1546" s="67"/>
      <c r="AC1546" s="67"/>
      <c r="AD1546" s="67"/>
      <c r="AE1546" s="67"/>
      <c r="AF1546" s="67"/>
      <c r="AG1546" s="67"/>
      <c r="AH1546" s="67"/>
      <c r="AI1546" s="67"/>
      <c r="AJ1546" s="67"/>
      <c r="AK1546" s="67"/>
      <c r="AL1546" s="11"/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  <c r="BB1546" s="11"/>
      <c r="BC1546" s="11"/>
      <c r="BD1546" s="11"/>
      <c r="BE1546" s="11"/>
      <c r="BF1546" s="11"/>
      <c r="BG1546" s="11"/>
      <c r="BH1546" s="11"/>
      <c r="BI1546" s="11"/>
      <c r="BJ1546" s="11"/>
      <c r="BK1546" s="11"/>
      <c r="BL1546" s="11"/>
      <c r="BM1546" s="11"/>
      <c r="BN1546" s="11"/>
      <c r="BO1546" s="11"/>
      <c r="BP1546" s="11"/>
      <c r="BQ1546" s="11"/>
      <c r="BR1546" s="11"/>
      <c r="BS1546" s="11"/>
      <c r="BT1546" s="11"/>
    </row>
    <row r="1547" customFormat="false" ht="24.4" hidden="false" customHeight="false" outlineLevel="0" collapsed="false">
      <c r="A1547" s="57" t="s">
        <v>1640</v>
      </c>
      <c r="B1547" s="58" t="n">
        <v>12</v>
      </c>
      <c r="C1547" s="59" t="s">
        <v>82</v>
      </c>
      <c r="D1547" s="60" t="n">
        <v>12</v>
      </c>
      <c r="E1547" s="61" t="n">
        <v>0</v>
      </c>
      <c r="F1547" s="62" t="s">
        <v>68</v>
      </c>
      <c r="G1547" s="63" t="n">
        <f aca="false">(E1547/D1547)*100/100</f>
        <v>0</v>
      </c>
      <c r="H1547" s="64"/>
      <c r="I1547" s="64"/>
      <c r="J1547" s="65" t="n">
        <v>1</v>
      </c>
      <c r="K1547" s="66" t="n">
        <f aca="false">D1547*J1547</f>
        <v>12</v>
      </c>
      <c r="L1547" s="67" t="n">
        <v>12</v>
      </c>
      <c r="M1547" s="67"/>
      <c r="N1547" s="67"/>
      <c r="O1547" s="67"/>
      <c r="P1547" s="67"/>
      <c r="Q1547" s="67"/>
      <c r="R1547" s="67"/>
      <c r="S1547" s="67"/>
      <c r="T1547" s="67"/>
      <c r="U1547" s="67"/>
      <c r="V1547" s="67"/>
      <c r="W1547" s="67"/>
      <c r="X1547" s="67"/>
      <c r="Y1547" s="67"/>
      <c r="Z1547" s="67"/>
      <c r="AA1547" s="67"/>
      <c r="AB1547" s="67"/>
      <c r="AC1547" s="67"/>
      <c r="AD1547" s="67"/>
      <c r="AE1547" s="67"/>
      <c r="AF1547" s="67"/>
      <c r="AG1547" s="67"/>
      <c r="AH1547" s="67"/>
      <c r="AI1547" s="67"/>
      <c r="AJ1547" s="67"/>
      <c r="AK1547" s="67"/>
      <c r="AL1547" s="11"/>
      <c r="AM1547" s="11"/>
      <c r="AN1547" s="11"/>
      <c r="AO1547" s="11"/>
      <c r="AP1547" s="11"/>
      <c r="AQ1547" s="11"/>
      <c r="AR1547" s="11"/>
      <c r="AS1547" s="11"/>
      <c r="AT1547" s="11"/>
      <c r="AU1547" s="11"/>
      <c r="AV1547" s="11"/>
      <c r="AW1547" s="11"/>
      <c r="AX1547" s="11"/>
      <c r="AY1547" s="11"/>
      <c r="AZ1547" s="11"/>
      <c r="BA1547" s="11"/>
      <c r="BB1547" s="11"/>
      <c r="BC1547" s="11"/>
      <c r="BD1547" s="11"/>
      <c r="BE1547" s="11"/>
      <c r="BF1547" s="11"/>
      <c r="BG1547" s="11"/>
      <c r="BH1547" s="11"/>
      <c r="BI1547" s="11"/>
      <c r="BJ1547" s="11"/>
      <c r="BK1547" s="11"/>
      <c r="BL1547" s="11"/>
      <c r="BM1547" s="11"/>
      <c r="BN1547" s="11"/>
      <c r="BO1547" s="11"/>
      <c r="BP1547" s="11"/>
      <c r="BQ1547" s="11"/>
      <c r="BR1547" s="11"/>
      <c r="BS1547" s="11"/>
      <c r="BT1547" s="11"/>
    </row>
    <row r="1548" customFormat="false" ht="24.4" hidden="false" customHeight="false" outlineLevel="0" collapsed="false">
      <c r="A1548" s="57" t="s">
        <v>1641</v>
      </c>
      <c r="B1548" s="58" t="n">
        <v>4</v>
      </c>
      <c r="C1548" s="59" t="s">
        <v>68</v>
      </c>
      <c r="D1548" s="60" t="n">
        <v>4</v>
      </c>
      <c r="E1548" s="61" t="n">
        <v>0</v>
      </c>
      <c r="F1548" s="62" t="s">
        <v>69</v>
      </c>
      <c r="G1548" s="63" t="n">
        <f aca="false">(E1548/D1548)*100/100</f>
        <v>0</v>
      </c>
      <c r="H1548" s="64"/>
      <c r="I1548" s="64"/>
      <c r="J1548" s="65" t="n">
        <v>1</v>
      </c>
      <c r="K1548" s="66" t="n">
        <f aca="false">D1548*J1548</f>
        <v>4</v>
      </c>
      <c r="L1548" s="67" t="n">
        <v>4</v>
      </c>
      <c r="M1548" s="67"/>
      <c r="N1548" s="67"/>
      <c r="O1548" s="67"/>
      <c r="P1548" s="67"/>
      <c r="Q1548" s="67"/>
      <c r="R1548" s="67"/>
      <c r="S1548" s="67"/>
      <c r="T1548" s="67"/>
      <c r="U1548" s="67"/>
      <c r="V1548" s="67"/>
      <c r="W1548" s="67"/>
      <c r="X1548" s="67"/>
      <c r="Y1548" s="67"/>
      <c r="Z1548" s="67"/>
      <c r="AA1548" s="67"/>
      <c r="AB1548" s="67"/>
      <c r="AC1548" s="67"/>
      <c r="AD1548" s="67"/>
      <c r="AE1548" s="67"/>
      <c r="AF1548" s="67"/>
      <c r="AG1548" s="67"/>
      <c r="AH1548" s="67"/>
      <c r="AI1548" s="67"/>
      <c r="AJ1548" s="67"/>
      <c r="AK1548" s="67"/>
      <c r="AL1548" s="11"/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  <c r="BB1548" s="11"/>
      <c r="BC1548" s="11"/>
      <c r="BD1548" s="11"/>
      <c r="BE1548" s="11"/>
      <c r="BF1548" s="11"/>
      <c r="BG1548" s="11"/>
      <c r="BH1548" s="11"/>
      <c r="BI1548" s="11"/>
      <c r="BJ1548" s="11"/>
      <c r="BK1548" s="11"/>
      <c r="BL1548" s="11"/>
      <c r="BM1548" s="11"/>
      <c r="BN1548" s="11"/>
      <c r="BO1548" s="11"/>
      <c r="BP1548" s="11"/>
      <c r="BQ1548" s="11"/>
      <c r="BR1548" s="11"/>
      <c r="BS1548" s="11"/>
      <c r="BT1548" s="11"/>
    </row>
    <row r="1549" customFormat="false" ht="24.4" hidden="false" customHeight="false" outlineLevel="0" collapsed="false">
      <c r="A1549" s="57" t="s">
        <v>1642</v>
      </c>
      <c r="B1549" s="58" t="n">
        <v>1</v>
      </c>
      <c r="C1549" s="59" t="s">
        <v>68</v>
      </c>
      <c r="D1549" s="60" t="n">
        <v>1</v>
      </c>
      <c r="E1549" s="61" t="n">
        <v>0</v>
      </c>
      <c r="F1549" s="62" t="s">
        <v>69</v>
      </c>
      <c r="G1549" s="63" t="n">
        <f aca="false">(E1549/D1549)*100/100</f>
        <v>0</v>
      </c>
      <c r="H1549" s="64"/>
      <c r="I1549" s="64"/>
      <c r="J1549" s="65" t="n">
        <v>1</v>
      </c>
      <c r="K1549" s="66" t="n">
        <f aca="false">D1549*J1549</f>
        <v>1</v>
      </c>
      <c r="L1549" s="67" t="n">
        <v>1</v>
      </c>
      <c r="M1549" s="67"/>
      <c r="N1549" s="67"/>
      <c r="O1549" s="67"/>
      <c r="P1549" s="67"/>
      <c r="Q1549" s="67"/>
      <c r="R1549" s="67"/>
      <c r="S1549" s="67"/>
      <c r="T1549" s="67"/>
      <c r="U1549" s="67"/>
      <c r="V1549" s="67"/>
      <c r="W1549" s="67"/>
      <c r="X1549" s="67"/>
      <c r="Y1549" s="67"/>
      <c r="Z1549" s="67"/>
      <c r="AA1549" s="67"/>
      <c r="AB1549" s="67"/>
      <c r="AC1549" s="67"/>
      <c r="AD1549" s="67"/>
      <c r="AE1549" s="67"/>
      <c r="AF1549" s="67"/>
      <c r="AG1549" s="67"/>
      <c r="AH1549" s="67"/>
      <c r="AI1549" s="67"/>
      <c r="AJ1549" s="67"/>
      <c r="AK1549" s="67"/>
      <c r="AL1549" s="11"/>
      <c r="AM1549" s="11"/>
      <c r="AN1549" s="11"/>
      <c r="AO1549" s="11"/>
      <c r="AP1549" s="11"/>
      <c r="AQ1549" s="11"/>
      <c r="AR1549" s="11"/>
      <c r="AS1549" s="11"/>
      <c r="AT1549" s="11"/>
      <c r="AU1549" s="11"/>
      <c r="AV1549" s="11"/>
      <c r="AW1549" s="11"/>
      <c r="AX1549" s="11"/>
      <c r="AY1549" s="11"/>
      <c r="AZ1549" s="11"/>
      <c r="BA1549" s="11"/>
      <c r="BB1549" s="11"/>
      <c r="BC1549" s="11"/>
      <c r="BD1549" s="11"/>
      <c r="BE1549" s="11"/>
      <c r="BF1549" s="11"/>
      <c r="BG1549" s="11"/>
      <c r="BH1549" s="11"/>
      <c r="BI1549" s="11"/>
      <c r="BJ1549" s="11"/>
      <c r="BK1549" s="11"/>
      <c r="BL1549" s="11"/>
      <c r="BM1549" s="11"/>
      <c r="BN1549" s="11"/>
      <c r="BO1549" s="11"/>
      <c r="BP1549" s="11"/>
      <c r="BQ1549" s="11"/>
      <c r="BR1549" s="11"/>
      <c r="BS1549" s="11"/>
      <c r="BT1549" s="11"/>
    </row>
    <row r="1550" customFormat="false" ht="24.4" hidden="false" customHeight="false" outlineLevel="0" collapsed="false">
      <c r="A1550" s="57" t="s">
        <v>1643</v>
      </c>
      <c r="B1550" s="58" t="n">
        <v>1</v>
      </c>
      <c r="C1550" s="59" t="s">
        <v>68</v>
      </c>
      <c r="D1550" s="60" t="n">
        <v>1</v>
      </c>
      <c r="E1550" s="61" t="n">
        <v>0</v>
      </c>
      <c r="F1550" s="62" t="s">
        <v>69</v>
      </c>
      <c r="G1550" s="63" t="n">
        <f aca="false">(E1550/D1550)*100/100</f>
        <v>0</v>
      </c>
      <c r="H1550" s="64"/>
      <c r="I1550" s="64"/>
      <c r="J1550" s="65" t="n">
        <v>1</v>
      </c>
      <c r="K1550" s="66" t="n">
        <f aca="false">D1550*J1550</f>
        <v>1</v>
      </c>
      <c r="L1550" s="67" t="n">
        <v>1</v>
      </c>
      <c r="M1550" s="67"/>
      <c r="N1550" s="67"/>
      <c r="O1550" s="67"/>
      <c r="P1550" s="67"/>
      <c r="Q1550" s="67"/>
      <c r="R1550" s="67"/>
      <c r="S1550" s="67"/>
      <c r="T1550" s="67"/>
      <c r="U1550" s="67"/>
      <c r="V1550" s="67"/>
      <c r="W1550" s="67"/>
      <c r="X1550" s="67"/>
      <c r="Y1550" s="67"/>
      <c r="Z1550" s="67"/>
      <c r="AA1550" s="67"/>
      <c r="AB1550" s="67"/>
      <c r="AC1550" s="67"/>
      <c r="AD1550" s="67"/>
      <c r="AE1550" s="67"/>
      <c r="AF1550" s="67"/>
      <c r="AG1550" s="67"/>
      <c r="AH1550" s="67"/>
      <c r="AI1550" s="67"/>
      <c r="AJ1550" s="67"/>
      <c r="AK1550" s="67"/>
      <c r="AL1550" s="11"/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  <c r="BB1550" s="11"/>
      <c r="BC1550" s="11"/>
      <c r="BD1550" s="11"/>
      <c r="BE1550" s="11"/>
      <c r="BF1550" s="11"/>
      <c r="BG1550" s="11"/>
      <c r="BH1550" s="11"/>
      <c r="BI1550" s="11"/>
      <c r="BJ1550" s="11"/>
      <c r="BK1550" s="11"/>
      <c r="BL1550" s="11"/>
      <c r="BM1550" s="11"/>
      <c r="BN1550" s="11"/>
      <c r="BO1550" s="11"/>
      <c r="BP1550" s="11"/>
      <c r="BQ1550" s="11"/>
      <c r="BR1550" s="11"/>
      <c r="BS1550" s="11"/>
      <c r="BT1550" s="11"/>
    </row>
    <row r="1551" customFormat="false" ht="24.4" hidden="false" customHeight="false" outlineLevel="0" collapsed="false">
      <c r="A1551" s="57" t="s">
        <v>1644</v>
      </c>
      <c r="B1551" s="58" t="n">
        <v>1</v>
      </c>
      <c r="C1551" s="59" t="s">
        <v>68</v>
      </c>
      <c r="D1551" s="60" t="n">
        <v>1</v>
      </c>
      <c r="E1551" s="61" t="n">
        <v>0</v>
      </c>
      <c r="F1551" s="62" t="s">
        <v>69</v>
      </c>
      <c r="G1551" s="63" t="n">
        <f aca="false">(E1551/D1551)*100/100</f>
        <v>0</v>
      </c>
      <c r="H1551" s="64"/>
      <c r="I1551" s="64"/>
      <c r="J1551" s="65" t="n">
        <v>1</v>
      </c>
      <c r="K1551" s="66" t="n">
        <f aca="false">D1551*J1551</f>
        <v>1</v>
      </c>
      <c r="L1551" s="67" t="n">
        <v>1</v>
      </c>
      <c r="M1551" s="67"/>
      <c r="N1551" s="67"/>
      <c r="O1551" s="67"/>
      <c r="P1551" s="67"/>
      <c r="Q1551" s="67"/>
      <c r="R1551" s="67"/>
      <c r="S1551" s="67"/>
      <c r="T1551" s="67"/>
      <c r="U1551" s="67"/>
      <c r="V1551" s="67"/>
      <c r="W1551" s="67"/>
      <c r="X1551" s="67"/>
      <c r="Y1551" s="67"/>
      <c r="Z1551" s="67"/>
      <c r="AA1551" s="67"/>
      <c r="AB1551" s="67"/>
      <c r="AC1551" s="67"/>
      <c r="AD1551" s="67"/>
      <c r="AE1551" s="67"/>
      <c r="AF1551" s="67"/>
      <c r="AG1551" s="67"/>
      <c r="AH1551" s="67"/>
      <c r="AI1551" s="67"/>
      <c r="AJ1551" s="67"/>
      <c r="AK1551" s="67"/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/>
      <c r="BA1551" s="11"/>
      <c r="BB1551" s="11"/>
      <c r="BC1551" s="11"/>
      <c r="BD1551" s="11"/>
      <c r="BE1551" s="11"/>
      <c r="BF1551" s="11"/>
      <c r="BG1551" s="11"/>
      <c r="BH1551" s="11"/>
      <c r="BI1551" s="11"/>
      <c r="BJ1551" s="11"/>
      <c r="BK1551" s="11"/>
      <c r="BL1551" s="11"/>
      <c r="BM1551" s="11"/>
      <c r="BN1551" s="11"/>
      <c r="BO1551" s="11"/>
      <c r="BP1551" s="11"/>
      <c r="BQ1551" s="11"/>
      <c r="BR1551" s="11"/>
      <c r="BS1551" s="11"/>
      <c r="BT1551" s="11"/>
    </row>
    <row r="1552" customFormat="false" ht="24.4" hidden="false" customHeight="false" outlineLevel="0" collapsed="false">
      <c r="A1552" s="57" t="s">
        <v>1645</v>
      </c>
      <c r="B1552" s="58" t="n">
        <v>8</v>
      </c>
      <c r="C1552" s="59" t="s">
        <v>72</v>
      </c>
      <c r="D1552" s="60" t="n">
        <v>8</v>
      </c>
      <c r="E1552" s="61" t="n">
        <v>0</v>
      </c>
      <c r="F1552" s="62" t="s">
        <v>68</v>
      </c>
      <c r="G1552" s="63" t="n">
        <f aca="false">(E1552/D1552)*100/100</f>
        <v>0</v>
      </c>
      <c r="H1552" s="64"/>
      <c r="I1552" s="64"/>
      <c r="J1552" s="65" t="n">
        <v>1</v>
      </c>
      <c r="K1552" s="66" t="n">
        <f aca="false">D1552*J1552</f>
        <v>8</v>
      </c>
      <c r="L1552" s="67" t="n">
        <v>8</v>
      </c>
      <c r="M1552" s="67"/>
      <c r="N1552" s="67"/>
      <c r="O1552" s="67"/>
      <c r="P1552" s="67"/>
      <c r="Q1552" s="67"/>
      <c r="R1552" s="67"/>
      <c r="S1552" s="67"/>
      <c r="T1552" s="67"/>
      <c r="U1552" s="67"/>
      <c r="V1552" s="67"/>
      <c r="W1552" s="67"/>
      <c r="X1552" s="67"/>
      <c r="Y1552" s="67"/>
      <c r="Z1552" s="67"/>
      <c r="AA1552" s="67"/>
      <c r="AB1552" s="67"/>
      <c r="AC1552" s="67"/>
      <c r="AD1552" s="67"/>
      <c r="AE1552" s="67"/>
      <c r="AF1552" s="67"/>
      <c r="AG1552" s="67"/>
      <c r="AH1552" s="67"/>
      <c r="AI1552" s="67"/>
      <c r="AJ1552" s="67"/>
      <c r="AK1552" s="67"/>
      <c r="AL1552" s="11"/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  <c r="BB1552" s="11"/>
      <c r="BC1552" s="11"/>
      <c r="BD1552" s="11"/>
      <c r="BE1552" s="11"/>
      <c r="BF1552" s="11"/>
      <c r="BG1552" s="11"/>
      <c r="BH1552" s="11"/>
      <c r="BI1552" s="11"/>
      <c r="BJ1552" s="11"/>
      <c r="BK1552" s="11"/>
      <c r="BL1552" s="11"/>
      <c r="BM1552" s="11"/>
      <c r="BN1552" s="11"/>
      <c r="BO1552" s="11"/>
      <c r="BP1552" s="11"/>
      <c r="BQ1552" s="11"/>
      <c r="BR1552" s="11"/>
      <c r="BS1552" s="11"/>
      <c r="BT1552" s="11"/>
    </row>
    <row r="1553" customFormat="false" ht="24.4" hidden="false" customHeight="false" outlineLevel="0" collapsed="false">
      <c r="A1553" s="57" t="s">
        <v>1646</v>
      </c>
      <c r="B1553" s="58" t="n">
        <v>13</v>
      </c>
      <c r="C1553" s="59" t="s">
        <v>72</v>
      </c>
      <c r="D1553" s="60" t="n">
        <v>13</v>
      </c>
      <c r="E1553" s="61" t="n">
        <v>0</v>
      </c>
      <c r="F1553" s="62" t="s">
        <v>68</v>
      </c>
      <c r="G1553" s="63" t="n">
        <f aca="false">(E1553/D1553)*100/100</f>
        <v>0</v>
      </c>
      <c r="H1553" s="64"/>
      <c r="I1553" s="64"/>
      <c r="J1553" s="65" t="n">
        <v>1</v>
      </c>
      <c r="K1553" s="66" t="n">
        <f aca="false">D1553*J1553</f>
        <v>13</v>
      </c>
      <c r="L1553" s="67" t="n">
        <v>13</v>
      </c>
      <c r="M1553" s="67"/>
      <c r="N1553" s="67"/>
      <c r="O1553" s="67"/>
      <c r="P1553" s="67"/>
      <c r="Q1553" s="67"/>
      <c r="R1553" s="67"/>
      <c r="S1553" s="67"/>
      <c r="T1553" s="67"/>
      <c r="U1553" s="67"/>
      <c r="V1553" s="67"/>
      <c r="W1553" s="67"/>
      <c r="X1553" s="67"/>
      <c r="Y1553" s="67"/>
      <c r="Z1553" s="67"/>
      <c r="AA1553" s="67"/>
      <c r="AB1553" s="67"/>
      <c r="AC1553" s="67"/>
      <c r="AD1553" s="67"/>
      <c r="AE1553" s="67"/>
      <c r="AF1553" s="67"/>
      <c r="AG1553" s="67"/>
      <c r="AH1553" s="67"/>
      <c r="AI1553" s="67"/>
      <c r="AJ1553" s="67"/>
      <c r="AK1553" s="67"/>
      <c r="AL1553" s="11"/>
      <c r="AM1553" s="11"/>
      <c r="AN1553" s="11"/>
      <c r="AO1553" s="11"/>
      <c r="AP1553" s="11"/>
      <c r="AQ1553" s="11"/>
      <c r="AR1553" s="11"/>
      <c r="AS1553" s="11"/>
      <c r="AT1553" s="11"/>
      <c r="AU1553" s="11"/>
      <c r="AV1553" s="11"/>
      <c r="AW1553" s="11"/>
      <c r="AX1553" s="11"/>
      <c r="AY1553" s="11"/>
      <c r="AZ1553" s="11"/>
      <c r="BA1553" s="11"/>
      <c r="BB1553" s="11"/>
      <c r="BC1553" s="11"/>
      <c r="BD1553" s="11"/>
      <c r="BE1553" s="11"/>
      <c r="BF1553" s="11"/>
      <c r="BG1553" s="11"/>
      <c r="BH1553" s="11"/>
      <c r="BI1553" s="11"/>
      <c r="BJ1553" s="11"/>
      <c r="BK1553" s="11"/>
      <c r="BL1553" s="11"/>
      <c r="BM1553" s="11"/>
      <c r="BN1553" s="11"/>
      <c r="BO1553" s="11"/>
      <c r="BP1553" s="11"/>
      <c r="BQ1553" s="11"/>
      <c r="BR1553" s="11"/>
      <c r="BS1553" s="11"/>
      <c r="BT1553" s="11"/>
    </row>
    <row r="1554" customFormat="false" ht="24.4" hidden="false" customHeight="false" outlineLevel="0" collapsed="false">
      <c r="A1554" s="57" t="s">
        <v>1647</v>
      </c>
      <c r="B1554" s="58" t="n">
        <v>4</v>
      </c>
      <c r="C1554" s="59" t="s">
        <v>72</v>
      </c>
      <c r="D1554" s="60" t="n">
        <v>4</v>
      </c>
      <c r="E1554" s="61" t="n">
        <v>0</v>
      </c>
      <c r="F1554" s="62" t="s">
        <v>68</v>
      </c>
      <c r="G1554" s="63" t="n">
        <f aca="false">(E1554/D1554)*100/100</f>
        <v>0</v>
      </c>
      <c r="H1554" s="64"/>
      <c r="I1554" s="64"/>
      <c r="J1554" s="65" t="n">
        <v>1</v>
      </c>
      <c r="K1554" s="66" t="n">
        <f aca="false">D1554*J1554</f>
        <v>4</v>
      </c>
      <c r="L1554" s="67" t="n">
        <v>4</v>
      </c>
      <c r="M1554" s="67"/>
      <c r="N1554" s="67"/>
      <c r="O1554" s="67"/>
      <c r="P1554" s="67"/>
      <c r="Q1554" s="67"/>
      <c r="R1554" s="67"/>
      <c r="S1554" s="67"/>
      <c r="T1554" s="67"/>
      <c r="U1554" s="67"/>
      <c r="V1554" s="67"/>
      <c r="W1554" s="67"/>
      <c r="X1554" s="67"/>
      <c r="Y1554" s="67"/>
      <c r="Z1554" s="67"/>
      <c r="AA1554" s="67"/>
      <c r="AB1554" s="67"/>
      <c r="AC1554" s="67"/>
      <c r="AD1554" s="67"/>
      <c r="AE1554" s="67"/>
      <c r="AF1554" s="67"/>
      <c r="AG1554" s="67"/>
      <c r="AH1554" s="67"/>
      <c r="AI1554" s="67"/>
      <c r="AJ1554" s="67"/>
      <c r="AK1554" s="67"/>
      <c r="AL1554" s="11"/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  <c r="BB1554" s="11"/>
      <c r="BC1554" s="11"/>
      <c r="BD1554" s="11"/>
      <c r="BE1554" s="11"/>
      <c r="BF1554" s="11"/>
      <c r="BG1554" s="11"/>
      <c r="BH1554" s="11"/>
      <c r="BI1554" s="11"/>
      <c r="BJ1554" s="11"/>
      <c r="BK1554" s="11"/>
      <c r="BL1554" s="11"/>
      <c r="BM1554" s="11"/>
      <c r="BN1554" s="11"/>
      <c r="BO1554" s="11"/>
      <c r="BP1554" s="11"/>
      <c r="BQ1554" s="11"/>
      <c r="BR1554" s="11"/>
      <c r="BS1554" s="11"/>
      <c r="BT1554" s="11"/>
    </row>
    <row r="1555" customFormat="false" ht="24.4" hidden="false" customHeight="false" outlineLevel="0" collapsed="false">
      <c r="A1555" s="57" t="s">
        <v>1648</v>
      </c>
      <c r="B1555" s="58" t="n">
        <v>1</v>
      </c>
      <c r="C1555" s="59" t="s">
        <v>82</v>
      </c>
      <c r="D1555" s="60" t="n">
        <v>1</v>
      </c>
      <c r="E1555" s="61" t="n">
        <v>0</v>
      </c>
      <c r="F1555" s="62" t="s">
        <v>69</v>
      </c>
      <c r="G1555" s="63" t="n">
        <f aca="false">(E1555/D1555)*100/100</f>
        <v>0</v>
      </c>
      <c r="H1555" s="64"/>
      <c r="I1555" s="64"/>
      <c r="J1555" s="65" t="n">
        <v>1</v>
      </c>
      <c r="K1555" s="66" t="n">
        <f aca="false">D1555*J1555</f>
        <v>1</v>
      </c>
      <c r="L1555" s="67" t="n">
        <v>1</v>
      </c>
      <c r="M1555" s="67"/>
      <c r="N1555" s="67"/>
      <c r="O1555" s="67"/>
      <c r="P1555" s="67"/>
      <c r="Q1555" s="67"/>
      <c r="R1555" s="67"/>
      <c r="S1555" s="67"/>
      <c r="T1555" s="67"/>
      <c r="U1555" s="67"/>
      <c r="V1555" s="67"/>
      <c r="W1555" s="67"/>
      <c r="X1555" s="67"/>
      <c r="Y1555" s="67"/>
      <c r="Z1555" s="67"/>
      <c r="AA1555" s="67"/>
      <c r="AB1555" s="67"/>
      <c r="AC1555" s="67"/>
      <c r="AD1555" s="67"/>
      <c r="AE1555" s="67"/>
      <c r="AF1555" s="67"/>
      <c r="AG1555" s="67"/>
      <c r="AH1555" s="67"/>
      <c r="AI1555" s="67"/>
      <c r="AJ1555" s="67"/>
      <c r="AK1555" s="67"/>
      <c r="AL1555" s="11"/>
      <c r="AM1555" s="11"/>
      <c r="AN1555" s="11"/>
      <c r="AO1555" s="11"/>
      <c r="AP1555" s="11"/>
      <c r="AQ1555" s="11"/>
      <c r="AR1555" s="11"/>
      <c r="AS1555" s="11"/>
      <c r="AT1555" s="11"/>
      <c r="AU1555" s="11"/>
      <c r="AV1555" s="11"/>
      <c r="AW1555" s="11"/>
      <c r="AX1555" s="11"/>
      <c r="AY1555" s="11"/>
      <c r="AZ1555" s="11"/>
      <c r="BA1555" s="11"/>
      <c r="BB1555" s="11"/>
      <c r="BC1555" s="11"/>
      <c r="BD1555" s="11"/>
      <c r="BE1555" s="11"/>
      <c r="BF1555" s="11"/>
      <c r="BG1555" s="11"/>
      <c r="BH1555" s="11"/>
      <c r="BI1555" s="11"/>
      <c r="BJ1555" s="11"/>
      <c r="BK1555" s="11"/>
      <c r="BL1555" s="11"/>
      <c r="BM1555" s="11"/>
      <c r="BN1555" s="11"/>
      <c r="BO1555" s="11"/>
      <c r="BP1555" s="11"/>
      <c r="BQ1555" s="11"/>
      <c r="BR1555" s="11"/>
      <c r="BS1555" s="11"/>
      <c r="BT1555" s="11"/>
    </row>
    <row r="1556" customFormat="false" ht="24.4" hidden="false" customHeight="false" outlineLevel="0" collapsed="false">
      <c r="A1556" s="57" t="s">
        <v>1649</v>
      </c>
      <c r="B1556" s="58" t="n">
        <v>1</v>
      </c>
      <c r="C1556" s="59" t="s">
        <v>82</v>
      </c>
      <c r="D1556" s="60" t="n">
        <v>1</v>
      </c>
      <c r="E1556" s="61" t="n">
        <v>0</v>
      </c>
      <c r="F1556" s="62" t="s">
        <v>68</v>
      </c>
      <c r="G1556" s="63" t="n">
        <f aca="false">(E1556/D1556)*100/100</f>
        <v>0</v>
      </c>
      <c r="H1556" s="64"/>
      <c r="I1556" s="64"/>
      <c r="J1556" s="65" t="n">
        <v>1</v>
      </c>
      <c r="K1556" s="66" t="n">
        <f aca="false">D1556*J1556</f>
        <v>1</v>
      </c>
      <c r="L1556" s="67" t="n">
        <v>1</v>
      </c>
      <c r="M1556" s="67"/>
      <c r="N1556" s="67"/>
      <c r="O1556" s="67"/>
      <c r="P1556" s="67"/>
      <c r="Q1556" s="67"/>
      <c r="R1556" s="67"/>
      <c r="S1556" s="67"/>
      <c r="T1556" s="67"/>
      <c r="U1556" s="67"/>
      <c r="V1556" s="67"/>
      <c r="W1556" s="67"/>
      <c r="X1556" s="67"/>
      <c r="Y1556" s="67"/>
      <c r="Z1556" s="67"/>
      <c r="AA1556" s="67"/>
      <c r="AB1556" s="67"/>
      <c r="AC1556" s="67"/>
      <c r="AD1556" s="67"/>
      <c r="AE1556" s="67"/>
      <c r="AF1556" s="67"/>
      <c r="AG1556" s="67"/>
      <c r="AH1556" s="67"/>
      <c r="AI1556" s="67"/>
      <c r="AJ1556" s="67"/>
      <c r="AK1556" s="67"/>
      <c r="AL1556" s="11"/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  <c r="BB1556" s="11"/>
      <c r="BC1556" s="11"/>
      <c r="BD1556" s="11"/>
      <c r="BE1556" s="11"/>
      <c r="BF1556" s="11"/>
      <c r="BG1556" s="11"/>
      <c r="BH1556" s="11"/>
      <c r="BI1556" s="11"/>
      <c r="BJ1556" s="11"/>
      <c r="BK1556" s="11"/>
      <c r="BL1556" s="11"/>
      <c r="BM1556" s="11"/>
      <c r="BN1556" s="11"/>
      <c r="BO1556" s="11"/>
      <c r="BP1556" s="11"/>
      <c r="BQ1556" s="11"/>
      <c r="BR1556" s="11"/>
      <c r="BS1556" s="11"/>
      <c r="BT1556" s="11"/>
    </row>
    <row r="1557" customFormat="false" ht="24.4" hidden="false" customHeight="false" outlineLevel="0" collapsed="false">
      <c r="A1557" s="57" t="s">
        <v>1650</v>
      </c>
      <c r="B1557" s="58" t="n">
        <v>3</v>
      </c>
      <c r="C1557" s="59" t="s">
        <v>82</v>
      </c>
      <c r="D1557" s="60" t="n">
        <v>3</v>
      </c>
      <c r="E1557" s="61" t="n">
        <v>0</v>
      </c>
      <c r="F1557" s="62" t="s">
        <v>69</v>
      </c>
      <c r="G1557" s="63" t="n">
        <f aca="false">(E1557/D1557)*100/100</f>
        <v>0</v>
      </c>
      <c r="H1557" s="64"/>
      <c r="I1557" s="64"/>
      <c r="J1557" s="65" t="n">
        <v>1</v>
      </c>
      <c r="K1557" s="66" t="n">
        <f aca="false">D1557*J1557</f>
        <v>3</v>
      </c>
      <c r="L1557" s="67" t="n">
        <v>3</v>
      </c>
      <c r="M1557" s="67"/>
      <c r="N1557" s="67"/>
      <c r="O1557" s="67"/>
      <c r="P1557" s="67"/>
      <c r="Q1557" s="67"/>
      <c r="R1557" s="67"/>
      <c r="S1557" s="67"/>
      <c r="T1557" s="67"/>
      <c r="U1557" s="67"/>
      <c r="V1557" s="67"/>
      <c r="W1557" s="67"/>
      <c r="X1557" s="67"/>
      <c r="Y1557" s="67"/>
      <c r="Z1557" s="67"/>
      <c r="AA1557" s="67"/>
      <c r="AB1557" s="67"/>
      <c r="AC1557" s="67"/>
      <c r="AD1557" s="67"/>
      <c r="AE1557" s="67"/>
      <c r="AF1557" s="67"/>
      <c r="AG1557" s="67"/>
      <c r="AH1557" s="67"/>
      <c r="AI1557" s="67"/>
      <c r="AJ1557" s="67"/>
      <c r="AK1557" s="67"/>
      <c r="AL1557" s="11"/>
      <c r="AM1557" s="11"/>
      <c r="AN1557" s="11"/>
      <c r="AO1557" s="11"/>
      <c r="AP1557" s="11"/>
      <c r="AQ1557" s="11"/>
      <c r="AR1557" s="11"/>
      <c r="AS1557" s="11"/>
      <c r="AT1557" s="11"/>
      <c r="AU1557" s="11"/>
      <c r="AV1557" s="11"/>
      <c r="AW1557" s="11"/>
      <c r="AX1557" s="11"/>
      <c r="AY1557" s="11"/>
      <c r="AZ1557" s="11"/>
      <c r="BA1557" s="11"/>
      <c r="BB1557" s="11"/>
      <c r="BC1557" s="11"/>
      <c r="BD1557" s="11"/>
      <c r="BE1557" s="11"/>
      <c r="BF1557" s="11"/>
      <c r="BG1557" s="11"/>
      <c r="BH1557" s="11"/>
      <c r="BI1557" s="11"/>
      <c r="BJ1557" s="11"/>
      <c r="BK1557" s="11"/>
      <c r="BL1557" s="11"/>
      <c r="BM1557" s="11"/>
      <c r="BN1557" s="11"/>
      <c r="BO1557" s="11"/>
      <c r="BP1557" s="11"/>
      <c r="BQ1557" s="11"/>
      <c r="BR1557" s="11"/>
      <c r="BS1557" s="11"/>
      <c r="BT1557" s="11"/>
    </row>
    <row r="1558" customFormat="false" ht="24.4" hidden="false" customHeight="false" outlineLevel="0" collapsed="false">
      <c r="A1558" s="57" t="s">
        <v>1651</v>
      </c>
      <c r="B1558" s="58" t="n">
        <v>1</v>
      </c>
      <c r="C1558" s="59" t="s">
        <v>72</v>
      </c>
      <c r="D1558" s="60" t="n">
        <v>1</v>
      </c>
      <c r="E1558" s="61" t="n">
        <v>0</v>
      </c>
      <c r="F1558" s="62" t="s">
        <v>68</v>
      </c>
      <c r="G1558" s="63" t="n">
        <f aca="false">(E1558/D1558)*100/100</f>
        <v>0</v>
      </c>
      <c r="H1558" s="64"/>
      <c r="I1558" s="64"/>
      <c r="J1558" s="65" t="n">
        <v>1</v>
      </c>
      <c r="K1558" s="66" t="n">
        <f aca="false">D1558*J1558</f>
        <v>1</v>
      </c>
      <c r="L1558" s="67" t="n">
        <v>1</v>
      </c>
      <c r="M1558" s="67"/>
      <c r="N1558" s="67"/>
      <c r="O1558" s="67"/>
      <c r="P1558" s="67"/>
      <c r="Q1558" s="67"/>
      <c r="R1558" s="67"/>
      <c r="S1558" s="67"/>
      <c r="T1558" s="67"/>
      <c r="U1558" s="67"/>
      <c r="V1558" s="67"/>
      <c r="W1558" s="67"/>
      <c r="X1558" s="67"/>
      <c r="Y1558" s="67"/>
      <c r="Z1558" s="67"/>
      <c r="AA1558" s="67"/>
      <c r="AB1558" s="67"/>
      <c r="AC1558" s="67"/>
      <c r="AD1558" s="67"/>
      <c r="AE1558" s="67"/>
      <c r="AF1558" s="67"/>
      <c r="AG1558" s="67"/>
      <c r="AH1558" s="67"/>
      <c r="AI1558" s="67"/>
      <c r="AJ1558" s="67"/>
      <c r="AK1558" s="67"/>
      <c r="AL1558" s="11"/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  <c r="BB1558" s="11"/>
      <c r="BC1558" s="11"/>
      <c r="BD1558" s="11"/>
      <c r="BE1558" s="11"/>
      <c r="BF1558" s="11"/>
      <c r="BG1558" s="11"/>
      <c r="BH1558" s="11"/>
      <c r="BI1558" s="11"/>
      <c r="BJ1558" s="11"/>
      <c r="BK1558" s="11"/>
      <c r="BL1558" s="11"/>
      <c r="BM1558" s="11"/>
      <c r="BN1558" s="11"/>
      <c r="BO1558" s="11"/>
      <c r="BP1558" s="11"/>
      <c r="BQ1558" s="11"/>
      <c r="BR1558" s="11"/>
      <c r="BS1558" s="11"/>
      <c r="BT1558" s="11"/>
    </row>
    <row r="1559" customFormat="false" ht="24.4" hidden="false" customHeight="false" outlineLevel="0" collapsed="false">
      <c r="A1559" s="57" t="s">
        <v>1652</v>
      </c>
      <c r="B1559" s="58" t="n">
        <v>17</v>
      </c>
      <c r="C1559" s="59" t="s">
        <v>72</v>
      </c>
      <c r="D1559" s="60" t="n">
        <v>17</v>
      </c>
      <c r="E1559" s="61" t="n">
        <v>0</v>
      </c>
      <c r="F1559" s="62" t="s">
        <v>69</v>
      </c>
      <c r="G1559" s="63" t="n">
        <f aca="false">(E1559/D1559)*100/100</f>
        <v>0</v>
      </c>
      <c r="H1559" s="64"/>
      <c r="I1559" s="64"/>
      <c r="J1559" s="65" t="n">
        <v>1</v>
      </c>
      <c r="K1559" s="66" t="n">
        <f aca="false">D1559*J1559</f>
        <v>17</v>
      </c>
      <c r="L1559" s="67" t="n">
        <v>17</v>
      </c>
      <c r="M1559" s="67"/>
      <c r="N1559" s="67"/>
      <c r="O1559" s="67"/>
      <c r="P1559" s="67"/>
      <c r="Q1559" s="67"/>
      <c r="R1559" s="67"/>
      <c r="S1559" s="67"/>
      <c r="T1559" s="67"/>
      <c r="U1559" s="67"/>
      <c r="V1559" s="67"/>
      <c r="W1559" s="67"/>
      <c r="X1559" s="67"/>
      <c r="Y1559" s="67"/>
      <c r="Z1559" s="67"/>
      <c r="AA1559" s="67"/>
      <c r="AB1559" s="67"/>
      <c r="AC1559" s="67"/>
      <c r="AD1559" s="67"/>
      <c r="AE1559" s="67"/>
      <c r="AF1559" s="67"/>
      <c r="AG1559" s="67"/>
      <c r="AH1559" s="67"/>
      <c r="AI1559" s="67"/>
      <c r="AJ1559" s="67"/>
      <c r="AK1559" s="67"/>
      <c r="AL1559" s="11"/>
      <c r="AM1559" s="11"/>
      <c r="AN1559" s="11"/>
      <c r="AO1559" s="11"/>
      <c r="AP1559" s="11"/>
      <c r="AQ1559" s="11"/>
      <c r="AR1559" s="11"/>
      <c r="AS1559" s="11"/>
      <c r="AT1559" s="11"/>
      <c r="AU1559" s="11"/>
      <c r="AV1559" s="11"/>
      <c r="AW1559" s="11"/>
      <c r="AX1559" s="11"/>
      <c r="AY1559" s="11"/>
      <c r="AZ1559" s="11"/>
      <c r="BA1559" s="11"/>
      <c r="BB1559" s="11"/>
      <c r="BC1559" s="11"/>
      <c r="BD1559" s="11"/>
      <c r="BE1559" s="11"/>
      <c r="BF1559" s="11"/>
      <c r="BG1559" s="11"/>
      <c r="BH1559" s="11"/>
      <c r="BI1559" s="11"/>
      <c r="BJ1559" s="11"/>
      <c r="BK1559" s="11"/>
      <c r="BL1559" s="11"/>
      <c r="BM1559" s="11"/>
      <c r="BN1559" s="11"/>
      <c r="BO1559" s="11"/>
      <c r="BP1559" s="11"/>
      <c r="BQ1559" s="11"/>
      <c r="BR1559" s="11"/>
      <c r="BS1559" s="11"/>
      <c r="BT1559" s="11"/>
    </row>
    <row r="1560" customFormat="false" ht="24.4" hidden="false" customHeight="false" outlineLevel="0" collapsed="false">
      <c r="A1560" s="57" t="s">
        <v>1653</v>
      </c>
      <c r="B1560" s="58" t="n">
        <v>1</v>
      </c>
      <c r="C1560" s="59" t="s">
        <v>72</v>
      </c>
      <c r="D1560" s="60" t="n">
        <v>1</v>
      </c>
      <c r="E1560" s="61" t="n">
        <v>0</v>
      </c>
      <c r="F1560" s="62" t="s">
        <v>68</v>
      </c>
      <c r="G1560" s="63" t="n">
        <f aca="false">(E1560/D1560)*100/100</f>
        <v>0</v>
      </c>
      <c r="H1560" s="64"/>
      <c r="I1560" s="64"/>
      <c r="J1560" s="65" t="n">
        <v>1</v>
      </c>
      <c r="K1560" s="66" t="n">
        <f aca="false">D1560*J1560</f>
        <v>1</v>
      </c>
      <c r="L1560" s="67" t="n">
        <v>1</v>
      </c>
      <c r="M1560" s="67"/>
      <c r="N1560" s="67"/>
      <c r="O1560" s="67"/>
      <c r="P1560" s="67"/>
      <c r="Q1560" s="67"/>
      <c r="R1560" s="67"/>
      <c r="S1560" s="67"/>
      <c r="T1560" s="67"/>
      <c r="U1560" s="67"/>
      <c r="V1560" s="67"/>
      <c r="W1560" s="67"/>
      <c r="X1560" s="67"/>
      <c r="Y1560" s="67"/>
      <c r="Z1560" s="67"/>
      <c r="AA1560" s="67"/>
      <c r="AB1560" s="67"/>
      <c r="AC1560" s="67"/>
      <c r="AD1560" s="67"/>
      <c r="AE1560" s="67"/>
      <c r="AF1560" s="67"/>
      <c r="AG1560" s="67"/>
      <c r="AH1560" s="67"/>
      <c r="AI1560" s="67"/>
      <c r="AJ1560" s="67"/>
      <c r="AK1560" s="67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1"/>
      <c r="BD1560" s="11"/>
      <c r="BE1560" s="11"/>
      <c r="BF1560" s="11"/>
      <c r="BG1560" s="11"/>
      <c r="BH1560" s="11"/>
      <c r="BI1560" s="11"/>
      <c r="BJ1560" s="11"/>
      <c r="BK1560" s="11"/>
      <c r="BL1560" s="11"/>
      <c r="BM1560" s="11"/>
      <c r="BN1560" s="11"/>
      <c r="BO1560" s="11"/>
      <c r="BP1560" s="11"/>
      <c r="BQ1560" s="11"/>
      <c r="BR1560" s="11"/>
      <c r="BS1560" s="11"/>
      <c r="BT1560" s="11"/>
    </row>
    <row r="1561" customFormat="false" ht="24.4" hidden="false" customHeight="false" outlineLevel="0" collapsed="false">
      <c r="A1561" s="57" t="s">
        <v>1654</v>
      </c>
      <c r="B1561" s="58" t="n">
        <v>3</v>
      </c>
      <c r="C1561" s="59" t="s">
        <v>82</v>
      </c>
      <c r="D1561" s="60" t="n">
        <v>3</v>
      </c>
      <c r="E1561" s="61" t="n">
        <v>0</v>
      </c>
      <c r="F1561" s="62" t="s">
        <v>68</v>
      </c>
      <c r="G1561" s="63" t="n">
        <f aca="false">(E1561/D1561)*100/100</f>
        <v>0</v>
      </c>
      <c r="H1561" s="64"/>
      <c r="I1561" s="64"/>
      <c r="J1561" s="65" t="n">
        <v>1</v>
      </c>
      <c r="K1561" s="66" t="n">
        <f aca="false">D1561*J1561</f>
        <v>3</v>
      </c>
      <c r="L1561" s="67" t="n">
        <v>3</v>
      </c>
      <c r="M1561" s="67"/>
      <c r="N1561" s="67"/>
      <c r="O1561" s="67"/>
      <c r="P1561" s="67"/>
      <c r="Q1561" s="67"/>
      <c r="R1561" s="67"/>
      <c r="S1561" s="67"/>
      <c r="T1561" s="67"/>
      <c r="U1561" s="67"/>
      <c r="V1561" s="67"/>
      <c r="W1561" s="67"/>
      <c r="X1561" s="67"/>
      <c r="Y1561" s="67"/>
      <c r="Z1561" s="67"/>
      <c r="AA1561" s="67"/>
      <c r="AB1561" s="67"/>
      <c r="AC1561" s="67"/>
      <c r="AD1561" s="67"/>
      <c r="AE1561" s="67"/>
      <c r="AF1561" s="67"/>
      <c r="AG1561" s="67"/>
      <c r="AH1561" s="67"/>
      <c r="AI1561" s="67"/>
      <c r="AJ1561" s="67"/>
      <c r="AK1561" s="67"/>
      <c r="AL1561" s="11"/>
      <c r="AM1561" s="11"/>
      <c r="AN1561" s="11"/>
      <c r="AO1561" s="11"/>
      <c r="AP1561" s="11"/>
      <c r="AQ1561" s="11"/>
      <c r="AR1561" s="11"/>
      <c r="AS1561" s="11"/>
      <c r="AT1561" s="11"/>
      <c r="AU1561" s="11"/>
      <c r="AV1561" s="11"/>
      <c r="AW1561" s="11"/>
      <c r="AX1561" s="11"/>
      <c r="AY1561" s="11"/>
      <c r="AZ1561" s="11"/>
      <c r="BA1561" s="11"/>
      <c r="BB1561" s="11"/>
      <c r="BC1561" s="11"/>
      <c r="BD1561" s="11"/>
      <c r="BE1561" s="11"/>
      <c r="BF1561" s="11"/>
      <c r="BG1561" s="11"/>
      <c r="BH1561" s="11"/>
      <c r="BI1561" s="11"/>
      <c r="BJ1561" s="11"/>
      <c r="BK1561" s="11"/>
      <c r="BL1561" s="11"/>
      <c r="BM1561" s="11"/>
      <c r="BN1561" s="11"/>
      <c r="BO1561" s="11"/>
      <c r="BP1561" s="11"/>
      <c r="BQ1561" s="11"/>
      <c r="BR1561" s="11"/>
      <c r="BS1561" s="11"/>
      <c r="BT1561" s="11"/>
    </row>
    <row r="1562" customFormat="false" ht="24.4" hidden="false" customHeight="false" outlineLevel="0" collapsed="false">
      <c r="A1562" s="57" t="s">
        <v>1655</v>
      </c>
      <c r="B1562" s="58" t="n">
        <v>1</v>
      </c>
      <c r="C1562" s="59" t="s">
        <v>82</v>
      </c>
      <c r="D1562" s="60" t="n">
        <v>1</v>
      </c>
      <c r="E1562" s="61" t="n">
        <v>0</v>
      </c>
      <c r="F1562" s="62" t="s">
        <v>69</v>
      </c>
      <c r="G1562" s="63" t="n">
        <f aca="false">(E1562/D1562)*100/100</f>
        <v>0</v>
      </c>
      <c r="H1562" s="64"/>
      <c r="I1562" s="64"/>
      <c r="J1562" s="65" t="n">
        <v>1</v>
      </c>
      <c r="K1562" s="66" t="n">
        <f aca="false">D1562*J1562</f>
        <v>1</v>
      </c>
      <c r="L1562" s="67" t="n">
        <v>1</v>
      </c>
      <c r="M1562" s="67"/>
      <c r="N1562" s="67"/>
      <c r="O1562" s="67"/>
      <c r="P1562" s="67"/>
      <c r="Q1562" s="67"/>
      <c r="R1562" s="67"/>
      <c r="S1562" s="67"/>
      <c r="T1562" s="67"/>
      <c r="U1562" s="67"/>
      <c r="V1562" s="67"/>
      <c r="W1562" s="67"/>
      <c r="X1562" s="67"/>
      <c r="Y1562" s="67"/>
      <c r="Z1562" s="67"/>
      <c r="AA1562" s="67"/>
      <c r="AB1562" s="67"/>
      <c r="AC1562" s="67"/>
      <c r="AD1562" s="67"/>
      <c r="AE1562" s="67"/>
      <c r="AF1562" s="67"/>
      <c r="AG1562" s="67"/>
      <c r="AH1562" s="67"/>
      <c r="AI1562" s="67"/>
      <c r="AJ1562" s="67"/>
      <c r="AK1562" s="67"/>
      <c r="AL1562" s="11"/>
      <c r="AM1562" s="11"/>
      <c r="AN1562" s="11"/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  <c r="BB1562" s="11"/>
      <c r="BC1562" s="11"/>
      <c r="BD1562" s="11"/>
      <c r="BE1562" s="11"/>
      <c r="BF1562" s="11"/>
      <c r="BG1562" s="11"/>
      <c r="BH1562" s="11"/>
      <c r="BI1562" s="11"/>
      <c r="BJ1562" s="11"/>
      <c r="BK1562" s="11"/>
      <c r="BL1562" s="11"/>
      <c r="BM1562" s="11"/>
      <c r="BN1562" s="11"/>
      <c r="BO1562" s="11"/>
      <c r="BP1562" s="11"/>
      <c r="BQ1562" s="11"/>
      <c r="BR1562" s="11"/>
      <c r="BS1562" s="11"/>
      <c r="BT1562" s="11"/>
    </row>
    <row r="1563" customFormat="false" ht="24.4" hidden="false" customHeight="false" outlineLevel="0" collapsed="false">
      <c r="A1563" s="57" t="s">
        <v>1656</v>
      </c>
      <c r="B1563" s="58" t="n">
        <v>1</v>
      </c>
      <c r="C1563" s="59" t="s">
        <v>82</v>
      </c>
      <c r="D1563" s="60" t="n">
        <v>1</v>
      </c>
      <c r="E1563" s="61" t="n">
        <v>0</v>
      </c>
      <c r="F1563" s="62" t="s">
        <v>68</v>
      </c>
      <c r="G1563" s="63" t="n">
        <f aca="false">(E1563/D1563)*100/100</f>
        <v>0</v>
      </c>
      <c r="H1563" s="64"/>
      <c r="I1563" s="64"/>
      <c r="J1563" s="65" t="n">
        <v>1</v>
      </c>
      <c r="K1563" s="66" t="n">
        <f aca="false">D1563*J1563</f>
        <v>1</v>
      </c>
      <c r="L1563" s="67" t="n">
        <v>1</v>
      </c>
      <c r="M1563" s="67"/>
      <c r="N1563" s="67"/>
      <c r="O1563" s="67"/>
      <c r="P1563" s="67"/>
      <c r="Q1563" s="67"/>
      <c r="R1563" s="67"/>
      <c r="S1563" s="67"/>
      <c r="T1563" s="67"/>
      <c r="U1563" s="67"/>
      <c r="V1563" s="67"/>
      <c r="W1563" s="67"/>
      <c r="X1563" s="67"/>
      <c r="Y1563" s="67"/>
      <c r="Z1563" s="67"/>
      <c r="AA1563" s="67"/>
      <c r="AB1563" s="67"/>
      <c r="AC1563" s="67"/>
      <c r="AD1563" s="67"/>
      <c r="AE1563" s="67"/>
      <c r="AF1563" s="67"/>
      <c r="AG1563" s="67"/>
      <c r="AH1563" s="67"/>
      <c r="AI1563" s="67"/>
      <c r="AJ1563" s="67"/>
      <c r="AK1563" s="67"/>
      <c r="AL1563" s="11"/>
      <c r="AM1563" s="11"/>
      <c r="AN1563" s="11"/>
      <c r="AO1563" s="11"/>
      <c r="AP1563" s="11"/>
      <c r="AQ1563" s="11"/>
      <c r="AR1563" s="11"/>
      <c r="AS1563" s="11"/>
      <c r="AT1563" s="11"/>
      <c r="AU1563" s="11"/>
      <c r="AV1563" s="11"/>
      <c r="AW1563" s="11"/>
      <c r="AX1563" s="11"/>
      <c r="AY1563" s="11"/>
      <c r="AZ1563" s="11"/>
      <c r="BA1563" s="11"/>
      <c r="BB1563" s="11"/>
      <c r="BC1563" s="11"/>
      <c r="BD1563" s="11"/>
      <c r="BE1563" s="11"/>
      <c r="BF1563" s="11"/>
      <c r="BG1563" s="11"/>
      <c r="BH1563" s="11"/>
      <c r="BI1563" s="11"/>
      <c r="BJ1563" s="11"/>
      <c r="BK1563" s="11"/>
      <c r="BL1563" s="11"/>
      <c r="BM1563" s="11"/>
      <c r="BN1563" s="11"/>
      <c r="BO1563" s="11"/>
      <c r="BP1563" s="11"/>
      <c r="BQ1563" s="11"/>
      <c r="BR1563" s="11"/>
      <c r="BS1563" s="11"/>
      <c r="BT1563" s="11"/>
    </row>
    <row r="1564" customFormat="false" ht="24.4" hidden="false" customHeight="false" outlineLevel="0" collapsed="false">
      <c r="A1564" s="57" t="s">
        <v>1657</v>
      </c>
      <c r="B1564" s="58" t="n">
        <v>2</v>
      </c>
      <c r="C1564" s="59" t="s">
        <v>68</v>
      </c>
      <c r="D1564" s="60" t="n">
        <v>2</v>
      </c>
      <c r="E1564" s="61" t="n">
        <v>0</v>
      </c>
      <c r="F1564" s="62" t="s">
        <v>69</v>
      </c>
      <c r="G1564" s="63" t="n">
        <f aca="false">(E1564/D1564)*100/100</f>
        <v>0</v>
      </c>
      <c r="H1564" s="64"/>
      <c r="I1564" s="64"/>
      <c r="J1564" s="65" t="n">
        <v>1</v>
      </c>
      <c r="K1564" s="66" t="n">
        <f aca="false">D1564*J1564</f>
        <v>2</v>
      </c>
      <c r="L1564" s="67" t="n">
        <v>2</v>
      </c>
      <c r="M1564" s="67"/>
      <c r="N1564" s="67"/>
      <c r="O1564" s="67"/>
      <c r="P1564" s="67"/>
      <c r="Q1564" s="67"/>
      <c r="R1564" s="67"/>
      <c r="S1564" s="67"/>
      <c r="T1564" s="67"/>
      <c r="U1564" s="67"/>
      <c r="V1564" s="67"/>
      <c r="W1564" s="67"/>
      <c r="X1564" s="67"/>
      <c r="Y1564" s="67"/>
      <c r="Z1564" s="67"/>
      <c r="AA1564" s="67"/>
      <c r="AB1564" s="67"/>
      <c r="AC1564" s="67"/>
      <c r="AD1564" s="67"/>
      <c r="AE1564" s="67"/>
      <c r="AF1564" s="67"/>
      <c r="AG1564" s="67"/>
      <c r="AH1564" s="67"/>
      <c r="AI1564" s="67"/>
      <c r="AJ1564" s="67"/>
      <c r="AK1564" s="67"/>
      <c r="AL1564" s="11"/>
      <c r="AM1564" s="11"/>
      <c r="AN1564" s="11"/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  <c r="BB1564" s="11"/>
      <c r="BC1564" s="11"/>
      <c r="BD1564" s="11"/>
      <c r="BE1564" s="11"/>
      <c r="BF1564" s="11"/>
      <c r="BG1564" s="11"/>
      <c r="BH1564" s="11"/>
      <c r="BI1564" s="11"/>
      <c r="BJ1564" s="11"/>
      <c r="BK1564" s="11"/>
      <c r="BL1564" s="11"/>
      <c r="BM1564" s="11"/>
      <c r="BN1564" s="11"/>
      <c r="BO1564" s="11"/>
      <c r="BP1564" s="11"/>
      <c r="BQ1564" s="11"/>
      <c r="BR1564" s="11"/>
      <c r="BS1564" s="11"/>
      <c r="BT1564" s="11"/>
    </row>
    <row r="1565" customFormat="false" ht="24.4" hidden="false" customHeight="false" outlineLevel="0" collapsed="false">
      <c r="A1565" s="57" t="s">
        <v>1658</v>
      </c>
      <c r="B1565" s="58" t="n">
        <v>1</v>
      </c>
      <c r="C1565" s="59" t="s">
        <v>68</v>
      </c>
      <c r="D1565" s="60" t="n">
        <v>1</v>
      </c>
      <c r="E1565" s="61" t="n">
        <v>0</v>
      </c>
      <c r="F1565" s="62" t="s">
        <v>69</v>
      </c>
      <c r="G1565" s="63" t="n">
        <f aca="false">(E1565/D1565)*100/100</f>
        <v>0</v>
      </c>
      <c r="H1565" s="64"/>
      <c r="I1565" s="64"/>
      <c r="J1565" s="65" t="n">
        <v>1</v>
      </c>
      <c r="K1565" s="66" t="n">
        <f aca="false">D1565*J1565</f>
        <v>1</v>
      </c>
      <c r="L1565" s="67" t="n">
        <v>1</v>
      </c>
      <c r="M1565" s="67"/>
      <c r="N1565" s="67"/>
      <c r="O1565" s="67"/>
      <c r="P1565" s="67"/>
      <c r="Q1565" s="67"/>
      <c r="R1565" s="67"/>
      <c r="S1565" s="67"/>
      <c r="T1565" s="67"/>
      <c r="U1565" s="67"/>
      <c r="V1565" s="67"/>
      <c r="W1565" s="67"/>
      <c r="X1565" s="67"/>
      <c r="Y1565" s="67"/>
      <c r="Z1565" s="67"/>
      <c r="AA1565" s="67"/>
      <c r="AB1565" s="67"/>
      <c r="AC1565" s="67"/>
      <c r="AD1565" s="67"/>
      <c r="AE1565" s="67"/>
      <c r="AF1565" s="67"/>
      <c r="AG1565" s="67"/>
      <c r="AH1565" s="67"/>
      <c r="AI1565" s="67"/>
      <c r="AJ1565" s="67"/>
      <c r="AK1565" s="67"/>
      <c r="AL1565" s="11"/>
      <c r="AM1565" s="11"/>
      <c r="AN1565" s="11"/>
      <c r="AO1565" s="11"/>
      <c r="AP1565" s="11"/>
      <c r="AQ1565" s="11"/>
      <c r="AR1565" s="11"/>
      <c r="AS1565" s="11"/>
      <c r="AT1565" s="11"/>
      <c r="AU1565" s="11"/>
      <c r="AV1565" s="11"/>
      <c r="AW1565" s="11"/>
      <c r="AX1565" s="11"/>
      <c r="AY1565" s="11"/>
      <c r="AZ1565" s="11"/>
      <c r="BA1565" s="11"/>
      <c r="BB1565" s="11"/>
      <c r="BC1565" s="11"/>
      <c r="BD1565" s="11"/>
      <c r="BE1565" s="11"/>
      <c r="BF1565" s="11"/>
      <c r="BG1565" s="11"/>
      <c r="BH1565" s="11"/>
      <c r="BI1565" s="11"/>
      <c r="BJ1565" s="11"/>
      <c r="BK1565" s="11"/>
      <c r="BL1565" s="11"/>
      <c r="BM1565" s="11"/>
      <c r="BN1565" s="11"/>
      <c r="BO1565" s="11"/>
      <c r="BP1565" s="11"/>
      <c r="BQ1565" s="11"/>
      <c r="BR1565" s="11"/>
      <c r="BS1565" s="11"/>
      <c r="BT1565" s="11"/>
    </row>
    <row r="1566" customFormat="false" ht="24.4" hidden="false" customHeight="false" outlineLevel="0" collapsed="false">
      <c r="A1566" s="57" t="s">
        <v>1659</v>
      </c>
      <c r="B1566" s="58" t="n">
        <v>1</v>
      </c>
      <c r="C1566" s="59" t="s">
        <v>68</v>
      </c>
      <c r="D1566" s="60" t="n">
        <v>1</v>
      </c>
      <c r="E1566" s="61" t="n">
        <v>0</v>
      </c>
      <c r="F1566" s="62" t="s">
        <v>69</v>
      </c>
      <c r="G1566" s="63" t="n">
        <f aca="false">(E1566/D1566)*100/100</f>
        <v>0</v>
      </c>
      <c r="H1566" s="64"/>
      <c r="I1566" s="64"/>
      <c r="J1566" s="65" t="n">
        <v>1</v>
      </c>
      <c r="K1566" s="66" t="n">
        <f aca="false">D1566*J1566</f>
        <v>1</v>
      </c>
      <c r="L1566" s="67" t="n">
        <v>1</v>
      </c>
      <c r="M1566" s="67"/>
      <c r="N1566" s="67"/>
      <c r="O1566" s="67"/>
      <c r="P1566" s="67"/>
      <c r="Q1566" s="67"/>
      <c r="R1566" s="67"/>
      <c r="S1566" s="67"/>
      <c r="T1566" s="67"/>
      <c r="U1566" s="67"/>
      <c r="V1566" s="67"/>
      <c r="W1566" s="67"/>
      <c r="X1566" s="67"/>
      <c r="Y1566" s="67"/>
      <c r="Z1566" s="67"/>
      <c r="AA1566" s="67"/>
      <c r="AB1566" s="67"/>
      <c r="AC1566" s="67"/>
      <c r="AD1566" s="67"/>
      <c r="AE1566" s="67"/>
      <c r="AF1566" s="67"/>
      <c r="AG1566" s="67"/>
      <c r="AH1566" s="67"/>
      <c r="AI1566" s="67"/>
      <c r="AJ1566" s="67"/>
      <c r="AK1566" s="67"/>
      <c r="AL1566" s="11"/>
      <c r="AM1566" s="11"/>
      <c r="AN1566" s="11"/>
      <c r="AO1566" s="11"/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  <c r="BB1566" s="11"/>
      <c r="BC1566" s="11"/>
      <c r="BD1566" s="11"/>
      <c r="BE1566" s="11"/>
      <c r="BF1566" s="11"/>
      <c r="BG1566" s="11"/>
      <c r="BH1566" s="11"/>
      <c r="BI1566" s="11"/>
      <c r="BJ1566" s="11"/>
      <c r="BK1566" s="11"/>
      <c r="BL1566" s="11"/>
      <c r="BM1566" s="11"/>
      <c r="BN1566" s="11"/>
      <c r="BO1566" s="11"/>
      <c r="BP1566" s="11"/>
      <c r="BQ1566" s="11"/>
      <c r="BR1566" s="11"/>
      <c r="BS1566" s="11"/>
      <c r="BT1566" s="11"/>
    </row>
    <row r="1567" customFormat="false" ht="24.4" hidden="false" customHeight="false" outlineLevel="0" collapsed="false">
      <c r="A1567" s="57" t="s">
        <v>1660</v>
      </c>
      <c r="B1567" s="58" t="n">
        <v>1</v>
      </c>
      <c r="C1567" s="59" t="s">
        <v>82</v>
      </c>
      <c r="D1567" s="60" t="n">
        <v>1</v>
      </c>
      <c r="E1567" s="61" t="n">
        <v>0</v>
      </c>
      <c r="F1567" s="62" t="s">
        <v>69</v>
      </c>
      <c r="G1567" s="63" t="n">
        <f aca="false">(E1567/D1567)*100/100</f>
        <v>0</v>
      </c>
      <c r="H1567" s="64"/>
      <c r="I1567" s="64"/>
      <c r="J1567" s="65" t="n">
        <v>1</v>
      </c>
      <c r="K1567" s="66" t="n">
        <f aca="false">D1567*J1567</f>
        <v>1</v>
      </c>
      <c r="L1567" s="67" t="n">
        <v>1</v>
      </c>
      <c r="M1567" s="67"/>
      <c r="N1567" s="67"/>
      <c r="O1567" s="67"/>
      <c r="P1567" s="67"/>
      <c r="Q1567" s="67"/>
      <c r="R1567" s="67"/>
      <c r="S1567" s="67"/>
      <c r="T1567" s="67"/>
      <c r="U1567" s="67"/>
      <c r="V1567" s="67"/>
      <c r="W1567" s="67"/>
      <c r="X1567" s="67"/>
      <c r="Y1567" s="67"/>
      <c r="Z1567" s="67"/>
      <c r="AA1567" s="67"/>
      <c r="AB1567" s="67"/>
      <c r="AC1567" s="67"/>
      <c r="AD1567" s="67"/>
      <c r="AE1567" s="67"/>
      <c r="AF1567" s="67"/>
      <c r="AG1567" s="67"/>
      <c r="AH1567" s="67"/>
      <c r="AI1567" s="67"/>
      <c r="AJ1567" s="67"/>
      <c r="AK1567" s="67"/>
      <c r="AL1567" s="11"/>
      <c r="AM1567" s="11"/>
      <c r="AN1567" s="11"/>
      <c r="AO1567" s="11"/>
      <c r="AP1567" s="11"/>
      <c r="AQ1567" s="11"/>
      <c r="AR1567" s="11"/>
      <c r="AS1567" s="11"/>
      <c r="AT1567" s="11"/>
      <c r="AU1567" s="11"/>
      <c r="AV1567" s="11"/>
      <c r="AW1567" s="11"/>
      <c r="AX1567" s="11"/>
      <c r="AY1567" s="11"/>
      <c r="AZ1567" s="11"/>
      <c r="BA1567" s="11"/>
      <c r="BB1567" s="11"/>
      <c r="BC1567" s="11"/>
      <c r="BD1567" s="11"/>
      <c r="BE1567" s="11"/>
      <c r="BF1567" s="11"/>
      <c r="BG1567" s="11"/>
      <c r="BH1567" s="11"/>
      <c r="BI1567" s="11"/>
      <c r="BJ1567" s="11"/>
      <c r="BK1567" s="11"/>
      <c r="BL1567" s="11"/>
      <c r="BM1567" s="11"/>
      <c r="BN1567" s="11"/>
      <c r="BO1567" s="11"/>
      <c r="BP1567" s="11"/>
      <c r="BQ1567" s="11"/>
      <c r="BR1567" s="11"/>
      <c r="BS1567" s="11"/>
      <c r="BT1567" s="11"/>
    </row>
    <row r="1568" customFormat="false" ht="24.4" hidden="false" customHeight="false" outlineLevel="0" collapsed="false">
      <c r="A1568" s="57" t="s">
        <v>1661</v>
      </c>
      <c r="B1568" s="58" t="n">
        <v>1</v>
      </c>
      <c r="C1568" s="59" t="s">
        <v>82</v>
      </c>
      <c r="D1568" s="60" t="n">
        <v>1</v>
      </c>
      <c r="E1568" s="61" t="n">
        <v>0</v>
      </c>
      <c r="F1568" s="62" t="s">
        <v>68</v>
      </c>
      <c r="G1568" s="63" t="n">
        <f aca="false">(E1568/D1568)*100/100</f>
        <v>0</v>
      </c>
      <c r="H1568" s="64"/>
      <c r="I1568" s="64"/>
      <c r="J1568" s="65" t="n">
        <v>1</v>
      </c>
      <c r="K1568" s="66" t="n">
        <f aca="false">D1568*J1568</f>
        <v>1</v>
      </c>
      <c r="L1568" s="67" t="n">
        <v>1</v>
      </c>
      <c r="M1568" s="67"/>
      <c r="N1568" s="67"/>
      <c r="O1568" s="67"/>
      <c r="P1568" s="67"/>
      <c r="Q1568" s="67"/>
      <c r="R1568" s="67"/>
      <c r="S1568" s="67"/>
      <c r="T1568" s="67"/>
      <c r="U1568" s="67"/>
      <c r="V1568" s="67"/>
      <c r="W1568" s="67"/>
      <c r="X1568" s="67"/>
      <c r="Y1568" s="67"/>
      <c r="Z1568" s="67"/>
      <c r="AA1568" s="67"/>
      <c r="AB1568" s="67"/>
      <c r="AC1568" s="67"/>
      <c r="AD1568" s="67"/>
      <c r="AE1568" s="67"/>
      <c r="AF1568" s="67"/>
      <c r="AG1568" s="67"/>
      <c r="AH1568" s="67"/>
      <c r="AI1568" s="67"/>
      <c r="AJ1568" s="67"/>
      <c r="AK1568" s="67"/>
      <c r="AL1568" s="11"/>
      <c r="AM1568" s="11"/>
      <c r="AN1568" s="11"/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  <c r="BB1568" s="11"/>
      <c r="BC1568" s="11"/>
      <c r="BD1568" s="11"/>
      <c r="BE1568" s="11"/>
      <c r="BF1568" s="11"/>
      <c r="BG1568" s="11"/>
      <c r="BH1568" s="11"/>
      <c r="BI1568" s="11"/>
      <c r="BJ1568" s="11"/>
      <c r="BK1568" s="11"/>
      <c r="BL1568" s="11"/>
      <c r="BM1568" s="11"/>
      <c r="BN1568" s="11"/>
      <c r="BO1568" s="11"/>
      <c r="BP1568" s="11"/>
      <c r="BQ1568" s="11"/>
      <c r="BR1568" s="11"/>
      <c r="BS1568" s="11"/>
      <c r="BT1568" s="11"/>
    </row>
    <row r="1569" customFormat="false" ht="24.4" hidden="false" customHeight="false" outlineLevel="0" collapsed="false">
      <c r="A1569" s="57" t="s">
        <v>1662</v>
      </c>
      <c r="B1569" s="58" t="n">
        <v>2</v>
      </c>
      <c r="C1569" s="59" t="s">
        <v>82</v>
      </c>
      <c r="D1569" s="60" t="n">
        <v>2</v>
      </c>
      <c r="E1569" s="61" t="n">
        <v>0</v>
      </c>
      <c r="F1569" s="62" t="s">
        <v>69</v>
      </c>
      <c r="G1569" s="63" t="n">
        <f aca="false">(E1569/D1569)*100/100</f>
        <v>0</v>
      </c>
      <c r="H1569" s="64"/>
      <c r="I1569" s="64"/>
      <c r="J1569" s="65" t="n">
        <v>1</v>
      </c>
      <c r="K1569" s="66" t="n">
        <f aca="false">D1569*J1569</f>
        <v>2</v>
      </c>
      <c r="L1569" s="67" t="n">
        <v>2</v>
      </c>
      <c r="M1569" s="67"/>
      <c r="N1569" s="67"/>
      <c r="O1569" s="67"/>
      <c r="P1569" s="67"/>
      <c r="Q1569" s="67"/>
      <c r="R1569" s="67"/>
      <c r="S1569" s="67"/>
      <c r="T1569" s="67"/>
      <c r="U1569" s="67"/>
      <c r="V1569" s="67"/>
      <c r="W1569" s="67"/>
      <c r="X1569" s="67"/>
      <c r="Y1569" s="67"/>
      <c r="Z1569" s="67"/>
      <c r="AA1569" s="67"/>
      <c r="AB1569" s="67"/>
      <c r="AC1569" s="67"/>
      <c r="AD1569" s="67"/>
      <c r="AE1569" s="67"/>
      <c r="AF1569" s="67"/>
      <c r="AG1569" s="67"/>
      <c r="AH1569" s="67"/>
      <c r="AI1569" s="67"/>
      <c r="AJ1569" s="67"/>
      <c r="AK1569" s="67"/>
      <c r="AL1569" s="11"/>
      <c r="AM1569" s="11"/>
      <c r="AN1569" s="11"/>
      <c r="AO1569" s="11"/>
      <c r="AP1569" s="11"/>
      <c r="AQ1569" s="11"/>
      <c r="AR1569" s="11"/>
      <c r="AS1569" s="11"/>
      <c r="AT1569" s="11"/>
      <c r="AU1569" s="11"/>
      <c r="AV1569" s="11"/>
      <c r="AW1569" s="11"/>
      <c r="AX1569" s="11"/>
      <c r="AY1569" s="11"/>
      <c r="AZ1569" s="11"/>
      <c r="BA1569" s="11"/>
      <c r="BB1569" s="11"/>
      <c r="BC1569" s="11"/>
      <c r="BD1569" s="11"/>
      <c r="BE1569" s="11"/>
      <c r="BF1569" s="11"/>
      <c r="BG1569" s="11"/>
      <c r="BH1569" s="11"/>
      <c r="BI1569" s="11"/>
      <c r="BJ1569" s="11"/>
      <c r="BK1569" s="11"/>
      <c r="BL1569" s="11"/>
      <c r="BM1569" s="11"/>
      <c r="BN1569" s="11"/>
      <c r="BO1569" s="11"/>
      <c r="BP1569" s="11"/>
      <c r="BQ1569" s="11"/>
      <c r="BR1569" s="11"/>
      <c r="BS1569" s="11"/>
      <c r="BT1569" s="11"/>
    </row>
    <row r="1570" customFormat="false" ht="24.4" hidden="false" customHeight="false" outlineLevel="0" collapsed="false">
      <c r="A1570" s="57" t="s">
        <v>1663</v>
      </c>
      <c r="B1570" s="58" t="n">
        <v>1</v>
      </c>
      <c r="C1570" s="59" t="s">
        <v>68</v>
      </c>
      <c r="D1570" s="60" t="n">
        <v>1</v>
      </c>
      <c r="E1570" s="61" t="n">
        <v>0</v>
      </c>
      <c r="F1570" s="62" t="s">
        <v>69</v>
      </c>
      <c r="G1570" s="63" t="n">
        <f aca="false">(E1570/D1570)*100/100</f>
        <v>0</v>
      </c>
      <c r="H1570" s="64"/>
      <c r="I1570" s="64"/>
      <c r="J1570" s="65" t="n">
        <v>1</v>
      </c>
      <c r="K1570" s="66" t="n">
        <f aca="false">D1570*J1570</f>
        <v>1</v>
      </c>
      <c r="L1570" s="67" t="n">
        <v>1</v>
      </c>
      <c r="M1570" s="67"/>
      <c r="N1570" s="67"/>
      <c r="O1570" s="67"/>
      <c r="P1570" s="67"/>
      <c r="Q1570" s="67"/>
      <c r="R1570" s="67"/>
      <c r="S1570" s="67"/>
      <c r="T1570" s="67"/>
      <c r="U1570" s="67"/>
      <c r="V1570" s="67"/>
      <c r="W1570" s="67"/>
      <c r="X1570" s="67"/>
      <c r="Y1570" s="67"/>
      <c r="Z1570" s="67"/>
      <c r="AA1570" s="67"/>
      <c r="AB1570" s="67"/>
      <c r="AC1570" s="67"/>
      <c r="AD1570" s="67"/>
      <c r="AE1570" s="67"/>
      <c r="AF1570" s="67"/>
      <c r="AG1570" s="67"/>
      <c r="AH1570" s="67"/>
      <c r="AI1570" s="67"/>
      <c r="AJ1570" s="67"/>
      <c r="AK1570" s="67"/>
      <c r="AL1570" s="11"/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  <c r="BB1570" s="11"/>
      <c r="BC1570" s="11"/>
      <c r="BD1570" s="11"/>
      <c r="BE1570" s="11"/>
      <c r="BF1570" s="11"/>
      <c r="BG1570" s="11"/>
      <c r="BH1570" s="11"/>
      <c r="BI1570" s="11"/>
      <c r="BJ1570" s="11"/>
      <c r="BK1570" s="11"/>
      <c r="BL1570" s="11"/>
      <c r="BM1570" s="11"/>
      <c r="BN1570" s="11"/>
      <c r="BO1570" s="11"/>
      <c r="BP1570" s="11"/>
      <c r="BQ1570" s="11"/>
      <c r="BR1570" s="11"/>
      <c r="BS1570" s="11"/>
      <c r="BT1570" s="11"/>
    </row>
    <row r="1571" customFormat="false" ht="24.4" hidden="false" customHeight="false" outlineLevel="0" collapsed="false">
      <c r="A1571" s="57" t="s">
        <v>1664</v>
      </c>
      <c r="B1571" s="58" t="n">
        <v>2</v>
      </c>
      <c r="C1571" s="59" t="s">
        <v>68</v>
      </c>
      <c r="D1571" s="60" t="n">
        <v>2</v>
      </c>
      <c r="E1571" s="61" t="n">
        <v>0</v>
      </c>
      <c r="F1571" s="62" t="s">
        <v>69</v>
      </c>
      <c r="G1571" s="63" t="n">
        <f aca="false">(E1571/D1571)*100/100</f>
        <v>0</v>
      </c>
      <c r="H1571" s="64"/>
      <c r="I1571" s="64"/>
      <c r="J1571" s="65" t="n">
        <v>1</v>
      </c>
      <c r="K1571" s="66" t="n">
        <f aca="false">D1571*J1571</f>
        <v>2</v>
      </c>
      <c r="L1571" s="67" t="n">
        <v>2</v>
      </c>
      <c r="M1571" s="67"/>
      <c r="N1571" s="67"/>
      <c r="O1571" s="67"/>
      <c r="P1571" s="67"/>
      <c r="Q1571" s="67"/>
      <c r="R1571" s="67"/>
      <c r="S1571" s="67"/>
      <c r="T1571" s="67"/>
      <c r="U1571" s="67"/>
      <c r="V1571" s="67"/>
      <c r="W1571" s="67"/>
      <c r="X1571" s="67"/>
      <c r="Y1571" s="67"/>
      <c r="Z1571" s="67"/>
      <c r="AA1571" s="67"/>
      <c r="AB1571" s="67"/>
      <c r="AC1571" s="67"/>
      <c r="AD1571" s="67"/>
      <c r="AE1571" s="67"/>
      <c r="AF1571" s="67"/>
      <c r="AG1571" s="67"/>
      <c r="AH1571" s="67"/>
      <c r="AI1571" s="67"/>
      <c r="AJ1571" s="67"/>
      <c r="AK1571" s="67"/>
      <c r="AL1571" s="11"/>
      <c r="AM1571" s="11"/>
      <c r="AN1571" s="11"/>
      <c r="AO1571" s="11"/>
      <c r="AP1571" s="11"/>
      <c r="AQ1571" s="11"/>
      <c r="AR1571" s="11"/>
      <c r="AS1571" s="11"/>
      <c r="AT1571" s="11"/>
      <c r="AU1571" s="11"/>
      <c r="AV1571" s="11"/>
      <c r="AW1571" s="11"/>
      <c r="AX1571" s="11"/>
      <c r="AY1571" s="11"/>
      <c r="AZ1571" s="11"/>
      <c r="BA1571" s="11"/>
      <c r="BB1571" s="11"/>
      <c r="BC1571" s="11"/>
      <c r="BD1571" s="11"/>
      <c r="BE1571" s="11"/>
      <c r="BF1571" s="11"/>
      <c r="BG1571" s="11"/>
      <c r="BH1571" s="11"/>
      <c r="BI1571" s="11"/>
      <c r="BJ1571" s="11"/>
      <c r="BK1571" s="11"/>
      <c r="BL1571" s="11"/>
      <c r="BM1571" s="11"/>
      <c r="BN1571" s="11"/>
      <c r="BO1571" s="11"/>
      <c r="BP1571" s="11"/>
      <c r="BQ1571" s="11"/>
      <c r="BR1571" s="11"/>
      <c r="BS1571" s="11"/>
      <c r="BT1571" s="11"/>
    </row>
    <row r="1572" customFormat="false" ht="24.4" hidden="false" customHeight="false" outlineLevel="0" collapsed="false">
      <c r="A1572" s="57" t="s">
        <v>1665</v>
      </c>
      <c r="B1572" s="58" t="n">
        <v>1</v>
      </c>
      <c r="C1572" s="59" t="s">
        <v>72</v>
      </c>
      <c r="D1572" s="60" t="n">
        <v>1</v>
      </c>
      <c r="E1572" s="61" t="n">
        <v>0</v>
      </c>
      <c r="F1572" s="62" t="s">
        <v>68</v>
      </c>
      <c r="G1572" s="63" t="n">
        <f aca="false">(E1572/D1572)*100/100</f>
        <v>0</v>
      </c>
      <c r="H1572" s="64"/>
      <c r="I1572" s="64"/>
      <c r="J1572" s="65" t="n">
        <v>1</v>
      </c>
      <c r="K1572" s="66" t="n">
        <f aca="false">D1572*J1572</f>
        <v>1</v>
      </c>
      <c r="L1572" s="67" t="n">
        <v>1</v>
      </c>
      <c r="M1572" s="67"/>
      <c r="N1572" s="67"/>
      <c r="O1572" s="67"/>
      <c r="P1572" s="67"/>
      <c r="Q1572" s="67"/>
      <c r="R1572" s="67"/>
      <c r="S1572" s="67"/>
      <c r="T1572" s="67"/>
      <c r="U1572" s="67"/>
      <c r="V1572" s="67"/>
      <c r="W1572" s="67"/>
      <c r="X1572" s="67"/>
      <c r="Y1572" s="67"/>
      <c r="Z1572" s="67"/>
      <c r="AA1572" s="67"/>
      <c r="AB1572" s="67"/>
      <c r="AC1572" s="67"/>
      <c r="AD1572" s="67"/>
      <c r="AE1572" s="67"/>
      <c r="AF1572" s="67"/>
      <c r="AG1572" s="67"/>
      <c r="AH1572" s="67"/>
      <c r="AI1572" s="67"/>
      <c r="AJ1572" s="67"/>
      <c r="AK1572" s="67"/>
      <c r="AL1572" s="11"/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  <c r="BB1572" s="11"/>
      <c r="BC1572" s="11"/>
      <c r="BD1572" s="11"/>
      <c r="BE1572" s="11"/>
      <c r="BF1572" s="11"/>
      <c r="BG1572" s="11"/>
      <c r="BH1572" s="11"/>
      <c r="BI1572" s="11"/>
      <c r="BJ1572" s="11"/>
      <c r="BK1572" s="11"/>
      <c r="BL1572" s="11"/>
      <c r="BM1572" s="11"/>
      <c r="BN1572" s="11"/>
      <c r="BO1572" s="11"/>
      <c r="BP1572" s="11"/>
      <c r="BQ1572" s="11"/>
      <c r="BR1572" s="11"/>
      <c r="BS1572" s="11"/>
      <c r="BT1572" s="11"/>
    </row>
    <row r="1573" customFormat="false" ht="24.4" hidden="false" customHeight="false" outlineLevel="0" collapsed="false">
      <c r="A1573" s="57" t="s">
        <v>1666</v>
      </c>
      <c r="B1573" s="58" t="n">
        <v>5</v>
      </c>
      <c r="C1573" s="59" t="s">
        <v>72</v>
      </c>
      <c r="D1573" s="60" t="n">
        <v>5</v>
      </c>
      <c r="E1573" s="61" t="n">
        <v>0</v>
      </c>
      <c r="F1573" s="62" t="s">
        <v>68</v>
      </c>
      <c r="G1573" s="63" t="n">
        <f aca="false">(E1573/D1573)*100/100</f>
        <v>0</v>
      </c>
      <c r="H1573" s="64"/>
      <c r="I1573" s="64"/>
      <c r="J1573" s="65" t="n">
        <v>1</v>
      </c>
      <c r="K1573" s="66" t="n">
        <f aca="false">D1573*J1573</f>
        <v>5</v>
      </c>
      <c r="L1573" s="67" t="n">
        <v>5</v>
      </c>
      <c r="M1573" s="67"/>
      <c r="N1573" s="67"/>
      <c r="O1573" s="67"/>
      <c r="P1573" s="67"/>
      <c r="Q1573" s="67"/>
      <c r="R1573" s="67"/>
      <c r="S1573" s="67"/>
      <c r="T1573" s="67"/>
      <c r="U1573" s="67"/>
      <c r="V1573" s="67"/>
      <c r="W1573" s="67"/>
      <c r="X1573" s="67"/>
      <c r="Y1573" s="67"/>
      <c r="Z1573" s="67"/>
      <c r="AA1573" s="67"/>
      <c r="AB1573" s="67"/>
      <c r="AC1573" s="67"/>
      <c r="AD1573" s="67"/>
      <c r="AE1573" s="67"/>
      <c r="AF1573" s="67"/>
      <c r="AG1573" s="67"/>
      <c r="AH1573" s="67"/>
      <c r="AI1573" s="67"/>
      <c r="AJ1573" s="67"/>
      <c r="AK1573" s="67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  <c r="AV1573" s="11"/>
      <c r="AW1573" s="11"/>
      <c r="AX1573" s="11"/>
      <c r="AY1573" s="11"/>
      <c r="AZ1573" s="11"/>
      <c r="BA1573" s="11"/>
      <c r="BB1573" s="11"/>
      <c r="BC1573" s="11"/>
      <c r="BD1573" s="11"/>
      <c r="BE1573" s="11"/>
      <c r="BF1573" s="11"/>
      <c r="BG1573" s="11"/>
      <c r="BH1573" s="11"/>
      <c r="BI1573" s="11"/>
      <c r="BJ1573" s="11"/>
      <c r="BK1573" s="11"/>
      <c r="BL1573" s="11"/>
      <c r="BM1573" s="11"/>
      <c r="BN1573" s="11"/>
      <c r="BO1573" s="11"/>
      <c r="BP1573" s="11"/>
      <c r="BQ1573" s="11"/>
      <c r="BR1573" s="11"/>
      <c r="BS1573" s="11"/>
      <c r="BT1573" s="11"/>
    </row>
    <row r="1574" customFormat="false" ht="24.4" hidden="false" customHeight="false" outlineLevel="0" collapsed="false">
      <c r="A1574" s="57" t="s">
        <v>1667</v>
      </c>
      <c r="B1574" s="58" t="n">
        <v>2</v>
      </c>
      <c r="C1574" s="59" t="s">
        <v>72</v>
      </c>
      <c r="D1574" s="60" t="n">
        <v>2</v>
      </c>
      <c r="E1574" s="61" t="n">
        <v>0</v>
      </c>
      <c r="F1574" s="62" t="s">
        <v>69</v>
      </c>
      <c r="G1574" s="63" t="n">
        <f aca="false">(E1574/D1574)*100/100</f>
        <v>0</v>
      </c>
      <c r="H1574" s="64"/>
      <c r="I1574" s="64"/>
      <c r="J1574" s="65" t="n">
        <v>1</v>
      </c>
      <c r="K1574" s="66" t="n">
        <f aca="false">D1574*J1574</f>
        <v>2</v>
      </c>
      <c r="L1574" s="67" t="n">
        <v>2</v>
      </c>
      <c r="M1574" s="67"/>
      <c r="N1574" s="67"/>
      <c r="O1574" s="67"/>
      <c r="P1574" s="67"/>
      <c r="Q1574" s="67"/>
      <c r="R1574" s="67"/>
      <c r="S1574" s="67"/>
      <c r="T1574" s="67"/>
      <c r="U1574" s="67"/>
      <c r="V1574" s="67"/>
      <c r="W1574" s="67"/>
      <c r="X1574" s="67"/>
      <c r="Y1574" s="67"/>
      <c r="Z1574" s="67"/>
      <c r="AA1574" s="67"/>
      <c r="AB1574" s="67"/>
      <c r="AC1574" s="67"/>
      <c r="AD1574" s="67"/>
      <c r="AE1574" s="67"/>
      <c r="AF1574" s="67"/>
      <c r="AG1574" s="67"/>
      <c r="AH1574" s="67"/>
      <c r="AI1574" s="67"/>
      <c r="AJ1574" s="67"/>
      <c r="AK1574" s="67"/>
      <c r="AL1574" s="11"/>
      <c r="AM1574" s="11"/>
      <c r="AN1574" s="11"/>
      <c r="AO1574" s="11"/>
      <c r="AP1574" s="11"/>
      <c r="AQ1574" s="11"/>
      <c r="AR1574" s="11"/>
      <c r="AS1574" s="11"/>
      <c r="AT1574" s="11"/>
      <c r="AU1574" s="11"/>
      <c r="AV1574" s="11"/>
      <c r="AW1574" s="11"/>
      <c r="AX1574" s="11"/>
      <c r="AY1574" s="11"/>
      <c r="AZ1574" s="11"/>
      <c r="BA1574" s="11"/>
      <c r="BB1574" s="11"/>
      <c r="BC1574" s="11"/>
      <c r="BD1574" s="11"/>
      <c r="BE1574" s="11"/>
      <c r="BF1574" s="11"/>
      <c r="BG1574" s="11"/>
      <c r="BH1574" s="11"/>
      <c r="BI1574" s="11"/>
      <c r="BJ1574" s="11"/>
      <c r="BK1574" s="11"/>
      <c r="BL1574" s="11"/>
      <c r="BM1574" s="11"/>
      <c r="BN1574" s="11"/>
      <c r="BO1574" s="11"/>
      <c r="BP1574" s="11"/>
      <c r="BQ1574" s="11"/>
      <c r="BR1574" s="11"/>
      <c r="BS1574" s="11"/>
      <c r="BT1574" s="11"/>
    </row>
    <row r="1575" customFormat="false" ht="24.4" hidden="false" customHeight="false" outlineLevel="0" collapsed="false">
      <c r="A1575" s="57" t="s">
        <v>1668</v>
      </c>
      <c r="B1575" s="58" t="n">
        <v>2</v>
      </c>
      <c r="C1575" s="59" t="s">
        <v>82</v>
      </c>
      <c r="D1575" s="60" t="n">
        <v>2</v>
      </c>
      <c r="E1575" s="61" t="n">
        <v>0</v>
      </c>
      <c r="F1575" s="62" t="s">
        <v>68</v>
      </c>
      <c r="G1575" s="63" t="n">
        <f aca="false">(E1575/D1575)*100/100</f>
        <v>0</v>
      </c>
      <c r="H1575" s="64"/>
      <c r="I1575" s="64"/>
      <c r="J1575" s="65" t="n">
        <v>1</v>
      </c>
      <c r="K1575" s="66" t="n">
        <f aca="false">D1575*J1575</f>
        <v>2</v>
      </c>
      <c r="L1575" s="67" t="n">
        <v>2</v>
      </c>
      <c r="M1575" s="67"/>
      <c r="N1575" s="67"/>
      <c r="O1575" s="67"/>
      <c r="P1575" s="67"/>
      <c r="Q1575" s="67"/>
      <c r="R1575" s="67"/>
      <c r="S1575" s="67"/>
      <c r="T1575" s="67"/>
      <c r="U1575" s="67"/>
      <c r="V1575" s="67"/>
      <c r="W1575" s="67"/>
      <c r="X1575" s="67"/>
      <c r="Y1575" s="67"/>
      <c r="Z1575" s="67"/>
      <c r="AA1575" s="67"/>
      <c r="AB1575" s="67"/>
      <c r="AC1575" s="67"/>
      <c r="AD1575" s="67"/>
      <c r="AE1575" s="67"/>
      <c r="AF1575" s="67"/>
      <c r="AG1575" s="67"/>
      <c r="AH1575" s="67"/>
      <c r="AI1575" s="67"/>
      <c r="AJ1575" s="67"/>
      <c r="AK1575" s="67"/>
      <c r="AL1575" s="11"/>
      <c r="AM1575" s="11"/>
      <c r="AN1575" s="11"/>
      <c r="AO1575" s="11"/>
      <c r="AP1575" s="11"/>
      <c r="AQ1575" s="11"/>
      <c r="AR1575" s="11"/>
      <c r="AS1575" s="11"/>
      <c r="AT1575" s="11"/>
      <c r="AU1575" s="11"/>
      <c r="AV1575" s="11"/>
      <c r="AW1575" s="11"/>
      <c r="AX1575" s="11"/>
      <c r="AY1575" s="11"/>
      <c r="AZ1575" s="11"/>
      <c r="BA1575" s="11"/>
      <c r="BB1575" s="11"/>
      <c r="BC1575" s="11"/>
      <c r="BD1575" s="11"/>
      <c r="BE1575" s="11"/>
      <c r="BF1575" s="11"/>
      <c r="BG1575" s="11"/>
      <c r="BH1575" s="11"/>
      <c r="BI1575" s="11"/>
      <c r="BJ1575" s="11"/>
      <c r="BK1575" s="11"/>
      <c r="BL1575" s="11"/>
      <c r="BM1575" s="11"/>
      <c r="BN1575" s="11"/>
      <c r="BO1575" s="11"/>
      <c r="BP1575" s="11"/>
      <c r="BQ1575" s="11"/>
      <c r="BR1575" s="11"/>
      <c r="BS1575" s="11"/>
      <c r="BT1575" s="11"/>
    </row>
    <row r="1576" customFormat="false" ht="24.4" hidden="false" customHeight="false" outlineLevel="0" collapsed="false">
      <c r="A1576" s="57" t="s">
        <v>1669</v>
      </c>
      <c r="B1576" s="58" t="n">
        <v>6</v>
      </c>
      <c r="C1576" s="59" t="s">
        <v>82</v>
      </c>
      <c r="D1576" s="60" t="n">
        <v>6</v>
      </c>
      <c r="E1576" s="61" t="n">
        <v>0</v>
      </c>
      <c r="F1576" s="62" t="s">
        <v>69</v>
      </c>
      <c r="G1576" s="63" t="n">
        <f aca="false">(E1576/D1576)*100/100</f>
        <v>0</v>
      </c>
      <c r="H1576" s="64"/>
      <c r="I1576" s="64"/>
      <c r="J1576" s="65" t="n">
        <v>1</v>
      </c>
      <c r="K1576" s="66" t="n">
        <f aca="false">D1576*J1576</f>
        <v>6</v>
      </c>
      <c r="L1576" s="67" t="n">
        <v>6</v>
      </c>
      <c r="M1576" s="67"/>
      <c r="N1576" s="67"/>
      <c r="O1576" s="67"/>
      <c r="P1576" s="67"/>
      <c r="Q1576" s="67"/>
      <c r="R1576" s="67"/>
      <c r="S1576" s="67"/>
      <c r="T1576" s="67"/>
      <c r="U1576" s="67"/>
      <c r="V1576" s="67"/>
      <c r="W1576" s="67"/>
      <c r="X1576" s="67"/>
      <c r="Y1576" s="67"/>
      <c r="Z1576" s="67"/>
      <c r="AA1576" s="67"/>
      <c r="AB1576" s="67"/>
      <c r="AC1576" s="67"/>
      <c r="AD1576" s="67"/>
      <c r="AE1576" s="67"/>
      <c r="AF1576" s="67"/>
      <c r="AG1576" s="67"/>
      <c r="AH1576" s="67"/>
      <c r="AI1576" s="67"/>
      <c r="AJ1576" s="67"/>
      <c r="AK1576" s="67"/>
      <c r="AL1576" s="11"/>
      <c r="AM1576" s="11"/>
      <c r="AN1576" s="11"/>
      <c r="AO1576" s="11"/>
      <c r="AP1576" s="11"/>
      <c r="AQ1576" s="11"/>
      <c r="AR1576" s="11"/>
      <c r="AS1576" s="11"/>
      <c r="AT1576" s="11"/>
      <c r="AU1576" s="11"/>
      <c r="AV1576" s="11"/>
      <c r="AW1576" s="11"/>
      <c r="AX1576" s="11"/>
      <c r="AY1576" s="11"/>
      <c r="AZ1576" s="11"/>
      <c r="BA1576" s="11"/>
      <c r="BB1576" s="11"/>
      <c r="BC1576" s="11"/>
      <c r="BD1576" s="11"/>
      <c r="BE1576" s="11"/>
      <c r="BF1576" s="11"/>
      <c r="BG1576" s="11"/>
      <c r="BH1576" s="11"/>
      <c r="BI1576" s="11"/>
      <c r="BJ1576" s="11"/>
      <c r="BK1576" s="11"/>
      <c r="BL1576" s="11"/>
      <c r="BM1576" s="11"/>
      <c r="BN1576" s="11"/>
      <c r="BO1576" s="11"/>
      <c r="BP1576" s="11"/>
      <c r="BQ1576" s="11"/>
      <c r="BR1576" s="11"/>
      <c r="BS1576" s="11"/>
      <c r="BT1576" s="11"/>
    </row>
    <row r="1577" customFormat="false" ht="24.4" hidden="false" customHeight="false" outlineLevel="0" collapsed="false">
      <c r="A1577" s="57" t="s">
        <v>1670</v>
      </c>
      <c r="B1577" s="58" t="n">
        <v>1</v>
      </c>
      <c r="C1577" s="59" t="s">
        <v>68</v>
      </c>
      <c r="D1577" s="60" t="n">
        <v>1</v>
      </c>
      <c r="E1577" s="61" t="n">
        <v>0</v>
      </c>
      <c r="F1577" s="62" t="s">
        <v>69</v>
      </c>
      <c r="G1577" s="63" t="n">
        <f aca="false">(E1577/D1577)*100/100</f>
        <v>0</v>
      </c>
      <c r="H1577" s="64"/>
      <c r="I1577" s="64"/>
      <c r="J1577" s="65" t="n">
        <v>1</v>
      </c>
      <c r="K1577" s="66" t="n">
        <f aca="false">D1577*J1577</f>
        <v>1</v>
      </c>
      <c r="L1577" s="67" t="n">
        <v>1</v>
      </c>
      <c r="M1577" s="67"/>
      <c r="N1577" s="67"/>
      <c r="O1577" s="67"/>
      <c r="P1577" s="67"/>
      <c r="Q1577" s="67"/>
      <c r="R1577" s="67"/>
      <c r="S1577" s="67"/>
      <c r="T1577" s="67"/>
      <c r="U1577" s="67"/>
      <c r="V1577" s="67"/>
      <c r="W1577" s="67"/>
      <c r="X1577" s="67"/>
      <c r="Y1577" s="67"/>
      <c r="Z1577" s="67"/>
      <c r="AA1577" s="67"/>
      <c r="AB1577" s="67"/>
      <c r="AC1577" s="67"/>
      <c r="AD1577" s="67"/>
      <c r="AE1577" s="67"/>
      <c r="AF1577" s="67"/>
      <c r="AG1577" s="67"/>
      <c r="AH1577" s="67"/>
      <c r="AI1577" s="67"/>
      <c r="AJ1577" s="67"/>
      <c r="AK1577" s="67"/>
      <c r="AL1577" s="11"/>
      <c r="AM1577" s="11"/>
      <c r="AN1577" s="11"/>
      <c r="AO1577" s="11"/>
      <c r="AP1577" s="11"/>
      <c r="AQ1577" s="11"/>
      <c r="AR1577" s="11"/>
      <c r="AS1577" s="11"/>
      <c r="AT1577" s="11"/>
      <c r="AU1577" s="11"/>
      <c r="AV1577" s="11"/>
      <c r="AW1577" s="11"/>
      <c r="AX1577" s="11"/>
      <c r="AY1577" s="11"/>
      <c r="AZ1577" s="11"/>
      <c r="BA1577" s="11"/>
      <c r="BB1577" s="11"/>
      <c r="BC1577" s="11"/>
      <c r="BD1577" s="11"/>
      <c r="BE1577" s="11"/>
      <c r="BF1577" s="11"/>
      <c r="BG1577" s="11"/>
      <c r="BH1577" s="11"/>
      <c r="BI1577" s="11"/>
      <c r="BJ1577" s="11"/>
      <c r="BK1577" s="11"/>
      <c r="BL1577" s="11"/>
      <c r="BM1577" s="11"/>
      <c r="BN1577" s="11"/>
      <c r="BO1577" s="11"/>
      <c r="BP1577" s="11"/>
      <c r="BQ1577" s="11"/>
      <c r="BR1577" s="11"/>
      <c r="BS1577" s="11"/>
      <c r="BT1577" s="11"/>
    </row>
    <row r="1578" customFormat="false" ht="24.4" hidden="false" customHeight="false" outlineLevel="0" collapsed="false">
      <c r="A1578" s="57" t="s">
        <v>1671</v>
      </c>
      <c r="B1578" s="58" t="n">
        <v>1</v>
      </c>
      <c r="C1578" s="59" t="s">
        <v>68</v>
      </c>
      <c r="D1578" s="60" t="n">
        <v>1</v>
      </c>
      <c r="E1578" s="61" t="n">
        <v>0</v>
      </c>
      <c r="F1578" s="62" t="s">
        <v>69</v>
      </c>
      <c r="G1578" s="63" t="n">
        <f aca="false">(E1578/D1578)*100/100</f>
        <v>0</v>
      </c>
      <c r="H1578" s="64"/>
      <c r="I1578" s="64"/>
      <c r="J1578" s="65" t="n">
        <v>1</v>
      </c>
      <c r="K1578" s="66" t="n">
        <f aca="false">D1578*J1578</f>
        <v>1</v>
      </c>
      <c r="L1578" s="67" t="n">
        <v>1</v>
      </c>
      <c r="M1578" s="67"/>
      <c r="N1578" s="67"/>
      <c r="O1578" s="67"/>
      <c r="P1578" s="67"/>
      <c r="Q1578" s="67"/>
      <c r="R1578" s="67"/>
      <c r="S1578" s="67"/>
      <c r="T1578" s="67"/>
      <c r="U1578" s="67"/>
      <c r="V1578" s="67"/>
      <c r="W1578" s="67"/>
      <c r="X1578" s="67"/>
      <c r="Y1578" s="67"/>
      <c r="Z1578" s="67"/>
      <c r="AA1578" s="67"/>
      <c r="AB1578" s="67"/>
      <c r="AC1578" s="67"/>
      <c r="AD1578" s="67"/>
      <c r="AE1578" s="67"/>
      <c r="AF1578" s="67"/>
      <c r="AG1578" s="67"/>
      <c r="AH1578" s="67"/>
      <c r="AI1578" s="67"/>
      <c r="AJ1578" s="67"/>
      <c r="AK1578" s="67"/>
      <c r="AL1578" s="11"/>
      <c r="AM1578" s="11"/>
      <c r="AN1578" s="11"/>
      <c r="AO1578" s="11"/>
      <c r="AP1578" s="11"/>
      <c r="AQ1578" s="11"/>
      <c r="AR1578" s="11"/>
      <c r="AS1578" s="11"/>
      <c r="AT1578" s="11"/>
      <c r="AU1578" s="11"/>
      <c r="AV1578" s="11"/>
      <c r="AW1578" s="11"/>
      <c r="AX1578" s="11"/>
      <c r="AY1578" s="11"/>
      <c r="AZ1578" s="11"/>
      <c r="BA1578" s="11"/>
      <c r="BB1578" s="11"/>
      <c r="BC1578" s="11"/>
      <c r="BD1578" s="11"/>
      <c r="BE1578" s="11"/>
      <c r="BF1578" s="11"/>
      <c r="BG1578" s="11"/>
      <c r="BH1578" s="11"/>
      <c r="BI1578" s="11"/>
      <c r="BJ1578" s="11"/>
      <c r="BK1578" s="11"/>
      <c r="BL1578" s="11"/>
      <c r="BM1578" s="11"/>
      <c r="BN1578" s="11"/>
      <c r="BO1578" s="11"/>
      <c r="BP1578" s="11"/>
      <c r="BQ1578" s="11"/>
      <c r="BR1578" s="11"/>
      <c r="BS1578" s="11"/>
      <c r="BT1578" s="11"/>
    </row>
    <row r="1579" customFormat="false" ht="24.4" hidden="false" customHeight="false" outlineLevel="0" collapsed="false">
      <c r="A1579" s="57" t="s">
        <v>1672</v>
      </c>
      <c r="B1579" s="58" t="n">
        <v>1</v>
      </c>
      <c r="C1579" s="59" t="s">
        <v>68</v>
      </c>
      <c r="D1579" s="60" t="n">
        <v>1</v>
      </c>
      <c r="E1579" s="61" t="n">
        <v>0</v>
      </c>
      <c r="F1579" s="62" t="s">
        <v>69</v>
      </c>
      <c r="G1579" s="63" t="n">
        <f aca="false">(E1579/D1579)*100/100</f>
        <v>0</v>
      </c>
      <c r="H1579" s="64"/>
      <c r="I1579" s="64"/>
      <c r="J1579" s="65" t="n">
        <v>1</v>
      </c>
      <c r="K1579" s="66" t="n">
        <f aca="false">D1579*J1579</f>
        <v>1</v>
      </c>
      <c r="L1579" s="67" t="n">
        <v>1</v>
      </c>
      <c r="M1579" s="67"/>
      <c r="N1579" s="67"/>
      <c r="O1579" s="67"/>
      <c r="P1579" s="67"/>
      <c r="Q1579" s="67"/>
      <c r="R1579" s="67"/>
      <c r="S1579" s="67"/>
      <c r="T1579" s="67"/>
      <c r="U1579" s="67"/>
      <c r="V1579" s="67"/>
      <c r="W1579" s="67"/>
      <c r="X1579" s="67"/>
      <c r="Y1579" s="67"/>
      <c r="Z1579" s="67"/>
      <c r="AA1579" s="67"/>
      <c r="AB1579" s="67"/>
      <c r="AC1579" s="67"/>
      <c r="AD1579" s="67"/>
      <c r="AE1579" s="67"/>
      <c r="AF1579" s="67"/>
      <c r="AG1579" s="67"/>
      <c r="AH1579" s="67"/>
      <c r="AI1579" s="67"/>
      <c r="AJ1579" s="67"/>
      <c r="AK1579" s="67"/>
      <c r="AL1579" s="11"/>
      <c r="AM1579" s="11"/>
      <c r="AN1579" s="11"/>
      <c r="AO1579" s="11"/>
      <c r="AP1579" s="11"/>
      <c r="AQ1579" s="11"/>
      <c r="AR1579" s="11"/>
      <c r="AS1579" s="11"/>
      <c r="AT1579" s="11"/>
      <c r="AU1579" s="11"/>
      <c r="AV1579" s="11"/>
      <c r="AW1579" s="11"/>
      <c r="AX1579" s="11"/>
      <c r="AY1579" s="11"/>
      <c r="AZ1579" s="11"/>
      <c r="BA1579" s="11"/>
      <c r="BB1579" s="11"/>
      <c r="BC1579" s="11"/>
      <c r="BD1579" s="11"/>
      <c r="BE1579" s="11"/>
      <c r="BF1579" s="11"/>
      <c r="BG1579" s="11"/>
      <c r="BH1579" s="11"/>
      <c r="BI1579" s="11"/>
      <c r="BJ1579" s="11"/>
      <c r="BK1579" s="11"/>
      <c r="BL1579" s="11"/>
      <c r="BM1579" s="11"/>
      <c r="BN1579" s="11"/>
      <c r="BO1579" s="11"/>
      <c r="BP1579" s="11"/>
      <c r="BQ1579" s="11"/>
      <c r="BR1579" s="11"/>
      <c r="BS1579" s="11"/>
      <c r="BT1579" s="11"/>
    </row>
    <row r="1580" customFormat="false" ht="24.4" hidden="false" customHeight="false" outlineLevel="0" collapsed="false">
      <c r="A1580" s="57" t="s">
        <v>1673</v>
      </c>
      <c r="B1580" s="58" t="n">
        <v>6</v>
      </c>
      <c r="C1580" s="59" t="s">
        <v>68</v>
      </c>
      <c r="D1580" s="60" t="n">
        <v>6</v>
      </c>
      <c r="E1580" s="61" t="n">
        <v>0</v>
      </c>
      <c r="F1580" s="62" t="s">
        <v>69</v>
      </c>
      <c r="G1580" s="63" t="n">
        <f aca="false">(E1580/D1580)*100/100</f>
        <v>0</v>
      </c>
      <c r="H1580" s="64"/>
      <c r="I1580" s="64"/>
      <c r="J1580" s="65" t="n">
        <v>1</v>
      </c>
      <c r="K1580" s="66" t="n">
        <f aca="false">D1580*J1580</f>
        <v>6</v>
      </c>
      <c r="L1580" s="67" t="n">
        <v>6</v>
      </c>
      <c r="M1580" s="67"/>
      <c r="N1580" s="67"/>
      <c r="O1580" s="67"/>
      <c r="P1580" s="67"/>
      <c r="Q1580" s="67"/>
      <c r="R1580" s="67"/>
      <c r="S1580" s="67"/>
      <c r="T1580" s="67"/>
      <c r="U1580" s="67"/>
      <c r="V1580" s="67"/>
      <c r="W1580" s="67"/>
      <c r="X1580" s="67"/>
      <c r="Y1580" s="67"/>
      <c r="Z1580" s="67"/>
      <c r="AA1580" s="67"/>
      <c r="AB1580" s="67"/>
      <c r="AC1580" s="67"/>
      <c r="AD1580" s="67"/>
      <c r="AE1580" s="67"/>
      <c r="AF1580" s="67"/>
      <c r="AG1580" s="67"/>
      <c r="AH1580" s="67"/>
      <c r="AI1580" s="67"/>
      <c r="AJ1580" s="67"/>
      <c r="AK1580" s="67"/>
      <c r="AL1580" s="11"/>
      <c r="AM1580" s="11"/>
      <c r="AN1580" s="11"/>
      <c r="AO1580" s="11"/>
      <c r="AP1580" s="11"/>
      <c r="AQ1580" s="11"/>
      <c r="AR1580" s="11"/>
      <c r="AS1580" s="11"/>
      <c r="AT1580" s="11"/>
      <c r="AU1580" s="11"/>
      <c r="AV1580" s="11"/>
      <c r="AW1580" s="11"/>
      <c r="AX1580" s="11"/>
      <c r="AY1580" s="11"/>
      <c r="AZ1580" s="11"/>
      <c r="BA1580" s="11"/>
      <c r="BB1580" s="11"/>
      <c r="BC1580" s="11"/>
      <c r="BD1580" s="11"/>
      <c r="BE1580" s="11"/>
      <c r="BF1580" s="11"/>
      <c r="BG1580" s="11"/>
      <c r="BH1580" s="11"/>
      <c r="BI1580" s="11"/>
      <c r="BJ1580" s="11"/>
      <c r="BK1580" s="11"/>
      <c r="BL1580" s="11"/>
      <c r="BM1580" s="11"/>
      <c r="BN1580" s="11"/>
      <c r="BO1580" s="11"/>
      <c r="BP1580" s="11"/>
      <c r="BQ1580" s="11"/>
      <c r="BR1580" s="11"/>
      <c r="BS1580" s="11"/>
      <c r="BT1580" s="11"/>
    </row>
    <row r="1581" customFormat="false" ht="24.4" hidden="false" customHeight="false" outlineLevel="0" collapsed="false">
      <c r="A1581" s="57" t="s">
        <v>1674</v>
      </c>
      <c r="B1581" s="58" t="n">
        <v>3</v>
      </c>
      <c r="C1581" s="59" t="s">
        <v>83</v>
      </c>
      <c r="D1581" s="60" t="n">
        <v>3</v>
      </c>
      <c r="E1581" s="61" t="n">
        <v>0</v>
      </c>
      <c r="F1581" s="62" t="s">
        <v>69</v>
      </c>
      <c r="G1581" s="63" t="n">
        <f aca="false">(E1581/D1581)*100/100</f>
        <v>0</v>
      </c>
      <c r="H1581" s="64"/>
      <c r="I1581" s="64"/>
      <c r="J1581" s="65" t="n">
        <v>1</v>
      </c>
      <c r="K1581" s="66" t="n">
        <f aca="false">D1581*J1581</f>
        <v>3</v>
      </c>
      <c r="L1581" s="67" t="n">
        <v>3</v>
      </c>
      <c r="M1581" s="67"/>
      <c r="N1581" s="67"/>
      <c r="O1581" s="67"/>
      <c r="P1581" s="67"/>
      <c r="Q1581" s="67"/>
      <c r="R1581" s="67"/>
      <c r="S1581" s="67"/>
      <c r="T1581" s="67"/>
      <c r="U1581" s="67"/>
      <c r="V1581" s="67"/>
      <c r="W1581" s="67"/>
      <c r="X1581" s="67"/>
      <c r="Y1581" s="67"/>
      <c r="Z1581" s="67"/>
      <c r="AA1581" s="67"/>
      <c r="AB1581" s="67"/>
      <c r="AC1581" s="67"/>
      <c r="AD1581" s="67"/>
      <c r="AE1581" s="67"/>
      <c r="AF1581" s="67"/>
      <c r="AG1581" s="67"/>
      <c r="AH1581" s="67"/>
      <c r="AI1581" s="67"/>
      <c r="AJ1581" s="67"/>
      <c r="AK1581" s="67"/>
      <c r="AL1581" s="11"/>
      <c r="AM1581" s="11"/>
      <c r="AN1581" s="11"/>
      <c r="AO1581" s="11"/>
      <c r="AP1581" s="11"/>
      <c r="AQ1581" s="11"/>
      <c r="AR1581" s="11"/>
      <c r="AS1581" s="11"/>
      <c r="AT1581" s="11"/>
      <c r="AU1581" s="11"/>
      <c r="AV1581" s="11"/>
      <c r="AW1581" s="11"/>
      <c r="AX1581" s="11"/>
      <c r="AY1581" s="11"/>
      <c r="AZ1581" s="11"/>
      <c r="BA1581" s="11"/>
      <c r="BB1581" s="11"/>
      <c r="BC1581" s="11"/>
      <c r="BD1581" s="11"/>
      <c r="BE1581" s="11"/>
      <c r="BF1581" s="11"/>
      <c r="BG1581" s="11"/>
      <c r="BH1581" s="11"/>
      <c r="BI1581" s="11"/>
      <c r="BJ1581" s="11"/>
      <c r="BK1581" s="11"/>
      <c r="BL1581" s="11"/>
      <c r="BM1581" s="11"/>
      <c r="BN1581" s="11"/>
      <c r="BO1581" s="11"/>
      <c r="BP1581" s="11"/>
      <c r="BQ1581" s="11"/>
      <c r="BR1581" s="11"/>
      <c r="BS1581" s="11"/>
      <c r="BT1581" s="11"/>
    </row>
    <row r="1582" customFormat="false" ht="24.4" hidden="false" customHeight="false" outlineLevel="0" collapsed="false">
      <c r="A1582" s="57" t="s">
        <v>1675</v>
      </c>
      <c r="B1582" s="58" t="n">
        <v>2</v>
      </c>
      <c r="C1582" s="59" t="s">
        <v>83</v>
      </c>
      <c r="D1582" s="60" t="n">
        <v>2</v>
      </c>
      <c r="E1582" s="61" t="n">
        <v>0</v>
      </c>
      <c r="F1582" s="62" t="s">
        <v>68</v>
      </c>
      <c r="G1582" s="63" t="n">
        <f aca="false">(E1582/D1582)*100/100</f>
        <v>0</v>
      </c>
      <c r="H1582" s="64"/>
      <c r="I1582" s="64"/>
      <c r="J1582" s="65" t="n">
        <v>1</v>
      </c>
      <c r="K1582" s="66" t="n">
        <f aca="false">D1582*J1582</f>
        <v>2</v>
      </c>
      <c r="L1582" s="67" t="n">
        <v>2</v>
      </c>
      <c r="M1582" s="67"/>
      <c r="N1582" s="67"/>
      <c r="O1582" s="67"/>
      <c r="P1582" s="67"/>
      <c r="Q1582" s="67"/>
      <c r="R1582" s="67"/>
      <c r="S1582" s="67"/>
      <c r="T1582" s="67"/>
      <c r="U1582" s="67"/>
      <c r="V1582" s="67"/>
      <c r="W1582" s="67"/>
      <c r="X1582" s="67"/>
      <c r="Y1582" s="67"/>
      <c r="Z1582" s="67"/>
      <c r="AA1582" s="67"/>
      <c r="AB1582" s="67"/>
      <c r="AC1582" s="67"/>
      <c r="AD1582" s="67"/>
      <c r="AE1582" s="67"/>
      <c r="AF1582" s="67"/>
      <c r="AG1582" s="67"/>
      <c r="AH1582" s="67"/>
      <c r="AI1582" s="67"/>
      <c r="AJ1582" s="67"/>
      <c r="AK1582" s="67"/>
      <c r="AL1582" s="11"/>
      <c r="AM1582" s="11"/>
      <c r="AN1582" s="11"/>
      <c r="AO1582" s="11"/>
      <c r="AP1582" s="11"/>
      <c r="AQ1582" s="11"/>
      <c r="AR1582" s="11"/>
      <c r="AS1582" s="11"/>
      <c r="AT1582" s="11"/>
      <c r="AU1582" s="11"/>
      <c r="AV1582" s="11"/>
      <c r="AW1582" s="11"/>
      <c r="AX1582" s="11"/>
      <c r="AY1582" s="11"/>
      <c r="AZ1582" s="11"/>
      <c r="BA1582" s="11"/>
      <c r="BB1582" s="11"/>
      <c r="BC1582" s="11"/>
      <c r="BD1582" s="11"/>
      <c r="BE1582" s="11"/>
      <c r="BF1582" s="11"/>
      <c r="BG1582" s="11"/>
      <c r="BH1582" s="11"/>
      <c r="BI1582" s="11"/>
      <c r="BJ1582" s="11"/>
      <c r="BK1582" s="11"/>
      <c r="BL1582" s="11"/>
      <c r="BM1582" s="11"/>
      <c r="BN1582" s="11"/>
      <c r="BO1582" s="11"/>
      <c r="BP1582" s="11"/>
      <c r="BQ1582" s="11"/>
      <c r="BR1582" s="11"/>
      <c r="BS1582" s="11"/>
      <c r="BT1582" s="11"/>
    </row>
    <row r="1583" customFormat="false" ht="24.4" hidden="false" customHeight="false" outlineLevel="0" collapsed="false">
      <c r="A1583" s="57" t="s">
        <v>1676</v>
      </c>
      <c r="B1583" s="58" t="n">
        <v>1</v>
      </c>
      <c r="C1583" s="59" t="s">
        <v>83</v>
      </c>
      <c r="D1583" s="60" t="n">
        <v>1</v>
      </c>
      <c r="E1583" s="61" t="n">
        <v>0</v>
      </c>
      <c r="F1583" s="62" t="s">
        <v>69</v>
      </c>
      <c r="G1583" s="63" t="n">
        <f aca="false">(E1583/D1583)*100/100</f>
        <v>0</v>
      </c>
      <c r="H1583" s="64"/>
      <c r="I1583" s="64"/>
      <c r="J1583" s="65" t="n">
        <v>1</v>
      </c>
      <c r="K1583" s="66" t="n">
        <f aca="false">D1583*J1583</f>
        <v>1</v>
      </c>
      <c r="L1583" s="67" t="n">
        <v>1</v>
      </c>
      <c r="M1583" s="67"/>
      <c r="N1583" s="67"/>
      <c r="O1583" s="67"/>
      <c r="P1583" s="67"/>
      <c r="Q1583" s="67"/>
      <c r="R1583" s="67"/>
      <c r="S1583" s="67"/>
      <c r="T1583" s="67"/>
      <c r="U1583" s="67"/>
      <c r="V1583" s="67"/>
      <c r="W1583" s="67"/>
      <c r="X1583" s="67"/>
      <c r="Y1583" s="67"/>
      <c r="Z1583" s="67"/>
      <c r="AA1583" s="67"/>
      <c r="AB1583" s="67"/>
      <c r="AC1583" s="67"/>
      <c r="AD1583" s="67"/>
      <c r="AE1583" s="67"/>
      <c r="AF1583" s="67"/>
      <c r="AG1583" s="67"/>
      <c r="AH1583" s="67"/>
      <c r="AI1583" s="67"/>
      <c r="AJ1583" s="67"/>
      <c r="AK1583" s="67"/>
      <c r="AL1583" s="11"/>
      <c r="AM1583" s="11"/>
      <c r="AN1583" s="11"/>
      <c r="AO1583" s="11"/>
      <c r="AP1583" s="11"/>
      <c r="AQ1583" s="11"/>
      <c r="AR1583" s="11"/>
      <c r="AS1583" s="11"/>
      <c r="AT1583" s="11"/>
      <c r="AU1583" s="11"/>
      <c r="AV1583" s="11"/>
      <c r="AW1583" s="11"/>
      <c r="AX1583" s="11"/>
      <c r="AY1583" s="11"/>
      <c r="AZ1583" s="11"/>
      <c r="BA1583" s="11"/>
      <c r="BB1583" s="11"/>
      <c r="BC1583" s="11"/>
      <c r="BD1583" s="11"/>
      <c r="BE1583" s="11"/>
      <c r="BF1583" s="11"/>
      <c r="BG1583" s="11"/>
      <c r="BH1583" s="11"/>
      <c r="BI1583" s="11"/>
      <c r="BJ1583" s="11"/>
      <c r="BK1583" s="11"/>
      <c r="BL1583" s="11"/>
      <c r="BM1583" s="11"/>
      <c r="BN1583" s="11"/>
      <c r="BO1583" s="11"/>
      <c r="BP1583" s="11"/>
      <c r="BQ1583" s="11"/>
      <c r="BR1583" s="11"/>
      <c r="BS1583" s="11"/>
      <c r="BT1583" s="11"/>
    </row>
    <row r="1584" customFormat="false" ht="24.4" hidden="false" customHeight="false" outlineLevel="0" collapsed="false">
      <c r="A1584" s="57" t="s">
        <v>1677</v>
      </c>
      <c r="B1584" s="58" t="n">
        <v>2</v>
      </c>
      <c r="C1584" s="59" t="s">
        <v>68</v>
      </c>
      <c r="D1584" s="60" t="n">
        <v>2</v>
      </c>
      <c r="E1584" s="61" t="n">
        <v>0</v>
      </c>
      <c r="F1584" s="62" t="s">
        <v>69</v>
      </c>
      <c r="G1584" s="63" t="n">
        <f aca="false">(E1584/D1584)*100/100</f>
        <v>0</v>
      </c>
      <c r="H1584" s="64"/>
      <c r="I1584" s="64"/>
      <c r="J1584" s="65" t="n">
        <v>1</v>
      </c>
      <c r="K1584" s="66" t="n">
        <f aca="false">D1584*J1584</f>
        <v>2</v>
      </c>
      <c r="L1584" s="67" t="n">
        <v>2</v>
      </c>
      <c r="M1584" s="67"/>
      <c r="N1584" s="67"/>
      <c r="O1584" s="67"/>
      <c r="P1584" s="67"/>
      <c r="Q1584" s="67"/>
      <c r="R1584" s="67"/>
      <c r="S1584" s="67"/>
      <c r="T1584" s="67"/>
      <c r="U1584" s="67"/>
      <c r="V1584" s="67"/>
      <c r="W1584" s="67"/>
      <c r="X1584" s="67"/>
      <c r="Y1584" s="67"/>
      <c r="Z1584" s="67"/>
      <c r="AA1584" s="67"/>
      <c r="AB1584" s="67"/>
      <c r="AC1584" s="67"/>
      <c r="AD1584" s="67"/>
      <c r="AE1584" s="67"/>
      <c r="AF1584" s="67"/>
      <c r="AG1584" s="67"/>
      <c r="AH1584" s="67"/>
      <c r="AI1584" s="67"/>
      <c r="AJ1584" s="67"/>
      <c r="AK1584" s="67"/>
      <c r="AL1584" s="11"/>
      <c r="AM1584" s="11"/>
      <c r="AN1584" s="11"/>
      <c r="AO1584" s="11"/>
      <c r="AP1584" s="11"/>
      <c r="AQ1584" s="11"/>
      <c r="AR1584" s="11"/>
      <c r="AS1584" s="11"/>
      <c r="AT1584" s="11"/>
      <c r="AU1584" s="11"/>
      <c r="AV1584" s="11"/>
      <c r="AW1584" s="11"/>
      <c r="AX1584" s="11"/>
      <c r="AY1584" s="11"/>
      <c r="AZ1584" s="11"/>
      <c r="BA1584" s="11"/>
      <c r="BB1584" s="11"/>
      <c r="BC1584" s="11"/>
      <c r="BD1584" s="11"/>
      <c r="BE1584" s="11"/>
      <c r="BF1584" s="11"/>
      <c r="BG1584" s="11"/>
      <c r="BH1584" s="11"/>
      <c r="BI1584" s="11"/>
      <c r="BJ1584" s="11"/>
      <c r="BK1584" s="11"/>
      <c r="BL1584" s="11"/>
      <c r="BM1584" s="11"/>
      <c r="BN1584" s="11"/>
      <c r="BO1584" s="11"/>
      <c r="BP1584" s="11"/>
      <c r="BQ1584" s="11"/>
      <c r="BR1584" s="11"/>
      <c r="BS1584" s="11"/>
      <c r="BT1584" s="11"/>
    </row>
    <row r="1585" customFormat="false" ht="24.4" hidden="false" customHeight="false" outlineLevel="0" collapsed="false">
      <c r="A1585" s="57" t="s">
        <v>1678</v>
      </c>
      <c r="B1585" s="58" t="n">
        <v>9</v>
      </c>
      <c r="C1585" s="59" t="s">
        <v>68</v>
      </c>
      <c r="D1585" s="60" t="n">
        <v>9</v>
      </c>
      <c r="E1585" s="61" t="n">
        <v>0</v>
      </c>
      <c r="F1585" s="62" t="s">
        <v>69</v>
      </c>
      <c r="G1585" s="63" t="n">
        <f aca="false">(E1585/D1585)*100/100</f>
        <v>0</v>
      </c>
      <c r="H1585" s="64"/>
      <c r="I1585" s="64"/>
      <c r="J1585" s="65" t="n">
        <v>1</v>
      </c>
      <c r="K1585" s="66" t="n">
        <f aca="false">D1585*J1585</f>
        <v>9</v>
      </c>
      <c r="L1585" s="67" t="n">
        <v>9</v>
      </c>
      <c r="M1585" s="67"/>
      <c r="N1585" s="67"/>
      <c r="O1585" s="67"/>
      <c r="P1585" s="67"/>
      <c r="Q1585" s="67"/>
      <c r="R1585" s="67"/>
      <c r="S1585" s="67"/>
      <c r="T1585" s="67"/>
      <c r="U1585" s="67"/>
      <c r="V1585" s="67"/>
      <c r="W1585" s="67"/>
      <c r="X1585" s="67"/>
      <c r="Y1585" s="67"/>
      <c r="Z1585" s="67"/>
      <c r="AA1585" s="67"/>
      <c r="AB1585" s="67"/>
      <c r="AC1585" s="67"/>
      <c r="AD1585" s="67"/>
      <c r="AE1585" s="67"/>
      <c r="AF1585" s="67"/>
      <c r="AG1585" s="67"/>
      <c r="AH1585" s="67"/>
      <c r="AI1585" s="67"/>
      <c r="AJ1585" s="67"/>
      <c r="AK1585" s="67"/>
      <c r="AL1585" s="11"/>
      <c r="AM1585" s="11"/>
      <c r="AN1585" s="11"/>
      <c r="AO1585" s="11"/>
      <c r="AP1585" s="11"/>
      <c r="AQ1585" s="11"/>
      <c r="AR1585" s="11"/>
      <c r="AS1585" s="11"/>
      <c r="AT1585" s="11"/>
      <c r="AU1585" s="11"/>
      <c r="AV1585" s="11"/>
      <c r="AW1585" s="11"/>
      <c r="AX1585" s="11"/>
      <c r="AY1585" s="11"/>
      <c r="AZ1585" s="11"/>
      <c r="BA1585" s="11"/>
      <c r="BB1585" s="11"/>
      <c r="BC1585" s="11"/>
      <c r="BD1585" s="11"/>
      <c r="BE1585" s="11"/>
      <c r="BF1585" s="11"/>
      <c r="BG1585" s="11"/>
      <c r="BH1585" s="11"/>
      <c r="BI1585" s="11"/>
      <c r="BJ1585" s="11"/>
      <c r="BK1585" s="11"/>
      <c r="BL1585" s="11"/>
      <c r="BM1585" s="11"/>
      <c r="BN1585" s="11"/>
      <c r="BO1585" s="11"/>
      <c r="BP1585" s="11"/>
      <c r="BQ1585" s="11"/>
      <c r="BR1585" s="11"/>
      <c r="BS1585" s="11"/>
      <c r="BT1585" s="11"/>
    </row>
    <row r="1586" customFormat="false" ht="24.4" hidden="false" customHeight="false" outlineLevel="0" collapsed="false">
      <c r="A1586" s="57" t="s">
        <v>1679</v>
      </c>
      <c r="B1586" s="58" t="n">
        <v>1</v>
      </c>
      <c r="C1586" s="59" t="s">
        <v>68</v>
      </c>
      <c r="D1586" s="60" t="n">
        <v>1</v>
      </c>
      <c r="E1586" s="61" t="n">
        <v>0</v>
      </c>
      <c r="F1586" s="62" t="s">
        <v>69</v>
      </c>
      <c r="G1586" s="63" t="n">
        <f aca="false">(E1586/D1586)*100/100</f>
        <v>0</v>
      </c>
      <c r="H1586" s="64"/>
      <c r="I1586" s="64"/>
      <c r="J1586" s="65" t="n">
        <v>1</v>
      </c>
      <c r="K1586" s="66" t="n">
        <f aca="false">D1586*J1586</f>
        <v>1</v>
      </c>
      <c r="L1586" s="67" t="n">
        <v>1</v>
      </c>
      <c r="M1586" s="67"/>
      <c r="N1586" s="67"/>
      <c r="O1586" s="67"/>
      <c r="P1586" s="67"/>
      <c r="Q1586" s="67"/>
      <c r="R1586" s="67"/>
      <c r="S1586" s="67"/>
      <c r="T1586" s="67"/>
      <c r="U1586" s="67"/>
      <c r="V1586" s="67"/>
      <c r="W1586" s="67"/>
      <c r="X1586" s="67"/>
      <c r="Y1586" s="67"/>
      <c r="Z1586" s="67"/>
      <c r="AA1586" s="67"/>
      <c r="AB1586" s="67"/>
      <c r="AC1586" s="67"/>
      <c r="AD1586" s="67"/>
      <c r="AE1586" s="67"/>
      <c r="AF1586" s="67"/>
      <c r="AG1586" s="67"/>
      <c r="AH1586" s="67"/>
      <c r="AI1586" s="67"/>
      <c r="AJ1586" s="67"/>
      <c r="AK1586" s="67"/>
      <c r="AL1586" s="11"/>
      <c r="AM1586" s="11"/>
      <c r="AN1586" s="11"/>
      <c r="AO1586" s="11"/>
      <c r="AP1586" s="11"/>
      <c r="AQ1586" s="11"/>
      <c r="AR1586" s="11"/>
      <c r="AS1586" s="11"/>
      <c r="AT1586" s="11"/>
      <c r="AU1586" s="11"/>
      <c r="AV1586" s="11"/>
      <c r="AW1586" s="11"/>
      <c r="AX1586" s="11"/>
      <c r="AY1586" s="11"/>
      <c r="AZ1586" s="11"/>
      <c r="BA1586" s="11"/>
      <c r="BB1586" s="11"/>
      <c r="BC1586" s="11"/>
      <c r="BD1586" s="11"/>
      <c r="BE1586" s="11"/>
      <c r="BF1586" s="11"/>
      <c r="BG1586" s="11"/>
      <c r="BH1586" s="11"/>
      <c r="BI1586" s="11"/>
      <c r="BJ1586" s="11"/>
      <c r="BK1586" s="11"/>
      <c r="BL1586" s="11"/>
      <c r="BM1586" s="11"/>
      <c r="BN1586" s="11"/>
      <c r="BO1586" s="11"/>
      <c r="BP1586" s="11"/>
      <c r="BQ1586" s="11"/>
      <c r="BR1586" s="11"/>
      <c r="BS1586" s="11"/>
      <c r="BT1586" s="11"/>
    </row>
    <row r="1587" customFormat="false" ht="24.4" hidden="false" customHeight="false" outlineLevel="0" collapsed="false">
      <c r="A1587" s="57" t="s">
        <v>1680</v>
      </c>
      <c r="B1587" s="58" t="n">
        <v>8</v>
      </c>
      <c r="C1587" s="59" t="s">
        <v>83</v>
      </c>
      <c r="D1587" s="60" t="n">
        <v>8</v>
      </c>
      <c r="E1587" s="61" t="n">
        <v>0</v>
      </c>
      <c r="F1587" s="62" t="s">
        <v>69</v>
      </c>
      <c r="G1587" s="63" t="n">
        <f aca="false">(E1587/D1587)*100/100</f>
        <v>0</v>
      </c>
      <c r="H1587" s="64"/>
      <c r="I1587" s="64"/>
      <c r="J1587" s="65" t="n">
        <v>1</v>
      </c>
      <c r="K1587" s="66" t="n">
        <f aca="false">D1587*J1587</f>
        <v>8</v>
      </c>
      <c r="L1587" s="67" t="n">
        <v>8</v>
      </c>
      <c r="M1587" s="67"/>
      <c r="N1587" s="67"/>
      <c r="O1587" s="67"/>
      <c r="P1587" s="67"/>
      <c r="Q1587" s="67"/>
      <c r="R1587" s="67"/>
      <c r="S1587" s="67"/>
      <c r="T1587" s="67"/>
      <c r="U1587" s="67"/>
      <c r="V1587" s="67"/>
      <c r="W1587" s="67"/>
      <c r="X1587" s="67"/>
      <c r="Y1587" s="67"/>
      <c r="Z1587" s="67"/>
      <c r="AA1587" s="67"/>
      <c r="AB1587" s="67"/>
      <c r="AC1587" s="67"/>
      <c r="AD1587" s="67"/>
      <c r="AE1587" s="67"/>
      <c r="AF1587" s="67"/>
      <c r="AG1587" s="67"/>
      <c r="AH1587" s="67"/>
      <c r="AI1587" s="67"/>
      <c r="AJ1587" s="67"/>
      <c r="AK1587" s="67"/>
      <c r="AL1587" s="11"/>
      <c r="AM1587" s="11"/>
      <c r="AN1587" s="11"/>
      <c r="AO1587" s="11"/>
      <c r="AP1587" s="11"/>
      <c r="AQ1587" s="11"/>
      <c r="AR1587" s="11"/>
      <c r="AS1587" s="11"/>
      <c r="AT1587" s="11"/>
      <c r="AU1587" s="11"/>
      <c r="AV1587" s="11"/>
      <c r="AW1587" s="11"/>
      <c r="AX1587" s="11"/>
      <c r="AY1587" s="11"/>
      <c r="AZ1587" s="11"/>
      <c r="BA1587" s="11"/>
      <c r="BB1587" s="11"/>
      <c r="BC1587" s="11"/>
      <c r="BD1587" s="11"/>
      <c r="BE1587" s="11"/>
      <c r="BF1587" s="11"/>
      <c r="BG1587" s="11"/>
      <c r="BH1587" s="11"/>
      <c r="BI1587" s="11"/>
      <c r="BJ1587" s="11"/>
      <c r="BK1587" s="11"/>
      <c r="BL1587" s="11"/>
      <c r="BM1587" s="11"/>
      <c r="BN1587" s="11"/>
      <c r="BO1587" s="11"/>
      <c r="BP1587" s="11"/>
      <c r="BQ1587" s="11"/>
      <c r="BR1587" s="11"/>
      <c r="BS1587" s="11"/>
      <c r="BT1587" s="11"/>
    </row>
    <row r="1588" customFormat="false" ht="24.4" hidden="false" customHeight="false" outlineLevel="0" collapsed="false">
      <c r="A1588" s="57" t="s">
        <v>1681</v>
      </c>
      <c r="B1588" s="58" t="n">
        <v>1</v>
      </c>
      <c r="C1588" s="59" t="s">
        <v>83</v>
      </c>
      <c r="D1588" s="60" t="n">
        <v>1</v>
      </c>
      <c r="E1588" s="61" t="n">
        <v>0</v>
      </c>
      <c r="F1588" s="62" t="s">
        <v>68</v>
      </c>
      <c r="G1588" s="63" t="n">
        <f aca="false">(E1588/D1588)*100/100</f>
        <v>0</v>
      </c>
      <c r="H1588" s="64"/>
      <c r="I1588" s="64"/>
      <c r="J1588" s="65" t="n">
        <v>1</v>
      </c>
      <c r="K1588" s="66" t="n">
        <f aca="false">D1588*J1588</f>
        <v>1</v>
      </c>
      <c r="L1588" s="67" t="n">
        <v>1</v>
      </c>
      <c r="M1588" s="67"/>
      <c r="N1588" s="67"/>
      <c r="O1588" s="67"/>
      <c r="P1588" s="67"/>
      <c r="Q1588" s="67"/>
      <c r="R1588" s="67"/>
      <c r="S1588" s="67"/>
      <c r="T1588" s="67"/>
      <c r="U1588" s="67"/>
      <c r="V1588" s="67"/>
      <c r="W1588" s="67"/>
      <c r="X1588" s="67"/>
      <c r="Y1588" s="67"/>
      <c r="Z1588" s="67"/>
      <c r="AA1588" s="67"/>
      <c r="AB1588" s="67"/>
      <c r="AC1588" s="67"/>
      <c r="AD1588" s="67"/>
      <c r="AE1588" s="67"/>
      <c r="AF1588" s="67"/>
      <c r="AG1588" s="67"/>
      <c r="AH1588" s="67"/>
      <c r="AI1588" s="67"/>
      <c r="AJ1588" s="67"/>
      <c r="AK1588" s="67"/>
      <c r="AL1588" s="11"/>
      <c r="AM1588" s="11"/>
      <c r="AN1588" s="11"/>
      <c r="AO1588" s="11"/>
      <c r="AP1588" s="11"/>
      <c r="AQ1588" s="11"/>
      <c r="AR1588" s="11"/>
      <c r="AS1588" s="11"/>
      <c r="AT1588" s="11"/>
      <c r="AU1588" s="11"/>
      <c r="AV1588" s="11"/>
      <c r="AW1588" s="11"/>
      <c r="AX1588" s="11"/>
      <c r="AY1588" s="11"/>
      <c r="AZ1588" s="11"/>
      <c r="BA1588" s="11"/>
      <c r="BB1588" s="11"/>
      <c r="BC1588" s="11"/>
      <c r="BD1588" s="11"/>
      <c r="BE1588" s="11"/>
      <c r="BF1588" s="11"/>
      <c r="BG1588" s="11"/>
      <c r="BH1588" s="11"/>
      <c r="BI1588" s="11"/>
      <c r="BJ1588" s="11"/>
      <c r="BK1588" s="11"/>
      <c r="BL1588" s="11"/>
      <c r="BM1588" s="11"/>
      <c r="BN1588" s="11"/>
      <c r="BO1588" s="11"/>
      <c r="BP1588" s="11"/>
      <c r="BQ1588" s="11"/>
      <c r="BR1588" s="11"/>
      <c r="BS1588" s="11"/>
      <c r="BT1588" s="11"/>
    </row>
    <row r="1589" customFormat="false" ht="24.4" hidden="false" customHeight="false" outlineLevel="0" collapsed="false">
      <c r="A1589" s="57" t="s">
        <v>1682</v>
      </c>
      <c r="B1589" s="58" t="n">
        <v>4</v>
      </c>
      <c r="C1589" s="59" t="s">
        <v>83</v>
      </c>
      <c r="D1589" s="60" t="n">
        <v>4</v>
      </c>
      <c r="E1589" s="61" t="n">
        <v>0</v>
      </c>
      <c r="F1589" s="62" t="s">
        <v>68</v>
      </c>
      <c r="G1589" s="63" t="n">
        <f aca="false">(E1589/D1589)*100/100</f>
        <v>0</v>
      </c>
      <c r="H1589" s="64"/>
      <c r="I1589" s="64"/>
      <c r="J1589" s="65" t="n">
        <v>1</v>
      </c>
      <c r="K1589" s="66" t="n">
        <f aca="false">D1589*J1589</f>
        <v>4</v>
      </c>
      <c r="L1589" s="67" t="n">
        <v>4</v>
      </c>
      <c r="M1589" s="67"/>
      <c r="N1589" s="67"/>
      <c r="O1589" s="67"/>
      <c r="P1589" s="67"/>
      <c r="Q1589" s="67"/>
      <c r="R1589" s="67"/>
      <c r="S1589" s="67"/>
      <c r="T1589" s="67"/>
      <c r="U1589" s="67"/>
      <c r="V1589" s="67"/>
      <c r="W1589" s="67"/>
      <c r="X1589" s="67"/>
      <c r="Y1589" s="67"/>
      <c r="Z1589" s="67"/>
      <c r="AA1589" s="67"/>
      <c r="AB1589" s="67"/>
      <c r="AC1589" s="67"/>
      <c r="AD1589" s="67"/>
      <c r="AE1589" s="67"/>
      <c r="AF1589" s="67"/>
      <c r="AG1589" s="67"/>
      <c r="AH1589" s="67"/>
      <c r="AI1589" s="67"/>
      <c r="AJ1589" s="67"/>
      <c r="AK1589" s="67"/>
      <c r="AL1589" s="11"/>
      <c r="AM1589" s="11"/>
      <c r="AN1589" s="11"/>
      <c r="AO1589" s="11"/>
      <c r="AP1589" s="11"/>
      <c r="AQ1589" s="11"/>
      <c r="AR1589" s="11"/>
      <c r="AS1589" s="11"/>
      <c r="AT1589" s="11"/>
      <c r="AU1589" s="11"/>
      <c r="AV1589" s="11"/>
      <c r="AW1589" s="11"/>
      <c r="AX1589" s="11"/>
      <c r="AY1589" s="11"/>
      <c r="AZ1589" s="11"/>
      <c r="BA1589" s="11"/>
      <c r="BB1589" s="11"/>
      <c r="BC1589" s="11"/>
      <c r="BD1589" s="11"/>
      <c r="BE1589" s="11"/>
      <c r="BF1589" s="11"/>
      <c r="BG1589" s="11"/>
      <c r="BH1589" s="11"/>
      <c r="BI1589" s="11"/>
      <c r="BJ1589" s="11"/>
      <c r="BK1589" s="11"/>
      <c r="BL1589" s="11"/>
      <c r="BM1589" s="11"/>
      <c r="BN1589" s="11"/>
      <c r="BO1589" s="11"/>
      <c r="BP1589" s="11"/>
      <c r="BQ1589" s="11"/>
      <c r="BR1589" s="11"/>
      <c r="BS1589" s="11"/>
      <c r="BT1589" s="11"/>
    </row>
    <row r="1590" customFormat="false" ht="24.4" hidden="false" customHeight="false" outlineLevel="0" collapsed="false">
      <c r="A1590" s="57" t="s">
        <v>1683</v>
      </c>
      <c r="B1590" s="58" t="n">
        <v>12</v>
      </c>
      <c r="C1590" s="59" t="s">
        <v>83</v>
      </c>
      <c r="D1590" s="60" t="n">
        <v>12</v>
      </c>
      <c r="E1590" s="61" t="n">
        <v>0</v>
      </c>
      <c r="F1590" s="62" t="s">
        <v>68</v>
      </c>
      <c r="G1590" s="63" t="n">
        <f aca="false">(E1590/D1590)*100/100</f>
        <v>0</v>
      </c>
      <c r="H1590" s="64"/>
      <c r="I1590" s="64"/>
      <c r="J1590" s="65" t="n">
        <v>1</v>
      </c>
      <c r="K1590" s="66" t="n">
        <f aca="false">D1590*J1590</f>
        <v>12</v>
      </c>
      <c r="L1590" s="67" t="n">
        <v>12</v>
      </c>
      <c r="M1590" s="67"/>
      <c r="N1590" s="67"/>
      <c r="O1590" s="67"/>
      <c r="P1590" s="67"/>
      <c r="Q1590" s="67"/>
      <c r="R1590" s="67"/>
      <c r="S1590" s="67"/>
      <c r="T1590" s="67"/>
      <c r="U1590" s="67"/>
      <c r="V1590" s="67"/>
      <c r="W1590" s="67"/>
      <c r="X1590" s="67"/>
      <c r="Y1590" s="67"/>
      <c r="Z1590" s="67"/>
      <c r="AA1590" s="67"/>
      <c r="AB1590" s="67"/>
      <c r="AC1590" s="67"/>
      <c r="AD1590" s="67"/>
      <c r="AE1590" s="67"/>
      <c r="AF1590" s="67"/>
      <c r="AG1590" s="67"/>
      <c r="AH1590" s="67"/>
      <c r="AI1590" s="67"/>
      <c r="AJ1590" s="67"/>
      <c r="AK1590" s="67"/>
      <c r="AL1590" s="11"/>
      <c r="AM1590" s="11"/>
      <c r="AN1590" s="11"/>
      <c r="AO1590" s="11"/>
      <c r="AP1590" s="11"/>
      <c r="AQ1590" s="11"/>
      <c r="AR1590" s="11"/>
      <c r="AS1590" s="11"/>
      <c r="AT1590" s="11"/>
      <c r="AU1590" s="11"/>
      <c r="AV1590" s="11"/>
      <c r="AW1590" s="11"/>
      <c r="AX1590" s="11"/>
      <c r="AY1590" s="11"/>
      <c r="AZ1590" s="11"/>
      <c r="BA1590" s="11"/>
      <c r="BB1590" s="11"/>
      <c r="BC1590" s="11"/>
      <c r="BD1590" s="11"/>
      <c r="BE1590" s="11"/>
      <c r="BF1590" s="11"/>
      <c r="BG1590" s="11"/>
      <c r="BH1590" s="11"/>
      <c r="BI1590" s="11"/>
      <c r="BJ1590" s="11"/>
      <c r="BK1590" s="11"/>
      <c r="BL1590" s="11"/>
      <c r="BM1590" s="11"/>
      <c r="BN1590" s="11"/>
      <c r="BO1590" s="11"/>
      <c r="BP1590" s="11"/>
      <c r="BQ1590" s="11"/>
      <c r="BR1590" s="11"/>
      <c r="BS1590" s="11"/>
      <c r="BT1590" s="11"/>
    </row>
    <row r="1591" customFormat="false" ht="24.4" hidden="false" customHeight="false" outlineLevel="0" collapsed="false">
      <c r="A1591" s="57" t="s">
        <v>1684</v>
      </c>
      <c r="B1591" s="58" t="n">
        <v>2</v>
      </c>
      <c r="C1591" s="59" t="s">
        <v>82</v>
      </c>
      <c r="D1591" s="60" t="n">
        <v>2</v>
      </c>
      <c r="E1591" s="61" t="n">
        <v>0</v>
      </c>
      <c r="F1591" s="62" t="s">
        <v>68</v>
      </c>
      <c r="G1591" s="63" t="n">
        <f aca="false">(E1591/D1591)*100/100</f>
        <v>0</v>
      </c>
      <c r="H1591" s="64"/>
      <c r="I1591" s="64"/>
      <c r="J1591" s="65" t="n">
        <v>1</v>
      </c>
      <c r="K1591" s="66" t="n">
        <f aca="false">D1591*J1591</f>
        <v>2</v>
      </c>
      <c r="L1591" s="67" t="n">
        <v>2</v>
      </c>
      <c r="M1591" s="67"/>
      <c r="N1591" s="67"/>
      <c r="O1591" s="67"/>
      <c r="P1591" s="67"/>
      <c r="Q1591" s="67"/>
      <c r="R1591" s="67"/>
      <c r="S1591" s="67"/>
      <c r="T1591" s="67"/>
      <c r="U1591" s="67"/>
      <c r="V1591" s="67"/>
      <c r="W1591" s="67"/>
      <c r="X1591" s="67"/>
      <c r="Y1591" s="67"/>
      <c r="Z1591" s="67"/>
      <c r="AA1591" s="67"/>
      <c r="AB1591" s="67"/>
      <c r="AC1591" s="67"/>
      <c r="AD1591" s="67"/>
      <c r="AE1591" s="67"/>
      <c r="AF1591" s="67"/>
      <c r="AG1591" s="67"/>
      <c r="AH1591" s="67"/>
      <c r="AI1591" s="67"/>
      <c r="AJ1591" s="67"/>
      <c r="AK1591" s="67"/>
      <c r="AL1591" s="11"/>
      <c r="AM1591" s="11"/>
      <c r="AN1591" s="11"/>
      <c r="AO1591" s="11"/>
      <c r="AP1591" s="11"/>
      <c r="AQ1591" s="11"/>
      <c r="AR1591" s="11"/>
      <c r="AS1591" s="11"/>
      <c r="AT1591" s="11"/>
      <c r="AU1591" s="11"/>
      <c r="AV1591" s="11"/>
      <c r="AW1591" s="11"/>
      <c r="AX1591" s="11"/>
      <c r="AY1591" s="11"/>
      <c r="AZ1591" s="11"/>
      <c r="BA1591" s="11"/>
      <c r="BB1591" s="11"/>
      <c r="BC1591" s="11"/>
      <c r="BD1591" s="11"/>
      <c r="BE1591" s="11"/>
      <c r="BF1591" s="11"/>
      <c r="BG1591" s="11"/>
      <c r="BH1591" s="11"/>
      <c r="BI1591" s="11"/>
      <c r="BJ1591" s="11"/>
      <c r="BK1591" s="11"/>
      <c r="BL1591" s="11"/>
      <c r="BM1591" s="11"/>
      <c r="BN1591" s="11"/>
      <c r="BO1591" s="11"/>
      <c r="BP1591" s="11"/>
      <c r="BQ1591" s="11"/>
      <c r="BR1591" s="11"/>
      <c r="BS1591" s="11"/>
      <c r="BT1591" s="11"/>
    </row>
    <row r="1592" customFormat="false" ht="24.4" hidden="false" customHeight="false" outlineLevel="0" collapsed="false">
      <c r="A1592" s="57" t="s">
        <v>1685</v>
      </c>
      <c r="B1592" s="58" t="n">
        <v>1</v>
      </c>
      <c r="C1592" s="59" t="s">
        <v>82</v>
      </c>
      <c r="D1592" s="60" t="n">
        <v>1</v>
      </c>
      <c r="E1592" s="61" t="n">
        <v>0</v>
      </c>
      <c r="F1592" s="62" t="s">
        <v>69</v>
      </c>
      <c r="G1592" s="63" t="n">
        <f aca="false">(E1592/D1592)*100/100</f>
        <v>0</v>
      </c>
      <c r="H1592" s="64"/>
      <c r="I1592" s="64"/>
      <c r="J1592" s="65" t="n">
        <v>1</v>
      </c>
      <c r="K1592" s="66" t="n">
        <f aca="false">D1592*J1592</f>
        <v>1</v>
      </c>
      <c r="L1592" s="67" t="n">
        <v>1</v>
      </c>
      <c r="M1592" s="67"/>
      <c r="N1592" s="67"/>
      <c r="O1592" s="67"/>
      <c r="P1592" s="67"/>
      <c r="Q1592" s="67"/>
      <c r="R1592" s="67"/>
      <c r="S1592" s="67"/>
      <c r="T1592" s="67"/>
      <c r="U1592" s="67"/>
      <c r="V1592" s="67"/>
      <c r="W1592" s="67"/>
      <c r="X1592" s="67"/>
      <c r="Y1592" s="67"/>
      <c r="Z1592" s="67"/>
      <c r="AA1592" s="67"/>
      <c r="AB1592" s="67"/>
      <c r="AC1592" s="67"/>
      <c r="AD1592" s="67"/>
      <c r="AE1592" s="67"/>
      <c r="AF1592" s="67"/>
      <c r="AG1592" s="67"/>
      <c r="AH1592" s="67"/>
      <c r="AI1592" s="67"/>
      <c r="AJ1592" s="67"/>
      <c r="AK1592" s="67"/>
      <c r="AL1592" s="11"/>
      <c r="AM1592" s="11"/>
      <c r="AN1592" s="11"/>
      <c r="AO1592" s="11"/>
      <c r="AP1592" s="11"/>
      <c r="AQ1592" s="11"/>
      <c r="AR1592" s="11"/>
      <c r="AS1592" s="11"/>
      <c r="AT1592" s="11"/>
      <c r="AU1592" s="11"/>
      <c r="AV1592" s="11"/>
      <c r="AW1592" s="11"/>
      <c r="AX1592" s="11"/>
      <c r="AY1592" s="11"/>
      <c r="AZ1592" s="11"/>
      <c r="BA1592" s="11"/>
      <c r="BB1592" s="11"/>
      <c r="BC1592" s="11"/>
      <c r="BD1592" s="11"/>
      <c r="BE1592" s="11"/>
      <c r="BF1592" s="11"/>
      <c r="BG1592" s="11"/>
      <c r="BH1592" s="11"/>
      <c r="BI1592" s="11"/>
      <c r="BJ1592" s="11"/>
      <c r="BK1592" s="11"/>
      <c r="BL1592" s="11"/>
      <c r="BM1592" s="11"/>
      <c r="BN1592" s="11"/>
      <c r="BO1592" s="11"/>
      <c r="BP1592" s="11"/>
      <c r="BQ1592" s="11"/>
      <c r="BR1592" s="11"/>
      <c r="BS1592" s="11"/>
      <c r="BT1592" s="11"/>
    </row>
    <row r="1593" customFormat="false" ht="24.4" hidden="false" customHeight="false" outlineLevel="0" collapsed="false">
      <c r="A1593" s="57" t="s">
        <v>1686</v>
      </c>
      <c r="B1593" s="58" t="n">
        <v>7</v>
      </c>
      <c r="C1593" s="59" t="s">
        <v>82</v>
      </c>
      <c r="D1593" s="60" t="n">
        <v>7</v>
      </c>
      <c r="E1593" s="61" t="n">
        <v>0</v>
      </c>
      <c r="F1593" s="62" t="s">
        <v>68</v>
      </c>
      <c r="G1593" s="63" t="n">
        <f aca="false">(E1593/D1593)*100/100</f>
        <v>0</v>
      </c>
      <c r="H1593" s="64"/>
      <c r="I1593" s="64"/>
      <c r="J1593" s="65" t="n">
        <v>1</v>
      </c>
      <c r="K1593" s="66" t="n">
        <f aca="false">D1593*J1593</f>
        <v>7</v>
      </c>
      <c r="L1593" s="67" t="n">
        <v>7</v>
      </c>
      <c r="M1593" s="67"/>
      <c r="N1593" s="67"/>
      <c r="O1593" s="67"/>
      <c r="P1593" s="67"/>
      <c r="Q1593" s="67"/>
      <c r="R1593" s="67"/>
      <c r="S1593" s="67"/>
      <c r="T1593" s="67"/>
      <c r="U1593" s="67"/>
      <c r="V1593" s="67"/>
      <c r="W1593" s="67"/>
      <c r="X1593" s="67"/>
      <c r="Y1593" s="67"/>
      <c r="Z1593" s="67"/>
      <c r="AA1593" s="67"/>
      <c r="AB1593" s="67"/>
      <c r="AC1593" s="67"/>
      <c r="AD1593" s="67"/>
      <c r="AE1593" s="67"/>
      <c r="AF1593" s="67"/>
      <c r="AG1593" s="67"/>
      <c r="AH1593" s="67"/>
      <c r="AI1593" s="67"/>
      <c r="AJ1593" s="67"/>
      <c r="AK1593" s="67"/>
      <c r="AL1593" s="11"/>
      <c r="AM1593" s="11"/>
      <c r="AN1593" s="11"/>
      <c r="AO1593" s="11"/>
      <c r="AP1593" s="11"/>
      <c r="AQ1593" s="11"/>
      <c r="AR1593" s="11"/>
      <c r="AS1593" s="11"/>
      <c r="AT1593" s="11"/>
      <c r="AU1593" s="11"/>
      <c r="AV1593" s="11"/>
      <c r="AW1593" s="11"/>
      <c r="AX1593" s="11"/>
      <c r="AY1593" s="11"/>
      <c r="AZ1593" s="11"/>
      <c r="BA1593" s="11"/>
      <c r="BB1593" s="11"/>
      <c r="BC1593" s="11"/>
      <c r="BD1593" s="11"/>
      <c r="BE1593" s="11"/>
      <c r="BF1593" s="11"/>
      <c r="BG1593" s="11"/>
      <c r="BH1593" s="11"/>
      <c r="BI1593" s="11"/>
      <c r="BJ1593" s="11"/>
      <c r="BK1593" s="11"/>
      <c r="BL1593" s="11"/>
      <c r="BM1593" s="11"/>
      <c r="BN1593" s="11"/>
      <c r="BO1593" s="11"/>
      <c r="BP1593" s="11"/>
      <c r="BQ1593" s="11"/>
      <c r="BR1593" s="11"/>
      <c r="BS1593" s="11"/>
      <c r="BT1593" s="11"/>
    </row>
    <row r="1594" customFormat="false" ht="24.4" hidden="false" customHeight="false" outlineLevel="0" collapsed="false">
      <c r="A1594" s="57" t="s">
        <v>1687</v>
      </c>
      <c r="B1594" s="58" t="n">
        <v>3</v>
      </c>
      <c r="C1594" s="59" t="s">
        <v>72</v>
      </c>
      <c r="D1594" s="60" t="n">
        <v>3</v>
      </c>
      <c r="E1594" s="61" t="n">
        <v>0</v>
      </c>
      <c r="F1594" s="62" t="s">
        <v>69</v>
      </c>
      <c r="G1594" s="63" t="n">
        <f aca="false">(E1594/D1594)*100/100</f>
        <v>0</v>
      </c>
      <c r="H1594" s="64"/>
      <c r="I1594" s="64"/>
      <c r="J1594" s="65" t="n">
        <v>1</v>
      </c>
      <c r="K1594" s="66" t="n">
        <f aca="false">D1594*J1594</f>
        <v>3</v>
      </c>
      <c r="L1594" s="67" t="n">
        <v>3</v>
      </c>
      <c r="M1594" s="67"/>
      <c r="N1594" s="67"/>
      <c r="O1594" s="67"/>
      <c r="P1594" s="67"/>
      <c r="Q1594" s="67"/>
      <c r="R1594" s="67"/>
      <c r="S1594" s="67"/>
      <c r="T1594" s="67"/>
      <c r="U1594" s="67"/>
      <c r="V1594" s="67"/>
      <c r="W1594" s="67"/>
      <c r="X1594" s="67"/>
      <c r="Y1594" s="67"/>
      <c r="Z1594" s="67"/>
      <c r="AA1594" s="67"/>
      <c r="AB1594" s="67"/>
      <c r="AC1594" s="67"/>
      <c r="AD1594" s="67"/>
      <c r="AE1594" s="67"/>
      <c r="AF1594" s="67"/>
      <c r="AG1594" s="67"/>
      <c r="AH1594" s="67"/>
      <c r="AI1594" s="67"/>
      <c r="AJ1594" s="67"/>
      <c r="AK1594" s="67"/>
      <c r="AL1594" s="11"/>
      <c r="AM1594" s="11"/>
      <c r="AN1594" s="11"/>
      <c r="AO1594" s="11"/>
      <c r="AP1594" s="11"/>
      <c r="AQ1594" s="11"/>
      <c r="AR1594" s="11"/>
      <c r="AS1594" s="11"/>
      <c r="AT1594" s="11"/>
      <c r="AU1594" s="11"/>
      <c r="AV1594" s="11"/>
      <c r="AW1594" s="11"/>
      <c r="AX1594" s="11"/>
      <c r="AY1594" s="11"/>
      <c r="AZ1594" s="11"/>
      <c r="BA1594" s="11"/>
      <c r="BB1594" s="11"/>
      <c r="BC1594" s="11"/>
      <c r="BD1594" s="11"/>
      <c r="BE1594" s="11"/>
      <c r="BF1594" s="11"/>
      <c r="BG1594" s="11"/>
      <c r="BH1594" s="11"/>
      <c r="BI1594" s="11"/>
      <c r="BJ1594" s="11"/>
      <c r="BK1594" s="11"/>
      <c r="BL1594" s="11"/>
      <c r="BM1594" s="11"/>
      <c r="BN1594" s="11"/>
      <c r="BO1594" s="11"/>
      <c r="BP1594" s="11"/>
      <c r="BQ1594" s="11"/>
      <c r="BR1594" s="11"/>
      <c r="BS1594" s="11"/>
      <c r="BT1594" s="11"/>
    </row>
    <row r="1595" customFormat="false" ht="24.4" hidden="false" customHeight="false" outlineLevel="0" collapsed="false">
      <c r="A1595" s="57" t="s">
        <v>1688</v>
      </c>
      <c r="B1595" s="58" t="n">
        <v>2</v>
      </c>
      <c r="C1595" s="59" t="s">
        <v>72</v>
      </c>
      <c r="D1595" s="60" t="n">
        <v>2</v>
      </c>
      <c r="E1595" s="61" t="n">
        <v>0</v>
      </c>
      <c r="F1595" s="62" t="s">
        <v>68</v>
      </c>
      <c r="G1595" s="63" t="n">
        <f aca="false">(E1595/D1595)*100/100</f>
        <v>0</v>
      </c>
      <c r="H1595" s="64"/>
      <c r="I1595" s="64"/>
      <c r="J1595" s="65" t="n">
        <v>1</v>
      </c>
      <c r="K1595" s="66" t="n">
        <f aca="false">D1595*J1595</f>
        <v>2</v>
      </c>
      <c r="L1595" s="67" t="n">
        <v>2</v>
      </c>
      <c r="M1595" s="67"/>
      <c r="N1595" s="67"/>
      <c r="O1595" s="67"/>
      <c r="P1595" s="67"/>
      <c r="Q1595" s="67"/>
      <c r="R1595" s="67"/>
      <c r="S1595" s="67"/>
      <c r="T1595" s="67"/>
      <c r="U1595" s="67"/>
      <c r="V1595" s="67"/>
      <c r="W1595" s="67"/>
      <c r="X1595" s="67"/>
      <c r="Y1595" s="67"/>
      <c r="Z1595" s="67"/>
      <c r="AA1595" s="67"/>
      <c r="AB1595" s="67"/>
      <c r="AC1595" s="67"/>
      <c r="AD1595" s="67"/>
      <c r="AE1595" s="67"/>
      <c r="AF1595" s="67"/>
      <c r="AG1595" s="67"/>
      <c r="AH1595" s="67"/>
      <c r="AI1595" s="67"/>
      <c r="AJ1595" s="67"/>
      <c r="AK1595" s="67"/>
      <c r="AL1595" s="11"/>
      <c r="AM1595" s="11"/>
      <c r="AN1595" s="11"/>
      <c r="AO1595" s="11"/>
      <c r="AP1595" s="11"/>
      <c r="AQ1595" s="11"/>
      <c r="AR1595" s="11"/>
      <c r="AS1595" s="11"/>
      <c r="AT1595" s="11"/>
      <c r="AU1595" s="11"/>
      <c r="AV1595" s="11"/>
      <c r="AW1595" s="11"/>
      <c r="AX1595" s="11"/>
      <c r="AY1595" s="11"/>
      <c r="AZ1595" s="11"/>
      <c r="BA1595" s="11"/>
      <c r="BB1595" s="11"/>
      <c r="BC1595" s="11"/>
      <c r="BD1595" s="11"/>
      <c r="BE1595" s="11"/>
      <c r="BF1595" s="11"/>
      <c r="BG1595" s="11"/>
      <c r="BH1595" s="11"/>
      <c r="BI1595" s="11"/>
      <c r="BJ1595" s="11"/>
      <c r="BK1595" s="11"/>
      <c r="BL1595" s="11"/>
      <c r="BM1595" s="11"/>
      <c r="BN1595" s="11"/>
      <c r="BO1595" s="11"/>
      <c r="BP1595" s="11"/>
      <c r="BQ1595" s="11"/>
      <c r="BR1595" s="11"/>
      <c r="BS1595" s="11"/>
      <c r="BT1595" s="11"/>
    </row>
    <row r="1596" customFormat="false" ht="24.4" hidden="false" customHeight="false" outlineLevel="0" collapsed="false">
      <c r="A1596" s="57" t="s">
        <v>1689</v>
      </c>
      <c r="B1596" s="58" t="n">
        <v>12</v>
      </c>
      <c r="C1596" s="59" t="s">
        <v>72</v>
      </c>
      <c r="D1596" s="60" t="n">
        <v>12</v>
      </c>
      <c r="E1596" s="61" t="n">
        <v>0</v>
      </c>
      <c r="F1596" s="62" t="s">
        <v>68</v>
      </c>
      <c r="G1596" s="63" t="n">
        <f aca="false">(E1596/D1596)*100/100</f>
        <v>0</v>
      </c>
      <c r="H1596" s="64"/>
      <c r="I1596" s="64"/>
      <c r="J1596" s="65" t="n">
        <v>1</v>
      </c>
      <c r="K1596" s="66" t="n">
        <f aca="false">D1596*J1596</f>
        <v>12</v>
      </c>
      <c r="L1596" s="67" t="n">
        <v>12</v>
      </c>
      <c r="M1596" s="67"/>
      <c r="N1596" s="67"/>
      <c r="O1596" s="67"/>
      <c r="P1596" s="67"/>
      <c r="Q1596" s="67"/>
      <c r="R1596" s="67"/>
      <c r="S1596" s="67"/>
      <c r="T1596" s="67"/>
      <c r="U1596" s="67"/>
      <c r="V1596" s="67"/>
      <c r="W1596" s="67"/>
      <c r="X1596" s="67"/>
      <c r="Y1596" s="67"/>
      <c r="Z1596" s="67"/>
      <c r="AA1596" s="67"/>
      <c r="AB1596" s="67"/>
      <c r="AC1596" s="67"/>
      <c r="AD1596" s="67"/>
      <c r="AE1596" s="67"/>
      <c r="AF1596" s="67"/>
      <c r="AG1596" s="67"/>
      <c r="AH1596" s="67"/>
      <c r="AI1596" s="67"/>
      <c r="AJ1596" s="67"/>
      <c r="AK1596" s="67"/>
      <c r="AL1596" s="11"/>
      <c r="AM1596" s="11"/>
      <c r="AN1596" s="11"/>
      <c r="AO1596" s="11"/>
      <c r="AP1596" s="11"/>
      <c r="AQ1596" s="11"/>
      <c r="AR1596" s="11"/>
      <c r="AS1596" s="11"/>
      <c r="AT1596" s="11"/>
      <c r="AU1596" s="11"/>
      <c r="AV1596" s="11"/>
      <c r="AW1596" s="11"/>
      <c r="AX1596" s="11"/>
      <c r="AY1596" s="11"/>
      <c r="AZ1596" s="11"/>
      <c r="BA1596" s="11"/>
      <c r="BB1596" s="11"/>
      <c r="BC1596" s="11"/>
      <c r="BD1596" s="11"/>
      <c r="BE1596" s="11"/>
      <c r="BF1596" s="11"/>
      <c r="BG1596" s="11"/>
      <c r="BH1596" s="11"/>
      <c r="BI1596" s="11"/>
      <c r="BJ1596" s="11"/>
      <c r="BK1596" s="11"/>
      <c r="BL1596" s="11"/>
      <c r="BM1596" s="11"/>
      <c r="BN1596" s="11"/>
      <c r="BO1596" s="11"/>
      <c r="BP1596" s="11"/>
      <c r="BQ1596" s="11"/>
      <c r="BR1596" s="11"/>
      <c r="BS1596" s="11"/>
      <c r="BT1596" s="11"/>
    </row>
    <row r="1597" customFormat="false" ht="24.4" hidden="false" customHeight="false" outlineLevel="0" collapsed="false">
      <c r="A1597" s="57" t="s">
        <v>1690</v>
      </c>
      <c r="B1597" s="58" t="n">
        <v>1</v>
      </c>
      <c r="C1597" s="59" t="s">
        <v>69</v>
      </c>
      <c r="D1597" s="60" t="n">
        <v>1</v>
      </c>
      <c r="E1597" s="61" t="n">
        <v>0</v>
      </c>
      <c r="F1597" s="62" t="s">
        <v>68</v>
      </c>
      <c r="G1597" s="63" t="n">
        <f aca="false">(E1597/D1597)*100/100</f>
        <v>0</v>
      </c>
      <c r="H1597" s="64"/>
      <c r="I1597" s="64"/>
      <c r="J1597" s="65" t="n">
        <v>1</v>
      </c>
      <c r="K1597" s="66" t="n">
        <f aca="false">D1597*J1597</f>
        <v>1</v>
      </c>
      <c r="L1597" s="67" t="n">
        <v>1</v>
      </c>
      <c r="M1597" s="67"/>
      <c r="N1597" s="67"/>
      <c r="O1597" s="67"/>
      <c r="P1597" s="67"/>
      <c r="Q1597" s="67"/>
      <c r="R1597" s="67"/>
      <c r="S1597" s="67"/>
      <c r="T1597" s="67"/>
      <c r="U1597" s="67"/>
      <c r="V1597" s="67"/>
      <c r="W1597" s="67"/>
      <c r="X1597" s="67"/>
      <c r="Y1597" s="67"/>
      <c r="Z1597" s="67"/>
      <c r="AA1597" s="67"/>
      <c r="AB1597" s="67"/>
      <c r="AC1597" s="67"/>
      <c r="AD1597" s="67"/>
      <c r="AE1597" s="67"/>
      <c r="AF1597" s="67"/>
      <c r="AG1597" s="67"/>
      <c r="AH1597" s="67"/>
      <c r="AI1597" s="67"/>
      <c r="AJ1597" s="67"/>
      <c r="AK1597" s="67"/>
      <c r="AL1597" s="11"/>
      <c r="AM1597" s="11"/>
      <c r="AN1597" s="11"/>
      <c r="AO1597" s="11"/>
      <c r="AP1597" s="11"/>
      <c r="AQ1597" s="11"/>
      <c r="AR1597" s="11"/>
      <c r="AS1597" s="11"/>
      <c r="AT1597" s="11"/>
      <c r="AU1597" s="11"/>
      <c r="AV1597" s="11"/>
      <c r="AW1597" s="11"/>
      <c r="AX1597" s="11"/>
      <c r="AY1597" s="11"/>
      <c r="AZ1597" s="11"/>
      <c r="BA1597" s="11"/>
      <c r="BB1597" s="11"/>
      <c r="BC1597" s="11"/>
      <c r="BD1597" s="11"/>
      <c r="BE1597" s="11"/>
      <c r="BF1597" s="11"/>
      <c r="BG1597" s="11"/>
      <c r="BH1597" s="11"/>
      <c r="BI1597" s="11"/>
      <c r="BJ1597" s="11"/>
      <c r="BK1597" s="11"/>
      <c r="BL1597" s="11"/>
      <c r="BM1597" s="11"/>
      <c r="BN1597" s="11"/>
      <c r="BO1597" s="11"/>
      <c r="BP1597" s="11"/>
      <c r="BQ1597" s="11"/>
      <c r="BR1597" s="11"/>
      <c r="BS1597" s="11"/>
      <c r="BT1597" s="11"/>
    </row>
    <row r="1598" customFormat="false" ht="24.4" hidden="false" customHeight="false" outlineLevel="0" collapsed="false">
      <c r="A1598" s="57" t="s">
        <v>1691</v>
      </c>
      <c r="B1598" s="58" t="n">
        <v>1</v>
      </c>
      <c r="C1598" s="59" t="s">
        <v>69</v>
      </c>
      <c r="D1598" s="60" t="n">
        <v>1</v>
      </c>
      <c r="E1598" s="61" t="n">
        <v>0</v>
      </c>
      <c r="F1598" s="62" t="s">
        <v>68</v>
      </c>
      <c r="G1598" s="63" t="n">
        <f aca="false">(E1598/D1598)*100/100</f>
        <v>0</v>
      </c>
      <c r="H1598" s="64"/>
      <c r="I1598" s="64"/>
      <c r="J1598" s="65" t="n">
        <v>1</v>
      </c>
      <c r="K1598" s="66" t="n">
        <f aca="false">D1598*J1598</f>
        <v>1</v>
      </c>
      <c r="L1598" s="67" t="n">
        <v>1</v>
      </c>
      <c r="M1598" s="67"/>
      <c r="N1598" s="67"/>
      <c r="O1598" s="67"/>
      <c r="P1598" s="67"/>
      <c r="Q1598" s="67"/>
      <c r="R1598" s="67"/>
      <c r="S1598" s="67"/>
      <c r="T1598" s="67"/>
      <c r="U1598" s="67"/>
      <c r="V1598" s="67"/>
      <c r="W1598" s="67"/>
      <c r="X1598" s="67"/>
      <c r="Y1598" s="67"/>
      <c r="Z1598" s="67"/>
      <c r="AA1598" s="67"/>
      <c r="AB1598" s="67"/>
      <c r="AC1598" s="67"/>
      <c r="AD1598" s="67"/>
      <c r="AE1598" s="67"/>
      <c r="AF1598" s="67"/>
      <c r="AG1598" s="67"/>
      <c r="AH1598" s="67"/>
      <c r="AI1598" s="67"/>
      <c r="AJ1598" s="67"/>
      <c r="AK1598" s="67"/>
      <c r="AL1598" s="11"/>
      <c r="AM1598" s="11"/>
      <c r="AN1598" s="11"/>
      <c r="AO1598" s="11"/>
      <c r="AP1598" s="11"/>
      <c r="AQ1598" s="11"/>
      <c r="AR1598" s="11"/>
      <c r="AS1598" s="11"/>
      <c r="AT1598" s="11"/>
      <c r="AU1598" s="11"/>
      <c r="AV1598" s="11"/>
      <c r="AW1598" s="11"/>
      <c r="AX1598" s="11"/>
      <c r="AY1598" s="11"/>
      <c r="AZ1598" s="11"/>
      <c r="BA1598" s="11"/>
      <c r="BB1598" s="11"/>
      <c r="BC1598" s="11"/>
      <c r="BD1598" s="11"/>
      <c r="BE1598" s="11"/>
      <c r="BF1598" s="11"/>
      <c r="BG1598" s="11"/>
      <c r="BH1598" s="11"/>
      <c r="BI1598" s="11"/>
      <c r="BJ1598" s="11"/>
      <c r="BK1598" s="11"/>
      <c r="BL1598" s="11"/>
      <c r="BM1598" s="11"/>
      <c r="BN1598" s="11"/>
      <c r="BO1598" s="11"/>
      <c r="BP1598" s="11"/>
      <c r="BQ1598" s="11"/>
      <c r="BR1598" s="11"/>
      <c r="BS1598" s="11"/>
      <c r="BT1598" s="11"/>
    </row>
    <row r="1599" customFormat="false" ht="24.4" hidden="false" customHeight="false" outlineLevel="0" collapsed="false">
      <c r="A1599" s="57" t="s">
        <v>1692</v>
      </c>
      <c r="B1599" s="58" t="n">
        <v>2</v>
      </c>
      <c r="C1599" s="59" t="s">
        <v>69</v>
      </c>
      <c r="D1599" s="60" t="n">
        <v>2</v>
      </c>
      <c r="E1599" s="61" t="n">
        <v>0</v>
      </c>
      <c r="F1599" s="62" t="s">
        <v>68</v>
      </c>
      <c r="G1599" s="63" t="n">
        <f aca="false">(E1599/D1599)*100/100</f>
        <v>0</v>
      </c>
      <c r="H1599" s="64"/>
      <c r="I1599" s="64"/>
      <c r="J1599" s="65" t="n">
        <v>1</v>
      </c>
      <c r="K1599" s="66" t="n">
        <f aca="false">D1599*J1599</f>
        <v>2</v>
      </c>
      <c r="L1599" s="67" t="n">
        <v>2</v>
      </c>
      <c r="M1599" s="67"/>
      <c r="N1599" s="67"/>
      <c r="O1599" s="67"/>
      <c r="P1599" s="67"/>
      <c r="Q1599" s="67"/>
      <c r="R1599" s="67"/>
      <c r="S1599" s="67"/>
      <c r="T1599" s="67"/>
      <c r="U1599" s="67"/>
      <c r="V1599" s="67"/>
      <c r="W1599" s="67"/>
      <c r="X1599" s="67"/>
      <c r="Y1599" s="67"/>
      <c r="Z1599" s="67"/>
      <c r="AA1599" s="67"/>
      <c r="AB1599" s="67"/>
      <c r="AC1599" s="67"/>
      <c r="AD1599" s="67"/>
      <c r="AE1599" s="67"/>
      <c r="AF1599" s="67"/>
      <c r="AG1599" s="67"/>
      <c r="AH1599" s="67"/>
      <c r="AI1599" s="67"/>
      <c r="AJ1599" s="67"/>
      <c r="AK1599" s="67"/>
      <c r="AL1599" s="11"/>
      <c r="AM1599" s="11"/>
      <c r="AN1599" s="11"/>
      <c r="AO1599" s="11"/>
      <c r="AP1599" s="11"/>
      <c r="AQ1599" s="11"/>
      <c r="AR1599" s="11"/>
      <c r="AS1599" s="11"/>
      <c r="AT1599" s="11"/>
      <c r="AU1599" s="11"/>
      <c r="AV1599" s="11"/>
      <c r="AW1599" s="11"/>
      <c r="AX1599" s="11"/>
      <c r="AY1599" s="11"/>
      <c r="AZ1599" s="11"/>
      <c r="BA1599" s="11"/>
      <c r="BB1599" s="11"/>
      <c r="BC1599" s="11"/>
      <c r="BD1599" s="11"/>
      <c r="BE1599" s="11"/>
      <c r="BF1599" s="11"/>
      <c r="BG1599" s="11"/>
      <c r="BH1599" s="11"/>
      <c r="BI1599" s="11"/>
      <c r="BJ1599" s="11"/>
      <c r="BK1599" s="11"/>
      <c r="BL1599" s="11"/>
      <c r="BM1599" s="11"/>
      <c r="BN1599" s="11"/>
      <c r="BO1599" s="11"/>
      <c r="BP1599" s="11"/>
      <c r="BQ1599" s="11"/>
      <c r="BR1599" s="11"/>
      <c r="BS1599" s="11"/>
      <c r="BT1599" s="11"/>
    </row>
    <row r="1600" customFormat="false" ht="24.4" hidden="false" customHeight="false" outlineLevel="0" collapsed="false">
      <c r="A1600" s="57" t="s">
        <v>1693</v>
      </c>
      <c r="B1600" s="58" t="n">
        <v>1</v>
      </c>
      <c r="C1600" s="59" t="s">
        <v>82</v>
      </c>
      <c r="D1600" s="60" t="n">
        <v>1</v>
      </c>
      <c r="E1600" s="61" t="n">
        <v>0</v>
      </c>
      <c r="F1600" s="62" t="s">
        <v>69</v>
      </c>
      <c r="G1600" s="63" t="n">
        <f aca="false">(E1600/D1600)*100/100</f>
        <v>0</v>
      </c>
      <c r="H1600" s="64"/>
      <c r="I1600" s="64"/>
      <c r="J1600" s="65" t="n">
        <v>1</v>
      </c>
      <c r="K1600" s="66" t="n">
        <f aca="false">D1600*J1600</f>
        <v>1</v>
      </c>
      <c r="L1600" s="67" t="n">
        <v>1</v>
      </c>
      <c r="M1600" s="67"/>
      <c r="N1600" s="67"/>
      <c r="O1600" s="67"/>
      <c r="P1600" s="67"/>
      <c r="Q1600" s="67"/>
      <c r="R1600" s="67"/>
      <c r="S1600" s="67"/>
      <c r="T1600" s="67"/>
      <c r="U1600" s="67"/>
      <c r="V1600" s="67"/>
      <c r="W1600" s="67"/>
      <c r="X1600" s="67"/>
      <c r="Y1600" s="67"/>
      <c r="Z1600" s="67"/>
      <c r="AA1600" s="67"/>
      <c r="AB1600" s="67"/>
      <c r="AC1600" s="67"/>
      <c r="AD1600" s="67"/>
      <c r="AE1600" s="67"/>
      <c r="AF1600" s="67"/>
      <c r="AG1600" s="67"/>
      <c r="AH1600" s="67"/>
      <c r="AI1600" s="67"/>
      <c r="AJ1600" s="67"/>
      <c r="AK1600" s="67"/>
      <c r="AL1600" s="11"/>
      <c r="AM1600" s="11"/>
      <c r="AN1600" s="11"/>
      <c r="AO1600" s="11"/>
      <c r="AP1600" s="11"/>
      <c r="AQ1600" s="11"/>
      <c r="AR1600" s="11"/>
      <c r="AS1600" s="11"/>
      <c r="AT1600" s="11"/>
      <c r="AU1600" s="11"/>
      <c r="AV1600" s="11"/>
      <c r="AW1600" s="11"/>
      <c r="AX1600" s="11"/>
      <c r="AY1600" s="11"/>
      <c r="AZ1600" s="11"/>
      <c r="BA1600" s="11"/>
      <c r="BB1600" s="11"/>
      <c r="BC1600" s="11"/>
      <c r="BD1600" s="11"/>
      <c r="BE1600" s="11"/>
      <c r="BF1600" s="11"/>
      <c r="BG1600" s="11"/>
      <c r="BH1600" s="11"/>
      <c r="BI1600" s="11"/>
      <c r="BJ1600" s="11"/>
      <c r="BK1600" s="11"/>
      <c r="BL1600" s="11"/>
      <c r="BM1600" s="11"/>
      <c r="BN1600" s="11"/>
      <c r="BO1600" s="11"/>
      <c r="BP1600" s="11"/>
      <c r="BQ1600" s="11"/>
      <c r="BR1600" s="11"/>
      <c r="BS1600" s="11"/>
      <c r="BT1600" s="11"/>
    </row>
    <row r="1601" customFormat="false" ht="24.4" hidden="false" customHeight="false" outlineLevel="0" collapsed="false">
      <c r="A1601" s="57" t="s">
        <v>1694</v>
      </c>
      <c r="B1601" s="58" t="n">
        <v>2</v>
      </c>
      <c r="C1601" s="59" t="s">
        <v>82</v>
      </c>
      <c r="D1601" s="60" t="n">
        <v>2</v>
      </c>
      <c r="E1601" s="61" t="n">
        <v>0</v>
      </c>
      <c r="F1601" s="62" t="s">
        <v>68</v>
      </c>
      <c r="G1601" s="63" t="n">
        <f aca="false">(E1601/D1601)*100/100</f>
        <v>0</v>
      </c>
      <c r="H1601" s="64"/>
      <c r="I1601" s="64"/>
      <c r="J1601" s="65" t="n">
        <v>1</v>
      </c>
      <c r="K1601" s="66" t="n">
        <f aca="false">D1601*J1601</f>
        <v>2</v>
      </c>
      <c r="L1601" s="67" t="n">
        <v>2</v>
      </c>
      <c r="M1601" s="67"/>
      <c r="N1601" s="67"/>
      <c r="O1601" s="67"/>
      <c r="P1601" s="67"/>
      <c r="Q1601" s="67"/>
      <c r="R1601" s="67"/>
      <c r="S1601" s="67"/>
      <c r="T1601" s="67"/>
      <c r="U1601" s="67"/>
      <c r="V1601" s="67"/>
      <c r="W1601" s="67"/>
      <c r="X1601" s="67"/>
      <c r="Y1601" s="67"/>
      <c r="Z1601" s="67"/>
      <c r="AA1601" s="67"/>
      <c r="AB1601" s="67"/>
      <c r="AC1601" s="67"/>
      <c r="AD1601" s="67"/>
      <c r="AE1601" s="67"/>
      <c r="AF1601" s="67"/>
      <c r="AG1601" s="67"/>
      <c r="AH1601" s="67"/>
      <c r="AI1601" s="67"/>
      <c r="AJ1601" s="67"/>
      <c r="AK1601" s="67"/>
      <c r="AL1601" s="11"/>
      <c r="AM1601" s="11"/>
      <c r="AN1601" s="11"/>
      <c r="AO1601" s="11"/>
      <c r="AP1601" s="11"/>
      <c r="AQ1601" s="11"/>
      <c r="AR1601" s="11"/>
      <c r="AS1601" s="11"/>
      <c r="AT1601" s="11"/>
      <c r="AU1601" s="11"/>
      <c r="AV1601" s="11"/>
      <c r="AW1601" s="11"/>
      <c r="AX1601" s="11"/>
      <c r="AY1601" s="11"/>
      <c r="AZ1601" s="11"/>
      <c r="BA1601" s="11"/>
      <c r="BB1601" s="11"/>
      <c r="BC1601" s="11"/>
      <c r="BD1601" s="11"/>
      <c r="BE1601" s="11"/>
      <c r="BF1601" s="11"/>
      <c r="BG1601" s="11"/>
      <c r="BH1601" s="11"/>
      <c r="BI1601" s="11"/>
      <c r="BJ1601" s="11"/>
      <c r="BK1601" s="11"/>
      <c r="BL1601" s="11"/>
      <c r="BM1601" s="11"/>
      <c r="BN1601" s="11"/>
      <c r="BO1601" s="11"/>
      <c r="BP1601" s="11"/>
      <c r="BQ1601" s="11"/>
      <c r="BR1601" s="11"/>
      <c r="BS1601" s="11"/>
      <c r="BT1601" s="11"/>
    </row>
    <row r="1602" customFormat="false" ht="24.4" hidden="false" customHeight="false" outlineLevel="0" collapsed="false">
      <c r="A1602" s="57" t="s">
        <v>1695</v>
      </c>
      <c r="B1602" s="58" t="n">
        <v>1</v>
      </c>
      <c r="C1602" s="59" t="s">
        <v>82</v>
      </c>
      <c r="D1602" s="60" t="n">
        <v>1</v>
      </c>
      <c r="E1602" s="61" t="n">
        <v>0</v>
      </c>
      <c r="F1602" s="62" t="s">
        <v>69</v>
      </c>
      <c r="G1602" s="63" t="n">
        <f aca="false">(E1602/D1602)*100/100</f>
        <v>0</v>
      </c>
      <c r="H1602" s="64"/>
      <c r="I1602" s="64"/>
      <c r="J1602" s="65" t="n">
        <v>1</v>
      </c>
      <c r="K1602" s="66" t="n">
        <f aca="false">D1602*J1602</f>
        <v>1</v>
      </c>
      <c r="L1602" s="67" t="n">
        <v>1</v>
      </c>
      <c r="M1602" s="67"/>
      <c r="N1602" s="67"/>
      <c r="O1602" s="67"/>
      <c r="P1602" s="67"/>
      <c r="Q1602" s="67"/>
      <c r="R1602" s="67"/>
      <c r="S1602" s="67"/>
      <c r="T1602" s="67"/>
      <c r="U1602" s="67"/>
      <c r="V1602" s="67"/>
      <c r="W1602" s="67"/>
      <c r="X1602" s="67"/>
      <c r="Y1602" s="67"/>
      <c r="Z1602" s="67"/>
      <c r="AA1602" s="67"/>
      <c r="AB1602" s="67"/>
      <c r="AC1602" s="67"/>
      <c r="AD1602" s="67"/>
      <c r="AE1602" s="67"/>
      <c r="AF1602" s="67"/>
      <c r="AG1602" s="67"/>
      <c r="AH1602" s="67"/>
      <c r="AI1602" s="67"/>
      <c r="AJ1602" s="67"/>
      <c r="AK1602" s="67"/>
      <c r="AL1602" s="11"/>
      <c r="AM1602" s="11"/>
      <c r="AN1602" s="11"/>
      <c r="AO1602" s="11"/>
      <c r="AP1602" s="11"/>
      <c r="AQ1602" s="11"/>
      <c r="AR1602" s="11"/>
      <c r="AS1602" s="11"/>
      <c r="AT1602" s="11"/>
      <c r="AU1602" s="11"/>
      <c r="AV1602" s="11"/>
      <c r="AW1602" s="11"/>
      <c r="AX1602" s="11"/>
      <c r="AY1602" s="11"/>
      <c r="AZ1602" s="11"/>
      <c r="BA1602" s="11"/>
      <c r="BB1602" s="11"/>
      <c r="BC1602" s="11"/>
      <c r="BD1602" s="11"/>
      <c r="BE1602" s="11"/>
      <c r="BF1602" s="11"/>
      <c r="BG1602" s="11"/>
      <c r="BH1602" s="11"/>
      <c r="BI1602" s="11"/>
      <c r="BJ1602" s="11"/>
      <c r="BK1602" s="11"/>
      <c r="BL1602" s="11"/>
      <c r="BM1602" s="11"/>
      <c r="BN1602" s="11"/>
      <c r="BO1602" s="11"/>
      <c r="BP1602" s="11"/>
      <c r="BQ1602" s="11"/>
      <c r="BR1602" s="11"/>
      <c r="BS1602" s="11"/>
      <c r="BT1602" s="11"/>
    </row>
    <row r="1603" customFormat="false" ht="24.4" hidden="false" customHeight="false" outlineLevel="0" collapsed="false">
      <c r="A1603" s="57" t="s">
        <v>1696</v>
      </c>
      <c r="B1603" s="58" t="n">
        <v>1</v>
      </c>
      <c r="C1603" s="59" t="s">
        <v>68</v>
      </c>
      <c r="D1603" s="60" t="n">
        <v>1</v>
      </c>
      <c r="E1603" s="61" t="n">
        <v>0</v>
      </c>
      <c r="F1603" s="62" t="s">
        <v>69</v>
      </c>
      <c r="G1603" s="63" t="n">
        <f aca="false">(E1603/D1603)*100/100</f>
        <v>0</v>
      </c>
      <c r="H1603" s="64"/>
      <c r="I1603" s="64"/>
      <c r="J1603" s="65" t="n">
        <v>1</v>
      </c>
      <c r="K1603" s="66" t="n">
        <f aca="false">D1603*J1603</f>
        <v>1</v>
      </c>
      <c r="L1603" s="67" t="n">
        <v>1</v>
      </c>
      <c r="M1603" s="67"/>
      <c r="N1603" s="67"/>
      <c r="O1603" s="67"/>
      <c r="P1603" s="67"/>
      <c r="Q1603" s="67"/>
      <c r="R1603" s="67"/>
      <c r="S1603" s="67"/>
      <c r="T1603" s="67"/>
      <c r="U1603" s="67"/>
      <c r="V1603" s="67"/>
      <c r="W1603" s="67"/>
      <c r="X1603" s="67"/>
      <c r="Y1603" s="67"/>
      <c r="Z1603" s="67"/>
      <c r="AA1603" s="67"/>
      <c r="AB1603" s="67"/>
      <c r="AC1603" s="67"/>
      <c r="AD1603" s="67"/>
      <c r="AE1603" s="67"/>
      <c r="AF1603" s="67"/>
      <c r="AG1603" s="67"/>
      <c r="AH1603" s="67"/>
      <c r="AI1603" s="67"/>
      <c r="AJ1603" s="67"/>
      <c r="AK1603" s="67"/>
      <c r="AL1603" s="11"/>
      <c r="AM1603" s="11"/>
      <c r="AN1603" s="11"/>
      <c r="AO1603" s="11"/>
      <c r="AP1603" s="11"/>
      <c r="AQ1603" s="11"/>
      <c r="AR1603" s="11"/>
      <c r="AS1603" s="11"/>
      <c r="AT1603" s="11"/>
      <c r="AU1603" s="11"/>
      <c r="AV1603" s="11"/>
      <c r="AW1603" s="11"/>
      <c r="AX1603" s="11"/>
      <c r="AY1603" s="11"/>
      <c r="AZ1603" s="11"/>
      <c r="BA1603" s="11"/>
      <c r="BB1603" s="11"/>
      <c r="BC1603" s="11"/>
      <c r="BD1603" s="11"/>
      <c r="BE1603" s="11"/>
      <c r="BF1603" s="11"/>
      <c r="BG1603" s="11"/>
      <c r="BH1603" s="11"/>
      <c r="BI1603" s="11"/>
      <c r="BJ1603" s="11"/>
      <c r="BK1603" s="11"/>
      <c r="BL1603" s="11"/>
      <c r="BM1603" s="11"/>
      <c r="BN1603" s="11"/>
      <c r="BO1603" s="11"/>
      <c r="BP1603" s="11"/>
      <c r="BQ1603" s="11"/>
      <c r="BR1603" s="11"/>
      <c r="BS1603" s="11"/>
      <c r="BT1603" s="11"/>
    </row>
    <row r="1604" customFormat="false" ht="24.4" hidden="false" customHeight="false" outlineLevel="0" collapsed="false">
      <c r="A1604" s="57" t="s">
        <v>1697</v>
      </c>
      <c r="B1604" s="58" t="n">
        <v>7</v>
      </c>
      <c r="C1604" s="59" t="s">
        <v>68</v>
      </c>
      <c r="D1604" s="60" t="n">
        <v>7</v>
      </c>
      <c r="E1604" s="61" t="n">
        <v>0</v>
      </c>
      <c r="F1604" s="62" t="s">
        <v>69</v>
      </c>
      <c r="G1604" s="63" t="n">
        <f aca="false">(E1604/D1604)*100/100</f>
        <v>0</v>
      </c>
      <c r="H1604" s="64"/>
      <c r="I1604" s="64"/>
      <c r="J1604" s="65" t="n">
        <v>1</v>
      </c>
      <c r="K1604" s="66" t="n">
        <f aca="false">D1604*J1604</f>
        <v>7</v>
      </c>
      <c r="L1604" s="67" t="n">
        <v>7</v>
      </c>
      <c r="M1604" s="67"/>
      <c r="N1604" s="67"/>
      <c r="O1604" s="67"/>
      <c r="P1604" s="67"/>
      <c r="Q1604" s="67"/>
      <c r="R1604" s="67"/>
      <c r="S1604" s="67"/>
      <c r="T1604" s="67"/>
      <c r="U1604" s="67"/>
      <c r="V1604" s="67"/>
      <c r="W1604" s="67"/>
      <c r="X1604" s="67"/>
      <c r="Y1604" s="67"/>
      <c r="Z1604" s="67"/>
      <c r="AA1604" s="67"/>
      <c r="AB1604" s="67"/>
      <c r="AC1604" s="67"/>
      <c r="AD1604" s="67"/>
      <c r="AE1604" s="67"/>
      <c r="AF1604" s="67"/>
      <c r="AG1604" s="67"/>
      <c r="AH1604" s="67"/>
      <c r="AI1604" s="67"/>
      <c r="AJ1604" s="67"/>
      <c r="AK1604" s="67"/>
      <c r="AL1604" s="11"/>
      <c r="AM1604" s="11"/>
      <c r="AN1604" s="11"/>
      <c r="AO1604" s="11"/>
      <c r="AP1604" s="11"/>
      <c r="AQ1604" s="11"/>
      <c r="AR1604" s="11"/>
      <c r="AS1604" s="11"/>
      <c r="AT1604" s="11"/>
      <c r="AU1604" s="11"/>
      <c r="AV1604" s="11"/>
      <c r="AW1604" s="11"/>
      <c r="AX1604" s="11"/>
      <c r="AY1604" s="11"/>
      <c r="AZ1604" s="11"/>
      <c r="BA1604" s="11"/>
      <c r="BB1604" s="11"/>
      <c r="BC1604" s="11"/>
      <c r="BD1604" s="11"/>
      <c r="BE1604" s="11"/>
      <c r="BF1604" s="11"/>
      <c r="BG1604" s="11"/>
      <c r="BH1604" s="11"/>
      <c r="BI1604" s="11"/>
      <c r="BJ1604" s="11"/>
      <c r="BK1604" s="11"/>
      <c r="BL1604" s="11"/>
      <c r="BM1604" s="11"/>
      <c r="BN1604" s="11"/>
      <c r="BO1604" s="11"/>
      <c r="BP1604" s="11"/>
      <c r="BQ1604" s="11"/>
      <c r="BR1604" s="11"/>
      <c r="BS1604" s="11"/>
      <c r="BT1604" s="11"/>
    </row>
    <row r="1605" customFormat="false" ht="24.4" hidden="false" customHeight="false" outlineLevel="0" collapsed="false">
      <c r="A1605" s="57" t="s">
        <v>1698</v>
      </c>
      <c r="B1605" s="58" t="n">
        <v>6</v>
      </c>
      <c r="C1605" s="59" t="s">
        <v>68</v>
      </c>
      <c r="D1605" s="60" t="n">
        <v>6</v>
      </c>
      <c r="E1605" s="61" t="n">
        <v>0</v>
      </c>
      <c r="F1605" s="62" t="s">
        <v>69</v>
      </c>
      <c r="G1605" s="63" t="n">
        <f aca="false">(E1605/D1605)*100/100</f>
        <v>0</v>
      </c>
      <c r="H1605" s="64"/>
      <c r="I1605" s="64"/>
      <c r="J1605" s="65" t="n">
        <v>1</v>
      </c>
      <c r="K1605" s="66" t="n">
        <f aca="false">D1605*J1605</f>
        <v>6</v>
      </c>
      <c r="L1605" s="67" t="n">
        <v>6</v>
      </c>
      <c r="M1605" s="67"/>
      <c r="N1605" s="67"/>
      <c r="O1605" s="67"/>
      <c r="P1605" s="67"/>
      <c r="Q1605" s="67"/>
      <c r="R1605" s="67"/>
      <c r="S1605" s="67"/>
      <c r="T1605" s="67"/>
      <c r="U1605" s="67"/>
      <c r="V1605" s="67"/>
      <c r="W1605" s="67"/>
      <c r="X1605" s="67"/>
      <c r="Y1605" s="67"/>
      <c r="Z1605" s="67"/>
      <c r="AA1605" s="67"/>
      <c r="AB1605" s="67"/>
      <c r="AC1605" s="67"/>
      <c r="AD1605" s="67"/>
      <c r="AE1605" s="67"/>
      <c r="AF1605" s="67"/>
      <c r="AG1605" s="67"/>
      <c r="AH1605" s="67"/>
      <c r="AI1605" s="67"/>
      <c r="AJ1605" s="67"/>
      <c r="AK1605" s="67"/>
      <c r="AL1605" s="11"/>
      <c r="AM1605" s="11"/>
      <c r="AN1605" s="11"/>
      <c r="AO1605" s="11"/>
      <c r="AP1605" s="11"/>
      <c r="AQ1605" s="11"/>
      <c r="AR1605" s="11"/>
      <c r="AS1605" s="11"/>
      <c r="AT1605" s="11"/>
      <c r="AU1605" s="11"/>
      <c r="AV1605" s="11"/>
      <c r="AW1605" s="11"/>
      <c r="AX1605" s="11"/>
      <c r="AY1605" s="11"/>
      <c r="AZ1605" s="11"/>
      <c r="BA1605" s="11"/>
      <c r="BB1605" s="11"/>
      <c r="BC1605" s="11"/>
      <c r="BD1605" s="11"/>
      <c r="BE1605" s="11"/>
      <c r="BF1605" s="11"/>
      <c r="BG1605" s="11"/>
      <c r="BH1605" s="11"/>
      <c r="BI1605" s="11"/>
      <c r="BJ1605" s="11"/>
      <c r="BK1605" s="11"/>
      <c r="BL1605" s="11"/>
      <c r="BM1605" s="11"/>
      <c r="BN1605" s="11"/>
      <c r="BO1605" s="11"/>
      <c r="BP1605" s="11"/>
      <c r="BQ1605" s="11"/>
      <c r="BR1605" s="11"/>
      <c r="BS1605" s="11"/>
      <c r="BT1605" s="11"/>
    </row>
    <row r="1606" customFormat="false" ht="24.4" hidden="false" customHeight="false" outlineLevel="0" collapsed="false">
      <c r="A1606" s="57" t="s">
        <v>1699</v>
      </c>
      <c r="B1606" s="58" t="n">
        <v>6</v>
      </c>
      <c r="C1606" s="59" t="s">
        <v>72</v>
      </c>
      <c r="D1606" s="60" t="n">
        <v>6</v>
      </c>
      <c r="E1606" s="61" t="n">
        <v>0</v>
      </c>
      <c r="F1606" s="62" t="s">
        <v>68</v>
      </c>
      <c r="G1606" s="63" t="n">
        <f aca="false">(E1606/D1606)*100/100</f>
        <v>0</v>
      </c>
      <c r="H1606" s="64"/>
      <c r="I1606" s="64"/>
      <c r="J1606" s="65" t="n">
        <v>1</v>
      </c>
      <c r="K1606" s="66" t="n">
        <f aca="false">D1606*J1606</f>
        <v>6</v>
      </c>
      <c r="L1606" s="67" t="n">
        <v>6</v>
      </c>
      <c r="M1606" s="67"/>
      <c r="N1606" s="67"/>
      <c r="O1606" s="67"/>
      <c r="P1606" s="67"/>
      <c r="Q1606" s="67"/>
      <c r="R1606" s="67"/>
      <c r="S1606" s="67"/>
      <c r="T1606" s="67"/>
      <c r="U1606" s="67"/>
      <c r="V1606" s="67"/>
      <c r="W1606" s="67"/>
      <c r="X1606" s="67"/>
      <c r="Y1606" s="67"/>
      <c r="Z1606" s="67"/>
      <c r="AA1606" s="67"/>
      <c r="AB1606" s="67"/>
      <c r="AC1606" s="67"/>
      <c r="AD1606" s="67"/>
      <c r="AE1606" s="67"/>
      <c r="AF1606" s="67"/>
      <c r="AG1606" s="67"/>
      <c r="AH1606" s="67"/>
      <c r="AI1606" s="67"/>
      <c r="AJ1606" s="67"/>
      <c r="AK1606" s="67"/>
      <c r="AL1606" s="11"/>
      <c r="AM1606" s="11"/>
      <c r="AN1606" s="11"/>
      <c r="AO1606" s="11"/>
      <c r="AP1606" s="11"/>
      <c r="AQ1606" s="11"/>
      <c r="AR1606" s="11"/>
      <c r="AS1606" s="11"/>
      <c r="AT1606" s="11"/>
      <c r="AU1606" s="11"/>
      <c r="AV1606" s="11"/>
      <c r="AW1606" s="11"/>
      <c r="AX1606" s="11"/>
      <c r="AY1606" s="11"/>
      <c r="AZ1606" s="11"/>
      <c r="BA1606" s="11"/>
      <c r="BB1606" s="11"/>
      <c r="BC1606" s="11"/>
      <c r="BD1606" s="11"/>
      <c r="BE1606" s="11"/>
      <c r="BF1606" s="11"/>
      <c r="BG1606" s="11"/>
      <c r="BH1606" s="11"/>
      <c r="BI1606" s="11"/>
      <c r="BJ1606" s="11"/>
      <c r="BK1606" s="11"/>
      <c r="BL1606" s="11"/>
      <c r="BM1606" s="11"/>
      <c r="BN1606" s="11"/>
      <c r="BO1606" s="11"/>
      <c r="BP1606" s="11"/>
      <c r="BQ1606" s="11"/>
      <c r="BR1606" s="11"/>
      <c r="BS1606" s="11"/>
      <c r="BT1606" s="11"/>
    </row>
    <row r="1607" customFormat="false" ht="24.4" hidden="false" customHeight="false" outlineLevel="0" collapsed="false">
      <c r="A1607" s="57" t="s">
        <v>1700</v>
      </c>
      <c r="B1607" s="58" t="n">
        <v>5</v>
      </c>
      <c r="C1607" s="59" t="s">
        <v>72</v>
      </c>
      <c r="D1607" s="60" t="n">
        <v>5</v>
      </c>
      <c r="E1607" s="61" t="n">
        <v>0</v>
      </c>
      <c r="F1607" s="62" t="s">
        <v>69</v>
      </c>
      <c r="G1607" s="63" t="n">
        <f aca="false">(E1607/D1607)*100/100</f>
        <v>0</v>
      </c>
      <c r="H1607" s="64"/>
      <c r="I1607" s="64"/>
      <c r="J1607" s="65" t="n">
        <v>1</v>
      </c>
      <c r="K1607" s="66" t="n">
        <f aca="false">D1607*J1607</f>
        <v>5</v>
      </c>
      <c r="L1607" s="67" t="n">
        <v>5</v>
      </c>
      <c r="M1607" s="67"/>
      <c r="N1607" s="67"/>
      <c r="O1607" s="67"/>
      <c r="P1607" s="67"/>
      <c r="Q1607" s="67"/>
      <c r="R1607" s="67"/>
      <c r="S1607" s="67"/>
      <c r="T1607" s="67"/>
      <c r="U1607" s="67"/>
      <c r="V1607" s="67"/>
      <c r="W1607" s="67"/>
      <c r="X1607" s="67"/>
      <c r="Y1607" s="67"/>
      <c r="Z1607" s="67"/>
      <c r="AA1607" s="67"/>
      <c r="AB1607" s="67"/>
      <c r="AC1607" s="67"/>
      <c r="AD1607" s="67"/>
      <c r="AE1607" s="67"/>
      <c r="AF1607" s="67"/>
      <c r="AG1607" s="67"/>
      <c r="AH1607" s="67"/>
      <c r="AI1607" s="67"/>
      <c r="AJ1607" s="67"/>
      <c r="AK1607" s="67"/>
      <c r="AL1607" s="11"/>
      <c r="AM1607" s="11"/>
      <c r="AN1607" s="11"/>
      <c r="AO1607" s="11"/>
      <c r="AP1607" s="11"/>
      <c r="AQ1607" s="11"/>
      <c r="AR1607" s="11"/>
      <c r="AS1607" s="11"/>
      <c r="AT1607" s="11"/>
      <c r="AU1607" s="11"/>
      <c r="AV1607" s="11"/>
      <c r="AW1607" s="11"/>
      <c r="AX1607" s="11"/>
      <c r="AY1607" s="11"/>
      <c r="AZ1607" s="11"/>
      <c r="BA1607" s="11"/>
      <c r="BB1607" s="11"/>
      <c r="BC1607" s="11"/>
      <c r="BD1607" s="11"/>
      <c r="BE1607" s="11"/>
      <c r="BF1607" s="11"/>
      <c r="BG1607" s="11"/>
      <c r="BH1607" s="11"/>
      <c r="BI1607" s="11"/>
      <c r="BJ1607" s="11"/>
      <c r="BK1607" s="11"/>
      <c r="BL1607" s="11"/>
      <c r="BM1607" s="11"/>
      <c r="BN1607" s="11"/>
      <c r="BO1607" s="11"/>
      <c r="BP1607" s="11"/>
      <c r="BQ1607" s="11"/>
      <c r="BR1607" s="11"/>
      <c r="BS1607" s="11"/>
      <c r="BT1607" s="11"/>
    </row>
    <row r="1608" customFormat="false" ht="24.4" hidden="false" customHeight="false" outlineLevel="0" collapsed="false">
      <c r="A1608" s="57" t="s">
        <v>1701</v>
      </c>
      <c r="B1608" s="58" t="n">
        <v>5</v>
      </c>
      <c r="C1608" s="59" t="s">
        <v>72</v>
      </c>
      <c r="D1608" s="60" t="n">
        <v>5</v>
      </c>
      <c r="E1608" s="61" t="n">
        <v>0</v>
      </c>
      <c r="F1608" s="62" t="s">
        <v>68</v>
      </c>
      <c r="G1608" s="63" t="n">
        <f aca="false">(E1608/D1608)*100/100</f>
        <v>0</v>
      </c>
      <c r="H1608" s="64"/>
      <c r="I1608" s="64"/>
      <c r="J1608" s="65" t="n">
        <v>1</v>
      </c>
      <c r="K1608" s="66" t="n">
        <f aca="false">D1608*J1608</f>
        <v>5</v>
      </c>
      <c r="L1608" s="67" t="n">
        <v>5</v>
      </c>
      <c r="M1608" s="67"/>
      <c r="N1608" s="67"/>
      <c r="O1608" s="67"/>
      <c r="P1608" s="67"/>
      <c r="Q1608" s="67"/>
      <c r="R1608" s="67"/>
      <c r="S1608" s="67"/>
      <c r="T1608" s="67"/>
      <c r="U1608" s="67"/>
      <c r="V1608" s="67"/>
      <c r="W1608" s="67"/>
      <c r="X1608" s="67"/>
      <c r="Y1608" s="67"/>
      <c r="Z1608" s="67"/>
      <c r="AA1608" s="67"/>
      <c r="AB1608" s="67"/>
      <c r="AC1608" s="67"/>
      <c r="AD1608" s="67"/>
      <c r="AE1608" s="67"/>
      <c r="AF1608" s="67"/>
      <c r="AG1608" s="67"/>
      <c r="AH1608" s="67"/>
      <c r="AI1608" s="67"/>
      <c r="AJ1608" s="67"/>
      <c r="AK1608" s="67"/>
      <c r="AL1608" s="11"/>
      <c r="AM1608" s="11"/>
      <c r="AN1608" s="11"/>
      <c r="AO1608" s="11"/>
      <c r="AP1608" s="11"/>
      <c r="AQ1608" s="11"/>
      <c r="AR1608" s="11"/>
      <c r="AS1608" s="11"/>
      <c r="AT1608" s="11"/>
      <c r="AU1608" s="11"/>
      <c r="AV1608" s="11"/>
      <c r="AW1608" s="11"/>
      <c r="AX1608" s="11"/>
      <c r="AY1608" s="11"/>
      <c r="AZ1608" s="11"/>
      <c r="BA1608" s="11"/>
      <c r="BB1608" s="11"/>
      <c r="BC1608" s="11"/>
      <c r="BD1608" s="11"/>
      <c r="BE1608" s="11"/>
      <c r="BF1608" s="11"/>
      <c r="BG1608" s="11"/>
      <c r="BH1608" s="11"/>
      <c r="BI1608" s="11"/>
      <c r="BJ1608" s="11"/>
      <c r="BK1608" s="11"/>
      <c r="BL1608" s="11"/>
      <c r="BM1608" s="11"/>
      <c r="BN1608" s="11"/>
      <c r="BO1608" s="11"/>
      <c r="BP1608" s="11"/>
      <c r="BQ1608" s="11"/>
      <c r="BR1608" s="11"/>
      <c r="BS1608" s="11"/>
      <c r="BT1608" s="11"/>
    </row>
    <row r="1609" customFormat="false" ht="24.4" hidden="false" customHeight="false" outlineLevel="0" collapsed="false">
      <c r="A1609" s="57" t="s">
        <v>1702</v>
      </c>
      <c r="B1609" s="58" t="n">
        <v>7</v>
      </c>
      <c r="C1609" s="70" t="s">
        <v>80</v>
      </c>
      <c r="D1609" s="68" t="n">
        <v>7</v>
      </c>
      <c r="E1609" s="61" t="n">
        <v>0</v>
      </c>
      <c r="F1609" s="62" t="s">
        <v>69</v>
      </c>
      <c r="G1609" s="63" t="n">
        <f aca="false">(E1609/D1609)*100/100</f>
        <v>0</v>
      </c>
      <c r="H1609" s="64"/>
      <c r="I1609" s="64"/>
      <c r="J1609" s="65" t="n">
        <v>1</v>
      </c>
      <c r="K1609" s="66" t="n">
        <f aca="false">D1609*J1609</f>
        <v>7</v>
      </c>
      <c r="L1609" s="67" t="n">
        <v>7</v>
      </c>
      <c r="M1609" s="67"/>
      <c r="N1609" s="67"/>
      <c r="O1609" s="67"/>
      <c r="P1609" s="67"/>
      <c r="Q1609" s="67"/>
      <c r="R1609" s="67"/>
      <c r="S1609" s="67"/>
      <c r="T1609" s="67"/>
      <c r="U1609" s="67"/>
      <c r="V1609" s="67"/>
      <c r="W1609" s="67"/>
      <c r="X1609" s="67"/>
      <c r="Y1609" s="67"/>
      <c r="Z1609" s="67"/>
      <c r="AA1609" s="67"/>
      <c r="AB1609" s="67"/>
      <c r="AC1609" s="67"/>
      <c r="AD1609" s="67"/>
      <c r="AE1609" s="67"/>
      <c r="AF1609" s="67"/>
      <c r="AG1609" s="67"/>
      <c r="AH1609" s="67"/>
      <c r="AI1609" s="67"/>
      <c r="AJ1609" s="67"/>
      <c r="AK1609" s="67"/>
      <c r="AL1609" s="11"/>
      <c r="AM1609" s="11"/>
      <c r="AN1609" s="11"/>
      <c r="AO1609" s="11"/>
      <c r="AP1609" s="11"/>
      <c r="AQ1609" s="11"/>
      <c r="AR1609" s="11"/>
      <c r="AS1609" s="11"/>
      <c r="AT1609" s="11"/>
      <c r="AU1609" s="11"/>
      <c r="AV1609" s="11"/>
      <c r="AW1609" s="11"/>
      <c r="AX1609" s="11"/>
      <c r="AY1609" s="11"/>
      <c r="AZ1609" s="11"/>
      <c r="BA1609" s="11"/>
      <c r="BB1609" s="11"/>
      <c r="BC1609" s="11"/>
      <c r="BD1609" s="11"/>
      <c r="BE1609" s="11"/>
      <c r="BF1609" s="11"/>
      <c r="BG1609" s="11"/>
      <c r="BH1609" s="11"/>
      <c r="BI1609" s="11"/>
      <c r="BJ1609" s="11"/>
      <c r="BK1609" s="11"/>
      <c r="BL1609" s="11"/>
      <c r="BM1609" s="11"/>
      <c r="BN1609" s="11"/>
      <c r="BO1609" s="11"/>
      <c r="BP1609" s="11"/>
      <c r="BQ1609" s="11"/>
      <c r="BR1609" s="11"/>
      <c r="BS1609" s="11"/>
      <c r="BT1609" s="11"/>
    </row>
    <row r="1610" customFormat="false" ht="24.4" hidden="false" customHeight="false" outlineLevel="0" collapsed="false">
      <c r="A1610" s="57" t="s">
        <v>1703</v>
      </c>
      <c r="B1610" s="58" t="n">
        <v>1</v>
      </c>
      <c r="C1610" s="70" t="s">
        <v>80</v>
      </c>
      <c r="D1610" s="68" t="n">
        <v>1</v>
      </c>
      <c r="E1610" s="61" t="n">
        <v>0</v>
      </c>
      <c r="F1610" s="62" t="s">
        <v>69</v>
      </c>
      <c r="G1610" s="63" t="n">
        <f aca="false">(E1610/D1610)*100/100</f>
        <v>0</v>
      </c>
      <c r="H1610" s="64"/>
      <c r="I1610" s="64"/>
      <c r="J1610" s="65" t="n">
        <v>1</v>
      </c>
      <c r="K1610" s="66" t="n">
        <f aca="false">D1610*J1610</f>
        <v>1</v>
      </c>
      <c r="L1610" s="67" t="n">
        <v>1</v>
      </c>
      <c r="M1610" s="67"/>
      <c r="N1610" s="67"/>
      <c r="O1610" s="67"/>
      <c r="P1610" s="67"/>
      <c r="Q1610" s="67"/>
      <c r="R1610" s="67"/>
      <c r="S1610" s="67"/>
      <c r="T1610" s="67"/>
      <c r="U1610" s="67"/>
      <c r="V1610" s="67"/>
      <c r="W1610" s="67"/>
      <c r="X1610" s="67"/>
      <c r="Y1610" s="67"/>
      <c r="Z1610" s="67"/>
      <c r="AA1610" s="67"/>
      <c r="AB1610" s="67"/>
      <c r="AC1610" s="67"/>
      <c r="AD1610" s="67"/>
      <c r="AE1610" s="67"/>
      <c r="AF1610" s="67"/>
      <c r="AG1610" s="67"/>
      <c r="AH1610" s="67"/>
      <c r="AI1610" s="67"/>
      <c r="AJ1610" s="67"/>
      <c r="AK1610" s="67"/>
      <c r="AL1610" s="11"/>
      <c r="AM1610" s="11"/>
      <c r="AN1610" s="11"/>
      <c r="AO1610" s="11"/>
      <c r="AP1610" s="11"/>
      <c r="AQ1610" s="11"/>
      <c r="AR1610" s="11"/>
      <c r="AS1610" s="11"/>
      <c r="AT1610" s="11"/>
      <c r="AU1610" s="11"/>
      <c r="AV1610" s="11"/>
      <c r="AW1610" s="11"/>
      <c r="AX1610" s="11"/>
      <c r="AY1610" s="11"/>
      <c r="AZ1610" s="11"/>
      <c r="BA1610" s="11"/>
      <c r="BB1610" s="11"/>
      <c r="BC1610" s="11"/>
      <c r="BD1610" s="11"/>
      <c r="BE1610" s="11"/>
      <c r="BF1610" s="11"/>
      <c r="BG1610" s="11"/>
      <c r="BH1610" s="11"/>
      <c r="BI1610" s="11"/>
      <c r="BJ1610" s="11"/>
      <c r="BK1610" s="11"/>
      <c r="BL1610" s="11"/>
      <c r="BM1610" s="11"/>
      <c r="BN1610" s="11"/>
      <c r="BO1610" s="11"/>
      <c r="BP1610" s="11"/>
      <c r="BQ1610" s="11"/>
      <c r="BR1610" s="11"/>
      <c r="BS1610" s="11"/>
      <c r="BT1610" s="11"/>
    </row>
    <row r="1611" customFormat="false" ht="24.4" hidden="false" customHeight="false" outlineLevel="0" collapsed="false">
      <c r="A1611" s="57" t="s">
        <v>1704</v>
      </c>
      <c r="B1611" s="58" t="n">
        <v>1</v>
      </c>
      <c r="C1611" s="70" t="s">
        <v>80</v>
      </c>
      <c r="D1611" s="68" t="n">
        <v>1</v>
      </c>
      <c r="E1611" s="61" t="n">
        <v>0</v>
      </c>
      <c r="F1611" s="62" t="s">
        <v>68</v>
      </c>
      <c r="G1611" s="63" t="n">
        <f aca="false">(E1611/D1611)*100/100</f>
        <v>0</v>
      </c>
      <c r="H1611" s="64"/>
      <c r="I1611" s="64"/>
      <c r="J1611" s="65" t="n">
        <v>1</v>
      </c>
      <c r="K1611" s="66" t="n">
        <f aca="false">D1611*J1611</f>
        <v>1</v>
      </c>
      <c r="L1611" s="67" t="n">
        <v>1</v>
      </c>
      <c r="M1611" s="67"/>
      <c r="N1611" s="67"/>
      <c r="O1611" s="67"/>
      <c r="P1611" s="67"/>
      <c r="Q1611" s="67"/>
      <c r="R1611" s="67"/>
      <c r="S1611" s="67"/>
      <c r="T1611" s="67"/>
      <c r="U1611" s="67"/>
      <c r="V1611" s="67"/>
      <c r="W1611" s="67"/>
      <c r="X1611" s="67"/>
      <c r="Y1611" s="67"/>
      <c r="Z1611" s="67"/>
      <c r="AA1611" s="67"/>
      <c r="AB1611" s="67"/>
      <c r="AC1611" s="67"/>
      <c r="AD1611" s="67"/>
      <c r="AE1611" s="67"/>
      <c r="AF1611" s="67"/>
      <c r="AG1611" s="67"/>
      <c r="AH1611" s="67"/>
      <c r="AI1611" s="67"/>
      <c r="AJ1611" s="67"/>
      <c r="AK1611" s="67"/>
      <c r="AL1611" s="11"/>
      <c r="AM1611" s="11"/>
      <c r="AN1611" s="11"/>
      <c r="AO1611" s="11"/>
      <c r="AP1611" s="11"/>
      <c r="AQ1611" s="11"/>
      <c r="AR1611" s="11"/>
      <c r="AS1611" s="11"/>
      <c r="AT1611" s="11"/>
      <c r="AU1611" s="11"/>
      <c r="AV1611" s="11"/>
      <c r="AW1611" s="11"/>
      <c r="AX1611" s="11"/>
      <c r="AY1611" s="11"/>
      <c r="AZ1611" s="11"/>
      <c r="BA1611" s="11"/>
      <c r="BB1611" s="11"/>
      <c r="BC1611" s="11"/>
      <c r="BD1611" s="11"/>
      <c r="BE1611" s="11"/>
      <c r="BF1611" s="11"/>
      <c r="BG1611" s="11"/>
      <c r="BH1611" s="11"/>
      <c r="BI1611" s="11"/>
      <c r="BJ1611" s="11"/>
      <c r="BK1611" s="11"/>
      <c r="BL1611" s="11"/>
      <c r="BM1611" s="11"/>
      <c r="BN1611" s="11"/>
      <c r="BO1611" s="11"/>
      <c r="BP1611" s="11"/>
      <c r="BQ1611" s="11"/>
      <c r="BR1611" s="11"/>
      <c r="BS1611" s="11"/>
      <c r="BT1611" s="11"/>
    </row>
    <row r="1612" customFormat="false" ht="24.4" hidden="false" customHeight="false" outlineLevel="0" collapsed="false">
      <c r="A1612" s="57" t="s">
        <v>1705</v>
      </c>
      <c r="B1612" s="58" t="n">
        <v>1</v>
      </c>
      <c r="C1612" s="59" t="s">
        <v>82</v>
      </c>
      <c r="D1612" s="60" t="n">
        <v>1</v>
      </c>
      <c r="E1612" s="61" t="n">
        <v>0</v>
      </c>
      <c r="F1612" s="62" t="s">
        <v>68</v>
      </c>
      <c r="G1612" s="63" t="n">
        <f aca="false">(E1612/D1612)*100/100</f>
        <v>0</v>
      </c>
      <c r="H1612" s="64"/>
      <c r="I1612" s="64"/>
      <c r="J1612" s="65" t="n">
        <v>1</v>
      </c>
      <c r="K1612" s="66" t="n">
        <f aca="false">D1612*J1612</f>
        <v>1</v>
      </c>
      <c r="L1612" s="67" t="n">
        <v>1</v>
      </c>
      <c r="M1612" s="67"/>
      <c r="N1612" s="67"/>
      <c r="O1612" s="67"/>
      <c r="P1612" s="67"/>
      <c r="Q1612" s="67"/>
      <c r="R1612" s="67"/>
      <c r="S1612" s="67"/>
      <c r="T1612" s="67"/>
      <c r="U1612" s="67"/>
      <c r="V1612" s="67"/>
      <c r="W1612" s="67"/>
      <c r="X1612" s="67"/>
      <c r="Y1612" s="67"/>
      <c r="Z1612" s="67"/>
      <c r="AA1612" s="67"/>
      <c r="AB1612" s="67"/>
      <c r="AC1612" s="67"/>
      <c r="AD1612" s="67"/>
      <c r="AE1612" s="67"/>
      <c r="AF1612" s="67"/>
      <c r="AG1612" s="67"/>
      <c r="AH1612" s="67"/>
      <c r="AI1612" s="67"/>
      <c r="AJ1612" s="67"/>
      <c r="AK1612" s="67"/>
      <c r="AL1612" s="11"/>
      <c r="AM1612" s="11"/>
      <c r="AN1612" s="11"/>
      <c r="AO1612" s="11"/>
      <c r="AP1612" s="11"/>
      <c r="AQ1612" s="11"/>
      <c r="AR1612" s="11"/>
      <c r="AS1612" s="11"/>
      <c r="AT1612" s="11"/>
      <c r="AU1612" s="11"/>
      <c r="AV1612" s="11"/>
      <c r="AW1612" s="11"/>
      <c r="AX1612" s="11"/>
      <c r="AY1612" s="11"/>
      <c r="AZ1612" s="11"/>
      <c r="BA1612" s="11"/>
      <c r="BB1612" s="11"/>
      <c r="BC1612" s="11"/>
      <c r="BD1612" s="11"/>
      <c r="BE1612" s="11"/>
      <c r="BF1612" s="11"/>
      <c r="BG1612" s="11"/>
      <c r="BH1612" s="11"/>
      <c r="BI1612" s="11"/>
      <c r="BJ1612" s="11"/>
      <c r="BK1612" s="11"/>
      <c r="BL1612" s="11"/>
      <c r="BM1612" s="11"/>
      <c r="BN1612" s="11"/>
      <c r="BO1612" s="11"/>
      <c r="BP1612" s="11"/>
      <c r="BQ1612" s="11"/>
      <c r="BR1612" s="11"/>
      <c r="BS1612" s="11"/>
      <c r="BT1612" s="11"/>
    </row>
    <row r="1613" customFormat="false" ht="24.4" hidden="false" customHeight="false" outlineLevel="0" collapsed="false">
      <c r="A1613" s="57" t="s">
        <v>1706</v>
      </c>
      <c r="B1613" s="58" t="n">
        <v>3</v>
      </c>
      <c r="C1613" s="59" t="s">
        <v>82</v>
      </c>
      <c r="D1613" s="60" t="n">
        <v>3</v>
      </c>
      <c r="E1613" s="61" t="n">
        <v>0</v>
      </c>
      <c r="F1613" s="62" t="s">
        <v>69</v>
      </c>
      <c r="G1613" s="63" t="n">
        <f aca="false">(E1613/D1613)*100/100</f>
        <v>0</v>
      </c>
      <c r="H1613" s="64"/>
      <c r="I1613" s="64"/>
      <c r="J1613" s="65" t="n">
        <v>1</v>
      </c>
      <c r="K1613" s="66" t="n">
        <f aca="false">D1613*J1613</f>
        <v>3</v>
      </c>
      <c r="L1613" s="67" t="n">
        <v>3</v>
      </c>
      <c r="M1613" s="67"/>
      <c r="N1613" s="67"/>
      <c r="O1613" s="67"/>
      <c r="P1613" s="67"/>
      <c r="Q1613" s="67"/>
      <c r="R1613" s="67"/>
      <c r="S1613" s="67"/>
      <c r="T1613" s="67"/>
      <c r="U1613" s="67"/>
      <c r="V1613" s="67"/>
      <c r="W1613" s="67"/>
      <c r="X1613" s="67"/>
      <c r="Y1613" s="67"/>
      <c r="Z1613" s="67"/>
      <c r="AA1613" s="67"/>
      <c r="AB1613" s="67"/>
      <c r="AC1613" s="67"/>
      <c r="AD1613" s="67"/>
      <c r="AE1613" s="67"/>
      <c r="AF1613" s="67"/>
      <c r="AG1613" s="67"/>
      <c r="AH1613" s="67"/>
      <c r="AI1613" s="67"/>
      <c r="AJ1613" s="67"/>
      <c r="AK1613" s="67"/>
      <c r="AL1613" s="11"/>
      <c r="AM1613" s="11"/>
      <c r="AN1613" s="11"/>
      <c r="AO1613" s="11"/>
      <c r="AP1613" s="11"/>
      <c r="AQ1613" s="11"/>
      <c r="AR1613" s="11"/>
      <c r="AS1613" s="11"/>
      <c r="AT1613" s="11"/>
      <c r="AU1613" s="11"/>
      <c r="AV1613" s="11"/>
      <c r="AW1613" s="11"/>
      <c r="AX1613" s="11"/>
      <c r="AY1613" s="11"/>
      <c r="AZ1613" s="11"/>
      <c r="BA1613" s="11"/>
      <c r="BB1613" s="11"/>
      <c r="BC1613" s="11"/>
      <c r="BD1613" s="11"/>
      <c r="BE1613" s="11"/>
      <c r="BF1613" s="11"/>
      <c r="BG1613" s="11"/>
      <c r="BH1613" s="11"/>
      <c r="BI1613" s="11"/>
      <c r="BJ1613" s="11"/>
      <c r="BK1613" s="11"/>
      <c r="BL1613" s="11"/>
      <c r="BM1613" s="11"/>
      <c r="BN1613" s="11"/>
      <c r="BO1613" s="11"/>
      <c r="BP1613" s="11"/>
      <c r="BQ1613" s="11"/>
      <c r="BR1613" s="11"/>
      <c r="BS1613" s="11"/>
      <c r="BT1613" s="11"/>
    </row>
    <row r="1614" customFormat="false" ht="24.4" hidden="false" customHeight="false" outlineLevel="0" collapsed="false">
      <c r="A1614" s="57" t="s">
        <v>1707</v>
      </c>
      <c r="B1614" s="58" t="n">
        <v>1</v>
      </c>
      <c r="C1614" s="59" t="s">
        <v>82</v>
      </c>
      <c r="D1614" s="60" t="n">
        <v>1</v>
      </c>
      <c r="E1614" s="61" t="n">
        <v>0</v>
      </c>
      <c r="F1614" s="62" t="s">
        <v>68</v>
      </c>
      <c r="G1614" s="63" t="n">
        <f aca="false">(E1614/D1614)*100/100</f>
        <v>0</v>
      </c>
      <c r="H1614" s="64"/>
      <c r="I1614" s="64"/>
      <c r="J1614" s="65" t="n">
        <v>1</v>
      </c>
      <c r="K1614" s="66" t="n">
        <f aca="false">D1614*J1614</f>
        <v>1</v>
      </c>
      <c r="L1614" s="67" t="n">
        <v>1</v>
      </c>
      <c r="M1614" s="67"/>
      <c r="N1614" s="67"/>
      <c r="O1614" s="67"/>
      <c r="P1614" s="67"/>
      <c r="Q1614" s="67"/>
      <c r="R1614" s="67"/>
      <c r="S1614" s="67"/>
      <c r="T1614" s="67"/>
      <c r="U1614" s="67"/>
      <c r="V1614" s="67"/>
      <c r="W1614" s="67"/>
      <c r="X1614" s="67"/>
      <c r="Y1614" s="67"/>
      <c r="Z1614" s="67"/>
      <c r="AA1614" s="67"/>
      <c r="AB1614" s="67"/>
      <c r="AC1614" s="67"/>
      <c r="AD1614" s="67"/>
      <c r="AE1614" s="67"/>
      <c r="AF1614" s="67"/>
      <c r="AG1614" s="67"/>
      <c r="AH1614" s="67"/>
      <c r="AI1614" s="67"/>
      <c r="AJ1614" s="67"/>
      <c r="AK1614" s="67"/>
      <c r="AL1614" s="11"/>
      <c r="AM1614" s="11"/>
      <c r="AN1614" s="11"/>
      <c r="AO1614" s="11"/>
      <c r="AP1614" s="11"/>
      <c r="AQ1614" s="11"/>
      <c r="AR1614" s="11"/>
      <c r="AS1614" s="11"/>
      <c r="AT1614" s="11"/>
      <c r="AU1614" s="11"/>
      <c r="AV1614" s="11"/>
      <c r="AW1614" s="11"/>
      <c r="AX1614" s="11"/>
      <c r="AY1614" s="11"/>
      <c r="AZ1614" s="11"/>
      <c r="BA1614" s="11"/>
      <c r="BB1614" s="11"/>
      <c r="BC1614" s="11"/>
      <c r="BD1614" s="11"/>
      <c r="BE1614" s="11"/>
      <c r="BF1614" s="11"/>
      <c r="BG1614" s="11"/>
      <c r="BH1614" s="11"/>
      <c r="BI1614" s="11"/>
      <c r="BJ1614" s="11"/>
      <c r="BK1614" s="11"/>
      <c r="BL1614" s="11"/>
      <c r="BM1614" s="11"/>
      <c r="BN1614" s="11"/>
      <c r="BO1614" s="11"/>
      <c r="BP1614" s="11"/>
      <c r="BQ1614" s="11"/>
      <c r="BR1614" s="11"/>
      <c r="BS1614" s="11"/>
      <c r="BT1614" s="11"/>
    </row>
    <row r="1615" customFormat="false" ht="24.4" hidden="false" customHeight="false" outlineLevel="0" collapsed="false">
      <c r="A1615" s="57" t="s">
        <v>1708</v>
      </c>
      <c r="B1615" s="58" t="n">
        <v>4</v>
      </c>
      <c r="C1615" s="59" t="s">
        <v>68</v>
      </c>
      <c r="D1615" s="60" t="n">
        <v>4</v>
      </c>
      <c r="E1615" s="61" t="n">
        <v>0</v>
      </c>
      <c r="F1615" s="62" t="s">
        <v>69</v>
      </c>
      <c r="G1615" s="63" t="n">
        <f aca="false">(E1615/D1615)*100/100</f>
        <v>0</v>
      </c>
      <c r="H1615" s="64"/>
      <c r="I1615" s="64"/>
      <c r="J1615" s="65" t="n">
        <v>1</v>
      </c>
      <c r="K1615" s="66" t="n">
        <f aca="false">D1615*J1615</f>
        <v>4</v>
      </c>
      <c r="L1615" s="67" t="n">
        <v>4</v>
      </c>
      <c r="M1615" s="67"/>
      <c r="N1615" s="67"/>
      <c r="O1615" s="67"/>
      <c r="P1615" s="67"/>
      <c r="Q1615" s="67"/>
      <c r="R1615" s="67"/>
      <c r="S1615" s="67"/>
      <c r="T1615" s="67"/>
      <c r="U1615" s="67"/>
      <c r="V1615" s="67"/>
      <c r="W1615" s="67"/>
      <c r="X1615" s="67"/>
      <c r="Y1615" s="67"/>
      <c r="Z1615" s="67"/>
      <c r="AA1615" s="67"/>
      <c r="AB1615" s="67"/>
      <c r="AC1615" s="67"/>
      <c r="AD1615" s="67"/>
      <c r="AE1615" s="67"/>
      <c r="AF1615" s="67"/>
      <c r="AG1615" s="67"/>
      <c r="AH1615" s="67"/>
      <c r="AI1615" s="67"/>
      <c r="AJ1615" s="67"/>
      <c r="AK1615" s="67"/>
      <c r="AL1615" s="11"/>
      <c r="AM1615" s="11"/>
      <c r="AN1615" s="11"/>
      <c r="AO1615" s="11"/>
      <c r="AP1615" s="11"/>
      <c r="AQ1615" s="11"/>
      <c r="AR1615" s="11"/>
      <c r="AS1615" s="11"/>
      <c r="AT1615" s="11"/>
      <c r="AU1615" s="11"/>
      <c r="AV1615" s="11"/>
      <c r="AW1615" s="11"/>
      <c r="AX1615" s="11"/>
      <c r="AY1615" s="11"/>
      <c r="AZ1615" s="11"/>
      <c r="BA1615" s="11"/>
      <c r="BB1615" s="11"/>
      <c r="BC1615" s="11"/>
      <c r="BD1615" s="11"/>
      <c r="BE1615" s="11"/>
      <c r="BF1615" s="11"/>
      <c r="BG1615" s="11"/>
      <c r="BH1615" s="11"/>
      <c r="BI1615" s="11"/>
      <c r="BJ1615" s="11"/>
      <c r="BK1615" s="11"/>
      <c r="BL1615" s="11"/>
      <c r="BM1615" s="11"/>
      <c r="BN1615" s="11"/>
      <c r="BO1615" s="11"/>
      <c r="BP1615" s="11"/>
      <c r="BQ1615" s="11"/>
      <c r="BR1615" s="11"/>
      <c r="BS1615" s="11"/>
      <c r="BT1615" s="11"/>
    </row>
    <row r="1616" customFormat="false" ht="24.4" hidden="false" customHeight="false" outlineLevel="0" collapsed="false">
      <c r="A1616" s="57" t="s">
        <v>1709</v>
      </c>
      <c r="B1616" s="58" t="n">
        <v>2</v>
      </c>
      <c r="C1616" s="59" t="s">
        <v>68</v>
      </c>
      <c r="D1616" s="60" t="n">
        <v>2</v>
      </c>
      <c r="E1616" s="61" t="n">
        <v>0</v>
      </c>
      <c r="F1616" s="62" t="s">
        <v>69</v>
      </c>
      <c r="G1616" s="63" t="n">
        <f aca="false">(E1616/D1616)*100/100</f>
        <v>0</v>
      </c>
      <c r="H1616" s="64"/>
      <c r="I1616" s="64"/>
      <c r="J1616" s="65" t="n">
        <v>1</v>
      </c>
      <c r="K1616" s="66" t="n">
        <f aca="false">D1616*J1616</f>
        <v>2</v>
      </c>
      <c r="L1616" s="67" t="n">
        <v>2</v>
      </c>
      <c r="M1616" s="67"/>
      <c r="N1616" s="67"/>
      <c r="O1616" s="67"/>
      <c r="P1616" s="67"/>
      <c r="Q1616" s="67"/>
      <c r="R1616" s="67"/>
      <c r="S1616" s="67"/>
      <c r="T1616" s="67"/>
      <c r="U1616" s="67"/>
      <c r="V1616" s="67"/>
      <c r="W1616" s="67"/>
      <c r="X1616" s="67"/>
      <c r="Y1616" s="67"/>
      <c r="Z1616" s="67"/>
      <c r="AA1616" s="67"/>
      <c r="AB1616" s="67"/>
      <c r="AC1616" s="67"/>
      <c r="AD1616" s="67"/>
      <c r="AE1616" s="67"/>
      <c r="AF1616" s="67"/>
      <c r="AG1616" s="67"/>
      <c r="AH1616" s="67"/>
      <c r="AI1616" s="67"/>
      <c r="AJ1616" s="67"/>
      <c r="AK1616" s="67"/>
      <c r="AL1616" s="11"/>
      <c r="AM1616" s="11"/>
      <c r="AN1616" s="11"/>
      <c r="AO1616" s="11"/>
      <c r="AP1616" s="11"/>
      <c r="AQ1616" s="11"/>
      <c r="AR1616" s="11"/>
      <c r="AS1616" s="11"/>
      <c r="AT1616" s="11"/>
      <c r="AU1616" s="11"/>
      <c r="AV1616" s="11"/>
      <c r="AW1616" s="11"/>
      <c r="AX1616" s="11"/>
      <c r="AY1616" s="11"/>
      <c r="AZ1616" s="11"/>
      <c r="BA1616" s="11"/>
      <c r="BB1616" s="11"/>
      <c r="BC1616" s="11"/>
      <c r="BD1616" s="11"/>
      <c r="BE1616" s="11"/>
      <c r="BF1616" s="11"/>
      <c r="BG1616" s="11"/>
      <c r="BH1616" s="11"/>
      <c r="BI1616" s="11"/>
      <c r="BJ1616" s="11"/>
      <c r="BK1616" s="11"/>
      <c r="BL1616" s="11"/>
      <c r="BM1616" s="11"/>
      <c r="BN1616" s="11"/>
      <c r="BO1616" s="11"/>
      <c r="BP1616" s="11"/>
      <c r="BQ1616" s="11"/>
      <c r="BR1616" s="11"/>
      <c r="BS1616" s="11"/>
      <c r="BT1616" s="11"/>
    </row>
    <row r="1617" customFormat="false" ht="24.4" hidden="false" customHeight="false" outlineLevel="0" collapsed="false">
      <c r="A1617" s="57" t="s">
        <v>1710</v>
      </c>
      <c r="B1617" s="58" t="n">
        <v>2</v>
      </c>
      <c r="C1617" s="59" t="s">
        <v>68</v>
      </c>
      <c r="D1617" s="60" t="n">
        <v>2</v>
      </c>
      <c r="E1617" s="61" t="n">
        <v>0</v>
      </c>
      <c r="F1617" s="62" t="s">
        <v>69</v>
      </c>
      <c r="G1617" s="63" t="n">
        <f aca="false">(E1617/D1617)*100/100</f>
        <v>0</v>
      </c>
      <c r="H1617" s="64"/>
      <c r="I1617" s="64"/>
      <c r="J1617" s="65" t="n">
        <v>1</v>
      </c>
      <c r="K1617" s="66" t="n">
        <f aca="false">D1617*J1617</f>
        <v>2</v>
      </c>
      <c r="L1617" s="67" t="n">
        <v>2</v>
      </c>
      <c r="M1617" s="67"/>
      <c r="N1617" s="67"/>
      <c r="O1617" s="67"/>
      <c r="P1617" s="67"/>
      <c r="Q1617" s="67"/>
      <c r="R1617" s="67"/>
      <c r="S1617" s="67"/>
      <c r="T1617" s="67"/>
      <c r="U1617" s="67"/>
      <c r="V1617" s="67"/>
      <c r="W1617" s="67"/>
      <c r="X1617" s="67"/>
      <c r="Y1617" s="67"/>
      <c r="Z1617" s="67"/>
      <c r="AA1617" s="67"/>
      <c r="AB1617" s="67"/>
      <c r="AC1617" s="67"/>
      <c r="AD1617" s="67"/>
      <c r="AE1617" s="67"/>
      <c r="AF1617" s="67"/>
      <c r="AG1617" s="67"/>
      <c r="AH1617" s="67"/>
      <c r="AI1617" s="67"/>
      <c r="AJ1617" s="67"/>
      <c r="AK1617" s="67"/>
      <c r="AL1617" s="11"/>
      <c r="AM1617" s="11"/>
      <c r="AN1617" s="11"/>
      <c r="AO1617" s="11"/>
      <c r="AP1617" s="11"/>
      <c r="AQ1617" s="11"/>
      <c r="AR1617" s="11"/>
      <c r="AS1617" s="11"/>
      <c r="AT1617" s="11"/>
      <c r="AU1617" s="11"/>
      <c r="AV1617" s="11"/>
      <c r="AW1617" s="11"/>
      <c r="AX1617" s="11"/>
      <c r="AY1617" s="11"/>
      <c r="AZ1617" s="11"/>
      <c r="BA1617" s="11"/>
      <c r="BB1617" s="11"/>
      <c r="BC1617" s="11"/>
      <c r="BD1617" s="11"/>
      <c r="BE1617" s="11"/>
      <c r="BF1617" s="11"/>
      <c r="BG1617" s="11"/>
      <c r="BH1617" s="11"/>
      <c r="BI1617" s="11"/>
      <c r="BJ1617" s="11"/>
      <c r="BK1617" s="11"/>
      <c r="BL1617" s="11"/>
      <c r="BM1617" s="11"/>
      <c r="BN1617" s="11"/>
      <c r="BO1617" s="11"/>
      <c r="BP1617" s="11"/>
      <c r="BQ1617" s="11"/>
      <c r="BR1617" s="11"/>
      <c r="BS1617" s="11"/>
      <c r="BT1617" s="11"/>
    </row>
    <row r="1618" customFormat="false" ht="24.4" hidden="false" customHeight="false" outlineLevel="0" collapsed="false">
      <c r="A1618" s="57" t="s">
        <v>1711</v>
      </c>
      <c r="B1618" s="58" t="n">
        <v>1</v>
      </c>
      <c r="C1618" s="59" t="s">
        <v>82</v>
      </c>
      <c r="D1618" s="60" t="n">
        <v>1</v>
      </c>
      <c r="E1618" s="61" t="n">
        <v>0</v>
      </c>
      <c r="F1618" s="62" t="s">
        <v>69</v>
      </c>
      <c r="G1618" s="63" t="n">
        <f aca="false">(E1618/D1618)*100/100</f>
        <v>0</v>
      </c>
      <c r="H1618" s="64"/>
      <c r="I1618" s="64"/>
      <c r="J1618" s="65" t="n">
        <v>1</v>
      </c>
      <c r="K1618" s="66" t="n">
        <f aca="false">D1618*J1618</f>
        <v>1</v>
      </c>
      <c r="L1618" s="67" t="n">
        <v>1</v>
      </c>
      <c r="M1618" s="67"/>
      <c r="N1618" s="67"/>
      <c r="O1618" s="67"/>
      <c r="P1618" s="67"/>
      <c r="Q1618" s="67"/>
      <c r="R1618" s="67"/>
      <c r="S1618" s="67"/>
      <c r="T1618" s="67"/>
      <c r="U1618" s="67"/>
      <c r="V1618" s="67"/>
      <c r="W1618" s="67"/>
      <c r="X1618" s="67"/>
      <c r="Y1618" s="67"/>
      <c r="Z1618" s="67"/>
      <c r="AA1618" s="67"/>
      <c r="AB1618" s="67"/>
      <c r="AC1618" s="67"/>
      <c r="AD1618" s="67"/>
      <c r="AE1618" s="67"/>
      <c r="AF1618" s="67"/>
      <c r="AG1618" s="67"/>
      <c r="AH1618" s="67"/>
      <c r="AI1618" s="67"/>
      <c r="AJ1618" s="67"/>
      <c r="AK1618" s="67"/>
      <c r="AL1618" s="11"/>
      <c r="AM1618" s="11"/>
      <c r="AN1618" s="11"/>
      <c r="AO1618" s="11"/>
      <c r="AP1618" s="11"/>
      <c r="AQ1618" s="11"/>
      <c r="AR1618" s="11"/>
      <c r="AS1618" s="11"/>
      <c r="AT1618" s="11"/>
      <c r="AU1618" s="11"/>
      <c r="AV1618" s="11"/>
      <c r="AW1618" s="11"/>
      <c r="AX1618" s="11"/>
      <c r="AY1618" s="11"/>
      <c r="AZ1618" s="11"/>
      <c r="BA1618" s="11"/>
      <c r="BB1618" s="11"/>
      <c r="BC1618" s="11"/>
      <c r="BD1618" s="11"/>
      <c r="BE1618" s="11"/>
      <c r="BF1618" s="11"/>
      <c r="BG1618" s="11"/>
      <c r="BH1618" s="11"/>
      <c r="BI1618" s="11"/>
      <c r="BJ1618" s="11"/>
      <c r="BK1618" s="11"/>
      <c r="BL1618" s="11"/>
      <c r="BM1618" s="11"/>
      <c r="BN1618" s="11"/>
      <c r="BO1618" s="11"/>
      <c r="BP1618" s="11"/>
      <c r="BQ1618" s="11"/>
      <c r="BR1618" s="11"/>
      <c r="BS1618" s="11"/>
      <c r="BT1618" s="11"/>
    </row>
    <row r="1619" customFormat="false" ht="24.4" hidden="false" customHeight="false" outlineLevel="0" collapsed="false">
      <c r="A1619" s="57" t="s">
        <v>1712</v>
      </c>
      <c r="B1619" s="58" t="n">
        <v>1</v>
      </c>
      <c r="C1619" s="59" t="s">
        <v>82</v>
      </c>
      <c r="D1619" s="60" t="n">
        <v>1</v>
      </c>
      <c r="E1619" s="61" t="n">
        <v>0</v>
      </c>
      <c r="F1619" s="62" t="s">
        <v>68</v>
      </c>
      <c r="G1619" s="63" t="n">
        <f aca="false">(E1619/D1619)*100/100</f>
        <v>0</v>
      </c>
      <c r="H1619" s="64"/>
      <c r="I1619" s="64"/>
      <c r="J1619" s="65" t="n">
        <v>1</v>
      </c>
      <c r="K1619" s="66" t="n">
        <f aca="false">D1619*J1619</f>
        <v>1</v>
      </c>
      <c r="L1619" s="67" t="n">
        <v>1</v>
      </c>
      <c r="M1619" s="67"/>
      <c r="N1619" s="67"/>
      <c r="O1619" s="67"/>
      <c r="P1619" s="67"/>
      <c r="Q1619" s="67"/>
      <c r="R1619" s="67"/>
      <c r="S1619" s="67"/>
      <c r="T1619" s="67"/>
      <c r="U1619" s="67"/>
      <c r="V1619" s="67"/>
      <c r="W1619" s="67"/>
      <c r="X1619" s="67"/>
      <c r="Y1619" s="67"/>
      <c r="Z1619" s="67"/>
      <c r="AA1619" s="67"/>
      <c r="AB1619" s="67"/>
      <c r="AC1619" s="67"/>
      <c r="AD1619" s="67"/>
      <c r="AE1619" s="67"/>
      <c r="AF1619" s="67"/>
      <c r="AG1619" s="67"/>
      <c r="AH1619" s="67"/>
      <c r="AI1619" s="67"/>
      <c r="AJ1619" s="67"/>
      <c r="AK1619" s="67"/>
      <c r="AL1619" s="11"/>
      <c r="AM1619" s="11"/>
      <c r="AN1619" s="11"/>
      <c r="AO1619" s="11"/>
      <c r="AP1619" s="11"/>
      <c r="AQ1619" s="11"/>
      <c r="AR1619" s="11"/>
      <c r="AS1619" s="11"/>
      <c r="AT1619" s="11"/>
      <c r="AU1619" s="11"/>
      <c r="AV1619" s="11"/>
      <c r="AW1619" s="11"/>
      <c r="AX1619" s="11"/>
      <c r="AY1619" s="11"/>
      <c r="AZ1619" s="11"/>
      <c r="BA1619" s="11"/>
      <c r="BB1619" s="11"/>
      <c r="BC1619" s="11"/>
      <c r="BD1619" s="11"/>
      <c r="BE1619" s="11"/>
      <c r="BF1619" s="11"/>
      <c r="BG1619" s="11"/>
      <c r="BH1619" s="11"/>
      <c r="BI1619" s="11"/>
      <c r="BJ1619" s="11"/>
      <c r="BK1619" s="11"/>
      <c r="BL1619" s="11"/>
      <c r="BM1619" s="11"/>
      <c r="BN1619" s="11"/>
      <c r="BO1619" s="11"/>
      <c r="BP1619" s="11"/>
      <c r="BQ1619" s="11"/>
      <c r="BR1619" s="11"/>
      <c r="BS1619" s="11"/>
      <c r="BT1619" s="11"/>
    </row>
    <row r="1620" customFormat="false" ht="24.4" hidden="false" customHeight="false" outlineLevel="0" collapsed="false">
      <c r="A1620" s="57" t="s">
        <v>1713</v>
      </c>
      <c r="B1620" s="58" t="n">
        <v>3</v>
      </c>
      <c r="C1620" s="59" t="s">
        <v>82</v>
      </c>
      <c r="D1620" s="60" t="n">
        <v>3</v>
      </c>
      <c r="E1620" s="61" t="n">
        <v>0</v>
      </c>
      <c r="F1620" s="62" t="s">
        <v>69</v>
      </c>
      <c r="G1620" s="63" t="n">
        <f aca="false">(E1620/D1620)*100/100</f>
        <v>0</v>
      </c>
      <c r="H1620" s="64"/>
      <c r="I1620" s="64"/>
      <c r="J1620" s="65" t="n">
        <v>1</v>
      </c>
      <c r="K1620" s="66" t="n">
        <f aca="false">D1620*J1620</f>
        <v>3</v>
      </c>
      <c r="L1620" s="67" t="n">
        <v>3</v>
      </c>
      <c r="M1620" s="67"/>
      <c r="N1620" s="67"/>
      <c r="O1620" s="67"/>
      <c r="P1620" s="67"/>
      <c r="Q1620" s="67"/>
      <c r="R1620" s="67"/>
      <c r="S1620" s="67"/>
      <c r="T1620" s="67"/>
      <c r="U1620" s="67"/>
      <c r="V1620" s="67"/>
      <c r="W1620" s="67"/>
      <c r="X1620" s="67"/>
      <c r="Y1620" s="67"/>
      <c r="Z1620" s="67"/>
      <c r="AA1620" s="67"/>
      <c r="AB1620" s="67"/>
      <c r="AC1620" s="67"/>
      <c r="AD1620" s="67"/>
      <c r="AE1620" s="67"/>
      <c r="AF1620" s="67"/>
      <c r="AG1620" s="67"/>
      <c r="AH1620" s="67"/>
      <c r="AI1620" s="67"/>
      <c r="AJ1620" s="67"/>
      <c r="AK1620" s="67"/>
      <c r="AL1620" s="11"/>
      <c r="AM1620" s="11"/>
      <c r="AN1620" s="11"/>
      <c r="AO1620" s="11"/>
      <c r="AP1620" s="11"/>
      <c r="AQ1620" s="11"/>
      <c r="AR1620" s="11"/>
      <c r="AS1620" s="11"/>
      <c r="AT1620" s="11"/>
      <c r="AU1620" s="11"/>
      <c r="AV1620" s="11"/>
      <c r="AW1620" s="11"/>
      <c r="AX1620" s="11"/>
      <c r="AY1620" s="11"/>
      <c r="AZ1620" s="11"/>
      <c r="BA1620" s="11"/>
      <c r="BB1620" s="11"/>
      <c r="BC1620" s="11"/>
      <c r="BD1620" s="11"/>
      <c r="BE1620" s="11"/>
      <c r="BF1620" s="11"/>
      <c r="BG1620" s="11"/>
      <c r="BH1620" s="11"/>
      <c r="BI1620" s="11"/>
      <c r="BJ1620" s="11"/>
      <c r="BK1620" s="11"/>
      <c r="BL1620" s="11"/>
      <c r="BM1620" s="11"/>
      <c r="BN1620" s="11"/>
      <c r="BO1620" s="11"/>
      <c r="BP1620" s="11"/>
      <c r="BQ1620" s="11"/>
      <c r="BR1620" s="11"/>
      <c r="BS1620" s="11"/>
      <c r="BT1620" s="11"/>
    </row>
    <row r="1621" customFormat="false" ht="24.4" hidden="false" customHeight="false" outlineLevel="0" collapsed="false">
      <c r="A1621" s="57" t="s">
        <v>1714</v>
      </c>
      <c r="B1621" s="58" t="n">
        <v>1</v>
      </c>
      <c r="C1621" s="70" t="s">
        <v>80</v>
      </c>
      <c r="D1621" s="68" t="n">
        <v>1</v>
      </c>
      <c r="E1621" s="61" t="n">
        <v>0</v>
      </c>
      <c r="F1621" s="62" t="s">
        <v>69</v>
      </c>
      <c r="G1621" s="63" t="n">
        <f aca="false">(E1621/D1621)*100/100</f>
        <v>0</v>
      </c>
      <c r="H1621" s="64"/>
      <c r="I1621" s="64"/>
      <c r="J1621" s="65" t="n">
        <v>1</v>
      </c>
      <c r="K1621" s="66" t="n">
        <f aca="false">D1621*J1621</f>
        <v>1</v>
      </c>
      <c r="L1621" s="67" t="n">
        <v>1</v>
      </c>
      <c r="M1621" s="67"/>
      <c r="N1621" s="67"/>
      <c r="O1621" s="67"/>
      <c r="P1621" s="67"/>
      <c r="Q1621" s="67"/>
      <c r="R1621" s="67"/>
      <c r="S1621" s="67"/>
      <c r="T1621" s="67"/>
      <c r="U1621" s="67"/>
      <c r="V1621" s="67"/>
      <c r="W1621" s="67"/>
      <c r="X1621" s="67"/>
      <c r="Y1621" s="67"/>
      <c r="Z1621" s="67"/>
      <c r="AA1621" s="67"/>
      <c r="AB1621" s="67"/>
      <c r="AC1621" s="67"/>
      <c r="AD1621" s="67"/>
      <c r="AE1621" s="67"/>
      <c r="AF1621" s="67"/>
      <c r="AG1621" s="67"/>
      <c r="AH1621" s="67"/>
      <c r="AI1621" s="67"/>
      <c r="AJ1621" s="67"/>
      <c r="AK1621" s="67"/>
      <c r="AL1621" s="11"/>
      <c r="AM1621" s="11"/>
      <c r="AN1621" s="11"/>
      <c r="AO1621" s="11"/>
      <c r="AP1621" s="11"/>
      <c r="AQ1621" s="11"/>
      <c r="AR1621" s="11"/>
      <c r="AS1621" s="11"/>
      <c r="AT1621" s="11"/>
      <c r="AU1621" s="11"/>
      <c r="AV1621" s="11"/>
      <c r="AW1621" s="11"/>
      <c r="AX1621" s="11"/>
      <c r="AY1621" s="11"/>
      <c r="AZ1621" s="11"/>
      <c r="BA1621" s="11"/>
      <c r="BB1621" s="11"/>
      <c r="BC1621" s="11"/>
      <c r="BD1621" s="11"/>
      <c r="BE1621" s="11"/>
      <c r="BF1621" s="11"/>
      <c r="BG1621" s="11"/>
      <c r="BH1621" s="11"/>
      <c r="BI1621" s="11"/>
      <c r="BJ1621" s="11"/>
      <c r="BK1621" s="11"/>
      <c r="BL1621" s="11"/>
      <c r="BM1621" s="11"/>
      <c r="BN1621" s="11"/>
      <c r="BO1621" s="11"/>
      <c r="BP1621" s="11"/>
      <c r="BQ1621" s="11"/>
      <c r="BR1621" s="11"/>
      <c r="BS1621" s="11"/>
      <c r="BT1621" s="11"/>
    </row>
    <row r="1622" customFormat="false" ht="24.4" hidden="false" customHeight="false" outlineLevel="0" collapsed="false">
      <c r="A1622" s="57" t="s">
        <v>1715</v>
      </c>
      <c r="B1622" s="58" t="n">
        <v>2</v>
      </c>
      <c r="C1622" s="70" t="s">
        <v>80</v>
      </c>
      <c r="D1622" s="68" t="n">
        <v>2</v>
      </c>
      <c r="E1622" s="61" t="n">
        <v>0</v>
      </c>
      <c r="F1622" s="62" t="s">
        <v>68</v>
      </c>
      <c r="G1622" s="63" t="n">
        <f aca="false">(E1622/D1622)*100/100</f>
        <v>0</v>
      </c>
      <c r="H1622" s="64"/>
      <c r="I1622" s="64"/>
      <c r="J1622" s="65" t="n">
        <v>1</v>
      </c>
      <c r="K1622" s="66" t="n">
        <f aca="false">D1622*J1622</f>
        <v>2</v>
      </c>
      <c r="L1622" s="67" t="n">
        <v>2</v>
      </c>
      <c r="M1622" s="67"/>
      <c r="N1622" s="67"/>
      <c r="O1622" s="67"/>
      <c r="P1622" s="67"/>
      <c r="Q1622" s="67"/>
      <c r="R1622" s="67"/>
      <c r="S1622" s="67"/>
      <c r="T1622" s="67"/>
      <c r="U1622" s="67"/>
      <c r="V1622" s="67"/>
      <c r="W1622" s="67"/>
      <c r="X1622" s="67"/>
      <c r="Y1622" s="67"/>
      <c r="Z1622" s="67"/>
      <c r="AA1622" s="67"/>
      <c r="AB1622" s="67"/>
      <c r="AC1622" s="67"/>
      <c r="AD1622" s="67"/>
      <c r="AE1622" s="67"/>
      <c r="AF1622" s="67"/>
      <c r="AG1622" s="67"/>
      <c r="AH1622" s="67"/>
      <c r="AI1622" s="67"/>
      <c r="AJ1622" s="67"/>
      <c r="AK1622" s="67"/>
      <c r="AL1622" s="11"/>
      <c r="AM1622" s="11"/>
      <c r="AN1622" s="11"/>
      <c r="AO1622" s="11"/>
      <c r="AP1622" s="11"/>
      <c r="AQ1622" s="11"/>
      <c r="AR1622" s="11"/>
      <c r="AS1622" s="11"/>
      <c r="AT1622" s="11"/>
      <c r="AU1622" s="11"/>
      <c r="AV1622" s="11"/>
      <c r="AW1622" s="11"/>
      <c r="AX1622" s="11"/>
      <c r="AY1622" s="11"/>
      <c r="AZ1622" s="11"/>
      <c r="BA1622" s="11"/>
      <c r="BB1622" s="11"/>
      <c r="BC1622" s="11"/>
      <c r="BD1622" s="11"/>
      <c r="BE1622" s="11"/>
      <c r="BF1622" s="11"/>
      <c r="BG1622" s="11"/>
      <c r="BH1622" s="11"/>
      <c r="BI1622" s="11"/>
      <c r="BJ1622" s="11"/>
      <c r="BK1622" s="11"/>
      <c r="BL1622" s="11"/>
      <c r="BM1622" s="11"/>
      <c r="BN1622" s="11"/>
      <c r="BO1622" s="11"/>
      <c r="BP1622" s="11"/>
      <c r="BQ1622" s="11"/>
      <c r="BR1622" s="11"/>
      <c r="BS1622" s="11"/>
      <c r="BT1622" s="11"/>
    </row>
    <row r="1623" customFormat="false" ht="24.4" hidden="false" customHeight="false" outlineLevel="0" collapsed="false">
      <c r="A1623" s="57" t="s">
        <v>1716</v>
      </c>
      <c r="B1623" s="58" t="n">
        <v>2</v>
      </c>
      <c r="C1623" s="70" t="s">
        <v>80</v>
      </c>
      <c r="D1623" s="68" t="n">
        <v>2</v>
      </c>
      <c r="E1623" s="61" t="n">
        <v>0</v>
      </c>
      <c r="F1623" s="62" t="s">
        <v>69</v>
      </c>
      <c r="G1623" s="63" t="n">
        <f aca="false">(E1623/D1623)*100/100</f>
        <v>0</v>
      </c>
      <c r="H1623" s="64"/>
      <c r="I1623" s="64"/>
      <c r="J1623" s="65" t="n">
        <v>1</v>
      </c>
      <c r="K1623" s="66" t="n">
        <f aca="false">D1623*J1623</f>
        <v>2</v>
      </c>
      <c r="L1623" s="67" t="n">
        <v>2</v>
      </c>
      <c r="M1623" s="67"/>
      <c r="N1623" s="67"/>
      <c r="O1623" s="67"/>
      <c r="P1623" s="67"/>
      <c r="Q1623" s="67"/>
      <c r="R1623" s="67"/>
      <c r="S1623" s="67"/>
      <c r="T1623" s="67"/>
      <c r="U1623" s="67"/>
      <c r="V1623" s="67"/>
      <c r="W1623" s="67"/>
      <c r="X1623" s="67"/>
      <c r="Y1623" s="67"/>
      <c r="Z1623" s="67"/>
      <c r="AA1623" s="67"/>
      <c r="AB1623" s="67"/>
      <c r="AC1623" s="67"/>
      <c r="AD1623" s="67"/>
      <c r="AE1623" s="67"/>
      <c r="AF1623" s="67"/>
      <c r="AG1623" s="67"/>
      <c r="AH1623" s="67"/>
      <c r="AI1623" s="67"/>
      <c r="AJ1623" s="67"/>
      <c r="AK1623" s="67"/>
      <c r="AL1623" s="11"/>
      <c r="AM1623" s="11"/>
      <c r="AN1623" s="11"/>
      <c r="AO1623" s="11"/>
      <c r="AP1623" s="11"/>
      <c r="AQ1623" s="11"/>
      <c r="AR1623" s="11"/>
      <c r="AS1623" s="11"/>
      <c r="AT1623" s="11"/>
      <c r="AU1623" s="11"/>
      <c r="AV1623" s="11"/>
      <c r="AW1623" s="11"/>
      <c r="AX1623" s="11"/>
      <c r="AY1623" s="11"/>
      <c r="AZ1623" s="11"/>
      <c r="BA1623" s="11"/>
      <c r="BB1623" s="11"/>
      <c r="BC1623" s="11"/>
      <c r="BD1623" s="11"/>
      <c r="BE1623" s="11"/>
      <c r="BF1623" s="11"/>
      <c r="BG1623" s="11"/>
      <c r="BH1623" s="11"/>
      <c r="BI1623" s="11"/>
      <c r="BJ1623" s="11"/>
      <c r="BK1623" s="11"/>
      <c r="BL1623" s="11"/>
      <c r="BM1623" s="11"/>
      <c r="BN1623" s="11"/>
      <c r="BO1623" s="11"/>
      <c r="BP1623" s="11"/>
      <c r="BQ1623" s="11"/>
      <c r="BR1623" s="11"/>
      <c r="BS1623" s="11"/>
      <c r="BT1623" s="11"/>
    </row>
    <row r="1624" customFormat="false" ht="24.4" hidden="false" customHeight="false" outlineLevel="0" collapsed="false">
      <c r="A1624" s="57" t="s">
        <v>1717</v>
      </c>
      <c r="B1624" s="58" t="n">
        <v>5</v>
      </c>
      <c r="C1624" s="59" t="s">
        <v>82</v>
      </c>
      <c r="D1624" s="60" t="n">
        <v>5</v>
      </c>
      <c r="E1624" s="61" t="n">
        <v>0</v>
      </c>
      <c r="F1624" s="62" t="s">
        <v>68</v>
      </c>
      <c r="G1624" s="63" t="n">
        <f aca="false">(E1624/D1624)*100/100</f>
        <v>0</v>
      </c>
      <c r="H1624" s="64"/>
      <c r="I1624" s="64"/>
      <c r="J1624" s="65" t="n">
        <v>1</v>
      </c>
      <c r="K1624" s="66" t="n">
        <f aca="false">D1624*J1624</f>
        <v>5</v>
      </c>
      <c r="L1624" s="67" t="n">
        <v>5</v>
      </c>
      <c r="M1624" s="67"/>
      <c r="N1624" s="67"/>
      <c r="O1624" s="67"/>
      <c r="P1624" s="67"/>
      <c r="Q1624" s="67"/>
      <c r="R1624" s="67"/>
      <c r="S1624" s="67"/>
      <c r="T1624" s="67"/>
      <c r="U1624" s="67"/>
      <c r="V1624" s="67"/>
      <c r="W1624" s="67"/>
      <c r="X1624" s="67"/>
      <c r="Y1624" s="67"/>
      <c r="Z1624" s="67"/>
      <c r="AA1624" s="67"/>
      <c r="AB1624" s="67"/>
      <c r="AC1624" s="67"/>
      <c r="AD1624" s="67"/>
      <c r="AE1624" s="67"/>
      <c r="AF1624" s="67"/>
      <c r="AG1624" s="67"/>
      <c r="AH1624" s="67"/>
      <c r="AI1624" s="67"/>
      <c r="AJ1624" s="67"/>
      <c r="AK1624" s="67"/>
      <c r="AL1624" s="11"/>
      <c r="AM1624" s="11"/>
      <c r="AN1624" s="11"/>
      <c r="AO1624" s="11"/>
      <c r="AP1624" s="11"/>
      <c r="AQ1624" s="11"/>
      <c r="AR1624" s="11"/>
      <c r="AS1624" s="11"/>
      <c r="AT1624" s="11"/>
      <c r="AU1624" s="11"/>
      <c r="AV1624" s="11"/>
      <c r="AW1624" s="11"/>
      <c r="AX1624" s="11"/>
      <c r="AY1624" s="11"/>
      <c r="AZ1624" s="11"/>
      <c r="BA1624" s="11"/>
      <c r="BB1624" s="11"/>
      <c r="BC1624" s="11"/>
      <c r="BD1624" s="11"/>
      <c r="BE1624" s="11"/>
      <c r="BF1624" s="11"/>
      <c r="BG1624" s="11"/>
      <c r="BH1624" s="11"/>
      <c r="BI1624" s="11"/>
      <c r="BJ1624" s="11"/>
      <c r="BK1624" s="11"/>
      <c r="BL1624" s="11"/>
      <c r="BM1624" s="11"/>
      <c r="BN1624" s="11"/>
      <c r="BO1624" s="11"/>
      <c r="BP1624" s="11"/>
      <c r="BQ1624" s="11"/>
      <c r="BR1624" s="11"/>
      <c r="BS1624" s="11"/>
      <c r="BT1624" s="11"/>
    </row>
    <row r="1625" customFormat="false" ht="24.4" hidden="false" customHeight="false" outlineLevel="0" collapsed="false">
      <c r="A1625" s="57" t="s">
        <v>1718</v>
      </c>
      <c r="B1625" s="58" t="n">
        <v>1</v>
      </c>
      <c r="C1625" s="59" t="s">
        <v>82</v>
      </c>
      <c r="D1625" s="60" t="n">
        <v>1</v>
      </c>
      <c r="E1625" s="61" t="n">
        <v>0</v>
      </c>
      <c r="F1625" s="62" t="s">
        <v>69</v>
      </c>
      <c r="G1625" s="63" t="n">
        <f aca="false">(E1625/D1625)*100/100</f>
        <v>0</v>
      </c>
      <c r="H1625" s="64"/>
      <c r="I1625" s="64"/>
      <c r="J1625" s="65" t="n">
        <v>1</v>
      </c>
      <c r="K1625" s="66" t="n">
        <f aca="false">D1625*J1625</f>
        <v>1</v>
      </c>
      <c r="L1625" s="67" t="n">
        <v>1</v>
      </c>
      <c r="M1625" s="67"/>
      <c r="N1625" s="67"/>
      <c r="O1625" s="67"/>
      <c r="P1625" s="67"/>
      <c r="Q1625" s="67"/>
      <c r="R1625" s="67"/>
      <c r="S1625" s="67"/>
      <c r="T1625" s="67"/>
      <c r="U1625" s="67"/>
      <c r="V1625" s="67"/>
      <c r="W1625" s="67"/>
      <c r="X1625" s="67"/>
      <c r="Y1625" s="67"/>
      <c r="Z1625" s="67"/>
      <c r="AA1625" s="67"/>
      <c r="AB1625" s="67"/>
      <c r="AC1625" s="67"/>
      <c r="AD1625" s="67"/>
      <c r="AE1625" s="67"/>
      <c r="AF1625" s="67"/>
      <c r="AG1625" s="67"/>
      <c r="AH1625" s="67"/>
      <c r="AI1625" s="67"/>
      <c r="AJ1625" s="67"/>
      <c r="AK1625" s="67"/>
      <c r="AL1625" s="11"/>
      <c r="AM1625" s="11"/>
      <c r="AN1625" s="11"/>
      <c r="AO1625" s="11"/>
      <c r="AP1625" s="11"/>
      <c r="AQ1625" s="11"/>
      <c r="AR1625" s="11"/>
      <c r="AS1625" s="11"/>
      <c r="AT1625" s="11"/>
      <c r="AU1625" s="11"/>
      <c r="AV1625" s="11"/>
      <c r="AW1625" s="11"/>
      <c r="AX1625" s="11"/>
      <c r="AY1625" s="11"/>
      <c r="AZ1625" s="11"/>
      <c r="BA1625" s="11"/>
      <c r="BB1625" s="11"/>
      <c r="BC1625" s="11"/>
      <c r="BD1625" s="11"/>
      <c r="BE1625" s="11"/>
      <c r="BF1625" s="11"/>
      <c r="BG1625" s="11"/>
      <c r="BH1625" s="11"/>
      <c r="BI1625" s="11"/>
      <c r="BJ1625" s="11"/>
      <c r="BK1625" s="11"/>
      <c r="BL1625" s="11"/>
      <c r="BM1625" s="11"/>
      <c r="BN1625" s="11"/>
      <c r="BO1625" s="11"/>
      <c r="BP1625" s="11"/>
      <c r="BQ1625" s="11"/>
      <c r="BR1625" s="11"/>
      <c r="BS1625" s="11"/>
      <c r="BT1625" s="11"/>
    </row>
    <row r="1626" customFormat="false" ht="24.4" hidden="false" customHeight="false" outlineLevel="0" collapsed="false">
      <c r="A1626" s="57" t="s">
        <v>1719</v>
      </c>
      <c r="B1626" s="58" t="n">
        <v>1</v>
      </c>
      <c r="C1626" s="59" t="s">
        <v>82</v>
      </c>
      <c r="D1626" s="60" t="n">
        <v>1</v>
      </c>
      <c r="E1626" s="61" t="n">
        <v>0</v>
      </c>
      <c r="F1626" s="62" t="s">
        <v>68</v>
      </c>
      <c r="G1626" s="63" t="n">
        <f aca="false">(E1626/D1626)*100/100</f>
        <v>0</v>
      </c>
      <c r="H1626" s="64"/>
      <c r="I1626" s="64"/>
      <c r="J1626" s="65" t="n">
        <v>1</v>
      </c>
      <c r="K1626" s="66" t="n">
        <f aca="false">D1626*J1626</f>
        <v>1</v>
      </c>
      <c r="L1626" s="67" t="n">
        <v>1</v>
      </c>
      <c r="M1626" s="67"/>
      <c r="N1626" s="67"/>
      <c r="O1626" s="67"/>
      <c r="P1626" s="67"/>
      <c r="Q1626" s="67"/>
      <c r="R1626" s="67"/>
      <c r="S1626" s="67"/>
      <c r="T1626" s="67"/>
      <c r="U1626" s="67"/>
      <c r="V1626" s="67"/>
      <c r="W1626" s="67"/>
      <c r="X1626" s="67"/>
      <c r="Y1626" s="67"/>
      <c r="Z1626" s="67"/>
      <c r="AA1626" s="67"/>
      <c r="AB1626" s="67"/>
      <c r="AC1626" s="67"/>
      <c r="AD1626" s="67"/>
      <c r="AE1626" s="67"/>
      <c r="AF1626" s="67"/>
      <c r="AG1626" s="67"/>
      <c r="AH1626" s="67"/>
      <c r="AI1626" s="67"/>
      <c r="AJ1626" s="67"/>
      <c r="AK1626" s="67"/>
      <c r="AL1626" s="11"/>
      <c r="AM1626" s="11"/>
      <c r="AN1626" s="11"/>
      <c r="AO1626" s="11"/>
      <c r="AP1626" s="11"/>
      <c r="AQ1626" s="11"/>
      <c r="AR1626" s="11"/>
      <c r="AS1626" s="11"/>
      <c r="AT1626" s="11"/>
      <c r="AU1626" s="11"/>
      <c r="AV1626" s="11"/>
      <c r="AW1626" s="11"/>
      <c r="AX1626" s="11"/>
      <c r="AY1626" s="11"/>
      <c r="AZ1626" s="11"/>
      <c r="BA1626" s="11"/>
      <c r="BB1626" s="11"/>
      <c r="BC1626" s="11"/>
      <c r="BD1626" s="11"/>
      <c r="BE1626" s="11"/>
      <c r="BF1626" s="11"/>
      <c r="BG1626" s="11"/>
      <c r="BH1626" s="11"/>
      <c r="BI1626" s="11"/>
      <c r="BJ1626" s="11"/>
      <c r="BK1626" s="11"/>
      <c r="BL1626" s="11"/>
      <c r="BM1626" s="11"/>
      <c r="BN1626" s="11"/>
      <c r="BO1626" s="11"/>
      <c r="BP1626" s="11"/>
      <c r="BQ1626" s="11"/>
      <c r="BR1626" s="11"/>
      <c r="BS1626" s="11"/>
      <c r="BT1626" s="11"/>
    </row>
    <row r="1627" customFormat="false" ht="24.4" hidden="false" customHeight="false" outlineLevel="0" collapsed="false">
      <c r="A1627" s="57" t="s">
        <v>1720</v>
      </c>
      <c r="B1627" s="58" t="n">
        <v>1</v>
      </c>
      <c r="C1627" s="59" t="s">
        <v>69</v>
      </c>
      <c r="D1627" s="60" t="n">
        <v>1</v>
      </c>
      <c r="E1627" s="61" t="n">
        <v>0</v>
      </c>
      <c r="F1627" s="62" t="s">
        <v>68</v>
      </c>
      <c r="G1627" s="63" t="n">
        <f aca="false">(E1627/D1627)*100/100</f>
        <v>0</v>
      </c>
      <c r="H1627" s="64"/>
      <c r="I1627" s="64"/>
      <c r="J1627" s="65" t="n">
        <v>1</v>
      </c>
      <c r="K1627" s="66" t="n">
        <f aca="false">D1627*J1627</f>
        <v>1</v>
      </c>
      <c r="L1627" s="67" t="n">
        <v>1</v>
      </c>
      <c r="M1627" s="67"/>
      <c r="N1627" s="67"/>
      <c r="O1627" s="67"/>
      <c r="P1627" s="67"/>
      <c r="Q1627" s="67"/>
      <c r="R1627" s="67"/>
      <c r="S1627" s="67"/>
      <c r="T1627" s="67"/>
      <c r="U1627" s="67"/>
      <c r="V1627" s="67"/>
      <c r="W1627" s="67"/>
      <c r="X1627" s="67"/>
      <c r="Y1627" s="67"/>
      <c r="Z1627" s="67"/>
      <c r="AA1627" s="67"/>
      <c r="AB1627" s="67"/>
      <c r="AC1627" s="67"/>
      <c r="AD1627" s="67"/>
      <c r="AE1627" s="67"/>
      <c r="AF1627" s="67"/>
      <c r="AG1627" s="67"/>
      <c r="AH1627" s="67"/>
      <c r="AI1627" s="67"/>
      <c r="AJ1627" s="67"/>
      <c r="AK1627" s="67"/>
      <c r="AL1627" s="11"/>
      <c r="AM1627" s="11"/>
      <c r="AN1627" s="11"/>
      <c r="AO1627" s="11"/>
      <c r="AP1627" s="11"/>
      <c r="AQ1627" s="11"/>
      <c r="AR1627" s="11"/>
      <c r="AS1627" s="11"/>
      <c r="AT1627" s="11"/>
      <c r="AU1627" s="11"/>
      <c r="AV1627" s="11"/>
      <c r="AW1627" s="11"/>
      <c r="AX1627" s="11"/>
      <c r="AY1627" s="11"/>
      <c r="AZ1627" s="11"/>
      <c r="BA1627" s="11"/>
      <c r="BB1627" s="11"/>
      <c r="BC1627" s="11"/>
      <c r="BD1627" s="11"/>
      <c r="BE1627" s="11"/>
      <c r="BF1627" s="11"/>
      <c r="BG1627" s="11"/>
      <c r="BH1627" s="11"/>
      <c r="BI1627" s="11"/>
      <c r="BJ1627" s="11"/>
      <c r="BK1627" s="11"/>
      <c r="BL1627" s="11"/>
      <c r="BM1627" s="11"/>
      <c r="BN1627" s="11"/>
      <c r="BO1627" s="11"/>
      <c r="BP1627" s="11"/>
      <c r="BQ1627" s="11"/>
      <c r="BR1627" s="11"/>
      <c r="BS1627" s="11"/>
      <c r="BT1627" s="11"/>
    </row>
    <row r="1628" customFormat="false" ht="24.4" hidden="false" customHeight="false" outlineLevel="0" collapsed="false">
      <c r="A1628" s="57" t="s">
        <v>1721</v>
      </c>
      <c r="B1628" s="58" t="n">
        <v>1</v>
      </c>
      <c r="C1628" s="59" t="s">
        <v>69</v>
      </c>
      <c r="D1628" s="60" t="n">
        <v>1</v>
      </c>
      <c r="E1628" s="61" t="n">
        <v>0</v>
      </c>
      <c r="F1628" s="62" t="s">
        <v>68</v>
      </c>
      <c r="G1628" s="63" t="n">
        <f aca="false">(E1628/D1628)*100/100</f>
        <v>0</v>
      </c>
      <c r="H1628" s="64"/>
      <c r="I1628" s="64"/>
      <c r="J1628" s="65" t="n">
        <v>1</v>
      </c>
      <c r="K1628" s="66" t="n">
        <f aca="false">D1628*J1628</f>
        <v>1</v>
      </c>
      <c r="L1628" s="67" t="n">
        <v>1</v>
      </c>
      <c r="M1628" s="67"/>
      <c r="N1628" s="67"/>
      <c r="O1628" s="67"/>
      <c r="P1628" s="67"/>
      <c r="Q1628" s="67"/>
      <c r="R1628" s="67"/>
      <c r="S1628" s="67"/>
      <c r="T1628" s="67"/>
      <c r="U1628" s="67"/>
      <c r="V1628" s="67"/>
      <c r="W1628" s="67"/>
      <c r="X1628" s="67"/>
      <c r="Y1628" s="67"/>
      <c r="Z1628" s="67"/>
      <c r="AA1628" s="67"/>
      <c r="AB1628" s="67"/>
      <c r="AC1628" s="67"/>
      <c r="AD1628" s="67"/>
      <c r="AE1628" s="67"/>
      <c r="AF1628" s="67"/>
      <c r="AG1628" s="67"/>
      <c r="AH1628" s="67"/>
      <c r="AI1628" s="67"/>
      <c r="AJ1628" s="67"/>
      <c r="AK1628" s="67"/>
      <c r="AL1628" s="11"/>
      <c r="AM1628" s="11"/>
      <c r="AN1628" s="11"/>
      <c r="AO1628" s="11"/>
      <c r="AP1628" s="11"/>
      <c r="AQ1628" s="11"/>
      <c r="AR1628" s="11"/>
      <c r="AS1628" s="11"/>
      <c r="AT1628" s="11"/>
      <c r="AU1628" s="11"/>
      <c r="AV1628" s="11"/>
      <c r="AW1628" s="11"/>
      <c r="AX1628" s="11"/>
      <c r="AY1628" s="11"/>
      <c r="AZ1628" s="11"/>
      <c r="BA1628" s="11"/>
      <c r="BB1628" s="11"/>
      <c r="BC1628" s="11"/>
      <c r="BD1628" s="11"/>
      <c r="BE1628" s="11"/>
      <c r="BF1628" s="11"/>
      <c r="BG1628" s="11"/>
      <c r="BH1628" s="11"/>
      <c r="BI1628" s="11"/>
      <c r="BJ1628" s="11"/>
      <c r="BK1628" s="11"/>
      <c r="BL1628" s="11"/>
      <c r="BM1628" s="11"/>
      <c r="BN1628" s="11"/>
      <c r="BO1628" s="11"/>
      <c r="BP1628" s="11"/>
      <c r="BQ1628" s="11"/>
      <c r="BR1628" s="11"/>
      <c r="BS1628" s="11"/>
      <c r="BT1628" s="11"/>
    </row>
    <row r="1629" customFormat="false" ht="24.4" hidden="false" customHeight="false" outlineLevel="0" collapsed="false">
      <c r="A1629" s="57" t="s">
        <v>1722</v>
      </c>
      <c r="B1629" s="58" t="n">
        <v>3</v>
      </c>
      <c r="C1629" s="59" t="s">
        <v>69</v>
      </c>
      <c r="D1629" s="60" t="n">
        <v>3</v>
      </c>
      <c r="E1629" s="61" t="n">
        <v>0</v>
      </c>
      <c r="F1629" s="62" t="s">
        <v>68</v>
      </c>
      <c r="G1629" s="63" t="n">
        <f aca="false">(E1629/D1629)*100/100</f>
        <v>0</v>
      </c>
      <c r="H1629" s="64"/>
      <c r="I1629" s="64"/>
      <c r="J1629" s="65" t="n">
        <v>1</v>
      </c>
      <c r="K1629" s="66" t="n">
        <f aca="false">D1629*J1629</f>
        <v>3</v>
      </c>
      <c r="L1629" s="67" t="n">
        <v>3</v>
      </c>
      <c r="M1629" s="67"/>
      <c r="N1629" s="67"/>
      <c r="O1629" s="67"/>
      <c r="P1629" s="67"/>
      <c r="Q1629" s="67"/>
      <c r="R1629" s="67"/>
      <c r="S1629" s="67"/>
      <c r="T1629" s="67"/>
      <c r="U1629" s="67"/>
      <c r="V1629" s="67"/>
      <c r="W1629" s="67"/>
      <c r="X1629" s="67"/>
      <c r="Y1629" s="67"/>
      <c r="Z1629" s="67"/>
      <c r="AA1629" s="67"/>
      <c r="AB1629" s="67"/>
      <c r="AC1629" s="67"/>
      <c r="AD1629" s="67"/>
      <c r="AE1629" s="67"/>
      <c r="AF1629" s="67"/>
      <c r="AG1629" s="67"/>
      <c r="AH1629" s="67"/>
      <c r="AI1629" s="67"/>
      <c r="AJ1629" s="67"/>
      <c r="AK1629" s="67"/>
      <c r="AL1629" s="11"/>
      <c r="AM1629" s="11"/>
      <c r="AN1629" s="11"/>
      <c r="AO1629" s="11"/>
      <c r="AP1629" s="11"/>
      <c r="AQ1629" s="11"/>
      <c r="AR1629" s="11"/>
      <c r="AS1629" s="11"/>
      <c r="AT1629" s="11"/>
      <c r="AU1629" s="11"/>
      <c r="AV1629" s="11"/>
      <c r="AW1629" s="11"/>
      <c r="AX1629" s="11"/>
      <c r="AY1629" s="11"/>
      <c r="AZ1629" s="11"/>
      <c r="BA1629" s="11"/>
      <c r="BB1629" s="11"/>
      <c r="BC1629" s="11"/>
      <c r="BD1629" s="11"/>
      <c r="BE1629" s="11"/>
      <c r="BF1629" s="11"/>
      <c r="BG1629" s="11"/>
      <c r="BH1629" s="11"/>
      <c r="BI1629" s="11"/>
      <c r="BJ1629" s="11"/>
      <c r="BK1629" s="11"/>
      <c r="BL1629" s="11"/>
      <c r="BM1629" s="11"/>
      <c r="BN1629" s="11"/>
      <c r="BO1629" s="11"/>
      <c r="BP1629" s="11"/>
      <c r="BQ1629" s="11"/>
      <c r="BR1629" s="11"/>
      <c r="BS1629" s="11"/>
      <c r="BT1629" s="11"/>
    </row>
    <row r="1630" customFormat="false" ht="24.4" hidden="false" customHeight="false" outlineLevel="0" collapsed="false">
      <c r="A1630" s="57" t="s">
        <v>1723</v>
      </c>
      <c r="B1630" s="58" t="n">
        <v>1</v>
      </c>
      <c r="C1630" s="59" t="s">
        <v>68</v>
      </c>
      <c r="D1630" s="60" t="n">
        <v>1</v>
      </c>
      <c r="E1630" s="61" t="n">
        <v>0</v>
      </c>
      <c r="F1630" s="62" t="s">
        <v>69</v>
      </c>
      <c r="G1630" s="63" t="n">
        <f aca="false">(E1630/D1630)*100/100</f>
        <v>0</v>
      </c>
      <c r="H1630" s="64"/>
      <c r="I1630" s="64"/>
      <c r="J1630" s="65" t="n">
        <v>1</v>
      </c>
      <c r="K1630" s="66" t="n">
        <f aca="false">D1630*J1630</f>
        <v>1</v>
      </c>
      <c r="L1630" s="67" t="n">
        <v>1</v>
      </c>
      <c r="M1630" s="67"/>
      <c r="N1630" s="67"/>
      <c r="O1630" s="67"/>
      <c r="P1630" s="67"/>
      <c r="Q1630" s="67"/>
      <c r="R1630" s="67"/>
      <c r="S1630" s="67"/>
      <c r="T1630" s="67"/>
      <c r="U1630" s="67"/>
      <c r="V1630" s="67"/>
      <c r="W1630" s="67"/>
      <c r="X1630" s="67"/>
      <c r="Y1630" s="67"/>
      <c r="Z1630" s="67"/>
      <c r="AA1630" s="67"/>
      <c r="AB1630" s="67"/>
      <c r="AC1630" s="67"/>
      <c r="AD1630" s="67"/>
      <c r="AE1630" s="67"/>
      <c r="AF1630" s="67"/>
      <c r="AG1630" s="67"/>
      <c r="AH1630" s="67"/>
      <c r="AI1630" s="67"/>
      <c r="AJ1630" s="67"/>
      <c r="AK1630" s="67"/>
      <c r="AL1630" s="11"/>
      <c r="AM1630" s="11"/>
      <c r="AN1630" s="11"/>
      <c r="AO1630" s="11"/>
      <c r="AP1630" s="11"/>
      <c r="AQ1630" s="11"/>
      <c r="AR1630" s="11"/>
      <c r="AS1630" s="11"/>
      <c r="AT1630" s="11"/>
      <c r="AU1630" s="11"/>
      <c r="AV1630" s="11"/>
      <c r="AW1630" s="11"/>
      <c r="AX1630" s="11"/>
      <c r="AY1630" s="11"/>
      <c r="AZ1630" s="11"/>
      <c r="BA1630" s="11"/>
      <c r="BB1630" s="11"/>
      <c r="BC1630" s="11"/>
      <c r="BD1630" s="11"/>
      <c r="BE1630" s="11"/>
      <c r="BF1630" s="11"/>
      <c r="BG1630" s="11"/>
      <c r="BH1630" s="11"/>
      <c r="BI1630" s="11"/>
      <c r="BJ1630" s="11"/>
      <c r="BK1630" s="11"/>
      <c r="BL1630" s="11"/>
      <c r="BM1630" s="11"/>
      <c r="BN1630" s="11"/>
      <c r="BO1630" s="11"/>
      <c r="BP1630" s="11"/>
      <c r="BQ1630" s="11"/>
      <c r="BR1630" s="11"/>
      <c r="BS1630" s="11"/>
      <c r="BT1630" s="11"/>
    </row>
    <row r="1631" customFormat="false" ht="24.4" hidden="false" customHeight="false" outlineLevel="0" collapsed="false">
      <c r="A1631" s="57" t="s">
        <v>1724</v>
      </c>
      <c r="B1631" s="58" t="n">
        <v>3</v>
      </c>
      <c r="C1631" s="59" t="s">
        <v>68</v>
      </c>
      <c r="D1631" s="60" t="n">
        <v>3</v>
      </c>
      <c r="E1631" s="61" t="n">
        <v>0</v>
      </c>
      <c r="F1631" s="62" t="s">
        <v>69</v>
      </c>
      <c r="G1631" s="63" t="n">
        <f aca="false">(E1631/D1631)*100/100</f>
        <v>0</v>
      </c>
      <c r="H1631" s="64"/>
      <c r="I1631" s="64"/>
      <c r="J1631" s="65" t="n">
        <v>1</v>
      </c>
      <c r="K1631" s="66" t="n">
        <f aca="false">D1631*J1631</f>
        <v>3</v>
      </c>
      <c r="L1631" s="67" t="n">
        <v>3</v>
      </c>
      <c r="M1631" s="67"/>
      <c r="N1631" s="67"/>
      <c r="O1631" s="67"/>
      <c r="P1631" s="67"/>
      <c r="Q1631" s="67"/>
      <c r="R1631" s="67"/>
      <c r="S1631" s="67"/>
      <c r="T1631" s="67"/>
      <c r="U1631" s="67"/>
      <c r="V1631" s="67"/>
      <c r="W1631" s="67"/>
      <c r="X1631" s="67"/>
      <c r="Y1631" s="67"/>
      <c r="Z1631" s="67"/>
      <c r="AA1631" s="67"/>
      <c r="AB1631" s="67"/>
      <c r="AC1631" s="67"/>
      <c r="AD1631" s="67"/>
      <c r="AE1631" s="67"/>
      <c r="AF1631" s="67"/>
      <c r="AG1631" s="67"/>
      <c r="AH1631" s="67"/>
      <c r="AI1631" s="67"/>
      <c r="AJ1631" s="67"/>
      <c r="AK1631" s="67"/>
      <c r="AL1631" s="11"/>
      <c r="AM1631" s="11"/>
      <c r="AN1631" s="11"/>
      <c r="AO1631" s="11"/>
      <c r="AP1631" s="11"/>
      <c r="AQ1631" s="11"/>
      <c r="AR1631" s="11"/>
      <c r="AS1631" s="11"/>
      <c r="AT1631" s="11"/>
      <c r="AU1631" s="11"/>
      <c r="AV1631" s="11"/>
      <c r="AW1631" s="11"/>
      <c r="AX1631" s="11"/>
      <c r="AY1631" s="11"/>
      <c r="AZ1631" s="11"/>
      <c r="BA1631" s="11"/>
      <c r="BB1631" s="11"/>
      <c r="BC1631" s="11"/>
      <c r="BD1631" s="11"/>
      <c r="BE1631" s="11"/>
      <c r="BF1631" s="11"/>
      <c r="BG1631" s="11"/>
      <c r="BH1631" s="11"/>
      <c r="BI1631" s="11"/>
      <c r="BJ1631" s="11"/>
      <c r="BK1631" s="11"/>
      <c r="BL1631" s="11"/>
      <c r="BM1631" s="11"/>
      <c r="BN1631" s="11"/>
      <c r="BO1631" s="11"/>
      <c r="BP1631" s="11"/>
      <c r="BQ1631" s="11"/>
      <c r="BR1631" s="11"/>
      <c r="BS1631" s="11"/>
      <c r="BT1631" s="11"/>
    </row>
    <row r="1632" customFormat="false" ht="24.4" hidden="false" customHeight="false" outlineLevel="0" collapsed="false">
      <c r="A1632" s="57" t="s">
        <v>1725</v>
      </c>
      <c r="B1632" s="58" t="n">
        <v>1</v>
      </c>
      <c r="C1632" s="59" t="s">
        <v>68</v>
      </c>
      <c r="D1632" s="60" t="n">
        <v>1</v>
      </c>
      <c r="E1632" s="61" t="n">
        <v>0</v>
      </c>
      <c r="F1632" s="62" t="s">
        <v>69</v>
      </c>
      <c r="G1632" s="63" t="n">
        <f aca="false">(E1632/D1632)*100/100</f>
        <v>0</v>
      </c>
      <c r="H1632" s="64"/>
      <c r="I1632" s="64"/>
      <c r="J1632" s="65" t="n">
        <v>1</v>
      </c>
      <c r="K1632" s="66" t="n">
        <f aca="false">D1632*J1632</f>
        <v>1</v>
      </c>
      <c r="L1632" s="67" t="n">
        <v>1</v>
      </c>
      <c r="M1632" s="67"/>
      <c r="N1632" s="67"/>
      <c r="O1632" s="67"/>
      <c r="P1632" s="67"/>
      <c r="Q1632" s="67"/>
      <c r="R1632" s="67"/>
      <c r="S1632" s="67"/>
      <c r="T1632" s="67"/>
      <c r="U1632" s="67"/>
      <c r="V1632" s="67"/>
      <c r="W1632" s="67"/>
      <c r="X1632" s="67"/>
      <c r="Y1632" s="67"/>
      <c r="Z1632" s="67"/>
      <c r="AA1632" s="67"/>
      <c r="AB1632" s="67"/>
      <c r="AC1632" s="67"/>
      <c r="AD1632" s="67"/>
      <c r="AE1632" s="67"/>
      <c r="AF1632" s="67"/>
      <c r="AG1632" s="67"/>
      <c r="AH1632" s="67"/>
      <c r="AI1632" s="67"/>
      <c r="AJ1632" s="67"/>
      <c r="AK1632" s="67"/>
      <c r="AL1632" s="11"/>
      <c r="AM1632" s="11"/>
      <c r="AN1632" s="11"/>
      <c r="AO1632" s="11"/>
      <c r="AP1632" s="11"/>
      <c r="AQ1632" s="11"/>
      <c r="AR1632" s="11"/>
      <c r="AS1632" s="11"/>
      <c r="AT1632" s="11"/>
      <c r="AU1632" s="11"/>
      <c r="AV1632" s="11"/>
      <c r="AW1632" s="11"/>
      <c r="AX1632" s="11"/>
      <c r="AY1632" s="11"/>
      <c r="AZ1632" s="11"/>
      <c r="BA1632" s="11"/>
      <c r="BB1632" s="11"/>
      <c r="BC1632" s="11"/>
      <c r="BD1632" s="11"/>
      <c r="BE1632" s="11"/>
      <c r="BF1632" s="11"/>
      <c r="BG1632" s="11"/>
      <c r="BH1632" s="11"/>
      <c r="BI1632" s="11"/>
      <c r="BJ1632" s="11"/>
      <c r="BK1632" s="11"/>
      <c r="BL1632" s="11"/>
      <c r="BM1632" s="11"/>
      <c r="BN1632" s="11"/>
      <c r="BO1632" s="11"/>
      <c r="BP1632" s="11"/>
      <c r="BQ1632" s="11"/>
      <c r="BR1632" s="11"/>
      <c r="BS1632" s="11"/>
      <c r="BT1632" s="11"/>
    </row>
    <row r="1633" customFormat="false" ht="24.4" hidden="false" customHeight="false" outlineLevel="0" collapsed="false">
      <c r="A1633" s="57" t="s">
        <v>1726</v>
      </c>
      <c r="B1633" s="58" t="n">
        <v>1</v>
      </c>
      <c r="C1633" s="59" t="s">
        <v>72</v>
      </c>
      <c r="D1633" s="60" t="n">
        <v>1</v>
      </c>
      <c r="E1633" s="61" t="n">
        <v>0</v>
      </c>
      <c r="F1633" s="62" t="s">
        <v>68</v>
      </c>
      <c r="G1633" s="63" t="n">
        <f aca="false">(E1633/D1633)*100/100</f>
        <v>0</v>
      </c>
      <c r="H1633" s="64"/>
      <c r="I1633" s="64"/>
      <c r="J1633" s="65" t="n">
        <v>1</v>
      </c>
      <c r="K1633" s="66" t="n">
        <f aca="false">D1633*J1633</f>
        <v>1</v>
      </c>
      <c r="L1633" s="67" t="n">
        <v>1</v>
      </c>
      <c r="M1633" s="67"/>
      <c r="N1633" s="67"/>
      <c r="O1633" s="67"/>
      <c r="P1633" s="67"/>
      <c r="Q1633" s="67"/>
      <c r="R1633" s="67"/>
      <c r="S1633" s="67"/>
      <c r="T1633" s="67"/>
      <c r="U1633" s="67"/>
      <c r="V1633" s="67"/>
      <c r="W1633" s="67"/>
      <c r="X1633" s="67"/>
      <c r="Y1633" s="67"/>
      <c r="Z1633" s="67"/>
      <c r="AA1633" s="67"/>
      <c r="AB1633" s="67"/>
      <c r="AC1633" s="67"/>
      <c r="AD1633" s="67"/>
      <c r="AE1633" s="67"/>
      <c r="AF1633" s="67"/>
      <c r="AG1633" s="67"/>
      <c r="AH1633" s="67"/>
      <c r="AI1633" s="67"/>
      <c r="AJ1633" s="67"/>
      <c r="AK1633" s="67"/>
      <c r="AL1633" s="11"/>
      <c r="AM1633" s="11"/>
      <c r="AN1633" s="11"/>
      <c r="AO1633" s="11"/>
      <c r="AP1633" s="11"/>
      <c r="AQ1633" s="11"/>
      <c r="AR1633" s="11"/>
      <c r="AS1633" s="11"/>
      <c r="AT1633" s="11"/>
      <c r="AU1633" s="11"/>
      <c r="AV1633" s="11"/>
      <c r="AW1633" s="11"/>
      <c r="AX1633" s="11"/>
      <c r="AY1633" s="11"/>
      <c r="AZ1633" s="11"/>
      <c r="BA1633" s="11"/>
      <c r="BB1633" s="11"/>
      <c r="BC1633" s="11"/>
      <c r="BD1633" s="11"/>
      <c r="BE1633" s="11"/>
      <c r="BF1633" s="11"/>
      <c r="BG1633" s="11"/>
      <c r="BH1633" s="11"/>
      <c r="BI1633" s="11"/>
      <c r="BJ1633" s="11"/>
      <c r="BK1633" s="11"/>
      <c r="BL1633" s="11"/>
      <c r="BM1633" s="11"/>
      <c r="BN1633" s="11"/>
      <c r="BO1633" s="11"/>
      <c r="BP1633" s="11"/>
      <c r="BQ1633" s="11"/>
      <c r="BR1633" s="11"/>
      <c r="BS1633" s="11"/>
      <c r="BT1633" s="11"/>
    </row>
    <row r="1634" customFormat="false" ht="24.4" hidden="false" customHeight="false" outlineLevel="0" collapsed="false">
      <c r="A1634" s="57" t="s">
        <v>1727</v>
      </c>
      <c r="B1634" s="58" t="n">
        <v>2</v>
      </c>
      <c r="C1634" s="59" t="s">
        <v>72</v>
      </c>
      <c r="D1634" s="60" t="n">
        <v>2</v>
      </c>
      <c r="E1634" s="61" t="n">
        <v>0</v>
      </c>
      <c r="F1634" s="62" t="s">
        <v>68</v>
      </c>
      <c r="G1634" s="63" t="n">
        <f aca="false">(E1634/D1634)*100/100</f>
        <v>0</v>
      </c>
      <c r="H1634" s="64"/>
      <c r="I1634" s="64"/>
      <c r="J1634" s="65" t="n">
        <v>1</v>
      </c>
      <c r="K1634" s="66" t="n">
        <f aca="false">D1634*J1634</f>
        <v>2</v>
      </c>
      <c r="L1634" s="67" t="n">
        <v>2</v>
      </c>
      <c r="M1634" s="67"/>
      <c r="N1634" s="67"/>
      <c r="O1634" s="67"/>
      <c r="P1634" s="67"/>
      <c r="Q1634" s="67"/>
      <c r="R1634" s="67"/>
      <c r="S1634" s="67"/>
      <c r="T1634" s="67"/>
      <c r="U1634" s="67"/>
      <c r="V1634" s="67"/>
      <c r="W1634" s="67"/>
      <c r="X1634" s="67"/>
      <c r="Y1634" s="67"/>
      <c r="Z1634" s="67"/>
      <c r="AA1634" s="67"/>
      <c r="AB1634" s="67"/>
      <c r="AC1634" s="67"/>
      <c r="AD1634" s="67"/>
      <c r="AE1634" s="67"/>
      <c r="AF1634" s="67"/>
      <c r="AG1634" s="67"/>
      <c r="AH1634" s="67"/>
      <c r="AI1634" s="67"/>
      <c r="AJ1634" s="67"/>
      <c r="AK1634" s="67"/>
      <c r="AL1634" s="11"/>
      <c r="AM1634" s="11"/>
      <c r="AN1634" s="11"/>
      <c r="AO1634" s="11"/>
      <c r="AP1634" s="11"/>
      <c r="AQ1634" s="11"/>
      <c r="AR1634" s="11"/>
      <c r="AS1634" s="11"/>
      <c r="AT1634" s="11"/>
      <c r="AU1634" s="11"/>
      <c r="AV1634" s="11"/>
      <c r="AW1634" s="11"/>
      <c r="AX1634" s="11"/>
      <c r="AY1634" s="11"/>
      <c r="AZ1634" s="11"/>
      <c r="BA1634" s="11"/>
      <c r="BB1634" s="11"/>
      <c r="BC1634" s="11"/>
      <c r="BD1634" s="11"/>
      <c r="BE1634" s="11"/>
      <c r="BF1634" s="11"/>
      <c r="BG1634" s="11"/>
      <c r="BH1634" s="11"/>
      <c r="BI1634" s="11"/>
      <c r="BJ1634" s="11"/>
      <c r="BK1634" s="11"/>
      <c r="BL1634" s="11"/>
      <c r="BM1634" s="11"/>
      <c r="BN1634" s="11"/>
      <c r="BO1634" s="11"/>
      <c r="BP1634" s="11"/>
      <c r="BQ1634" s="11"/>
      <c r="BR1634" s="11"/>
      <c r="BS1634" s="11"/>
      <c r="BT1634" s="11"/>
    </row>
    <row r="1635" customFormat="false" ht="24.4" hidden="false" customHeight="false" outlineLevel="0" collapsed="false">
      <c r="A1635" s="57" t="s">
        <v>1728</v>
      </c>
      <c r="B1635" s="58" t="n">
        <v>11</v>
      </c>
      <c r="C1635" s="59" t="s">
        <v>72</v>
      </c>
      <c r="D1635" s="60" t="n">
        <v>11</v>
      </c>
      <c r="E1635" s="61" t="n">
        <v>0</v>
      </c>
      <c r="F1635" s="62" t="s">
        <v>69</v>
      </c>
      <c r="G1635" s="63" t="n">
        <f aca="false">(E1635/D1635)*100/100</f>
        <v>0</v>
      </c>
      <c r="H1635" s="64"/>
      <c r="I1635" s="64"/>
      <c r="J1635" s="65" t="n">
        <v>1</v>
      </c>
      <c r="K1635" s="66" t="n">
        <f aca="false">D1635*J1635</f>
        <v>11</v>
      </c>
      <c r="L1635" s="67" t="n">
        <v>11</v>
      </c>
      <c r="M1635" s="67"/>
      <c r="N1635" s="67"/>
      <c r="O1635" s="67"/>
      <c r="P1635" s="67"/>
      <c r="Q1635" s="67"/>
      <c r="R1635" s="67"/>
      <c r="S1635" s="67"/>
      <c r="T1635" s="67"/>
      <c r="U1635" s="67"/>
      <c r="V1635" s="67"/>
      <c r="W1635" s="67"/>
      <c r="X1635" s="67"/>
      <c r="Y1635" s="67"/>
      <c r="Z1635" s="67"/>
      <c r="AA1635" s="67"/>
      <c r="AB1635" s="67"/>
      <c r="AC1635" s="67"/>
      <c r="AD1635" s="67"/>
      <c r="AE1635" s="67"/>
      <c r="AF1635" s="67"/>
      <c r="AG1635" s="67"/>
      <c r="AH1635" s="67"/>
      <c r="AI1635" s="67"/>
      <c r="AJ1635" s="67"/>
      <c r="AK1635" s="67"/>
      <c r="AL1635" s="11"/>
      <c r="AM1635" s="11"/>
      <c r="AN1635" s="11"/>
      <c r="AO1635" s="11"/>
      <c r="AP1635" s="11"/>
      <c r="AQ1635" s="11"/>
      <c r="AR1635" s="11"/>
      <c r="AS1635" s="11"/>
      <c r="AT1635" s="11"/>
      <c r="AU1635" s="11"/>
      <c r="AV1635" s="11"/>
      <c r="AW1635" s="11"/>
      <c r="AX1635" s="11"/>
      <c r="AY1635" s="11"/>
      <c r="AZ1635" s="11"/>
      <c r="BA1635" s="11"/>
      <c r="BB1635" s="11"/>
      <c r="BC1635" s="11"/>
      <c r="BD1635" s="11"/>
      <c r="BE1635" s="11"/>
      <c r="BF1635" s="11"/>
      <c r="BG1635" s="11"/>
      <c r="BH1635" s="11"/>
      <c r="BI1635" s="11"/>
      <c r="BJ1635" s="11"/>
      <c r="BK1635" s="11"/>
      <c r="BL1635" s="11"/>
      <c r="BM1635" s="11"/>
      <c r="BN1635" s="11"/>
      <c r="BO1635" s="11"/>
      <c r="BP1635" s="11"/>
      <c r="BQ1635" s="11"/>
      <c r="BR1635" s="11"/>
      <c r="BS1635" s="11"/>
      <c r="BT1635" s="11"/>
    </row>
    <row r="1636" customFormat="false" ht="24.4" hidden="false" customHeight="false" outlineLevel="0" collapsed="false">
      <c r="A1636" s="57" t="s">
        <v>1729</v>
      </c>
      <c r="B1636" s="58" t="n">
        <v>2</v>
      </c>
      <c r="C1636" s="59" t="s">
        <v>69</v>
      </c>
      <c r="D1636" s="60" t="n">
        <v>2</v>
      </c>
      <c r="E1636" s="61" t="n">
        <v>0</v>
      </c>
      <c r="F1636" s="62" t="s">
        <v>68</v>
      </c>
      <c r="G1636" s="63" t="n">
        <f aca="false">(E1636/D1636)*100/100</f>
        <v>0</v>
      </c>
      <c r="H1636" s="64"/>
      <c r="I1636" s="64"/>
      <c r="J1636" s="65" t="n">
        <v>1</v>
      </c>
      <c r="K1636" s="66" t="n">
        <f aca="false">D1636*J1636</f>
        <v>2</v>
      </c>
      <c r="L1636" s="67" t="n">
        <v>2</v>
      </c>
      <c r="M1636" s="67"/>
      <c r="N1636" s="67"/>
      <c r="O1636" s="67"/>
      <c r="P1636" s="67"/>
      <c r="Q1636" s="67"/>
      <c r="R1636" s="67"/>
      <c r="S1636" s="67"/>
      <c r="T1636" s="67"/>
      <c r="U1636" s="67"/>
      <c r="V1636" s="67"/>
      <c r="W1636" s="67"/>
      <c r="X1636" s="67"/>
      <c r="Y1636" s="67"/>
      <c r="Z1636" s="67"/>
      <c r="AA1636" s="67"/>
      <c r="AB1636" s="67"/>
      <c r="AC1636" s="67"/>
      <c r="AD1636" s="67"/>
      <c r="AE1636" s="67"/>
      <c r="AF1636" s="67"/>
      <c r="AG1636" s="67"/>
      <c r="AH1636" s="67"/>
      <c r="AI1636" s="67"/>
      <c r="AJ1636" s="67"/>
      <c r="AK1636" s="67"/>
      <c r="AL1636" s="11"/>
      <c r="AM1636" s="11"/>
      <c r="AN1636" s="11"/>
      <c r="AO1636" s="11"/>
      <c r="AP1636" s="11"/>
      <c r="AQ1636" s="11"/>
      <c r="AR1636" s="11"/>
      <c r="AS1636" s="11"/>
      <c r="AT1636" s="11"/>
      <c r="AU1636" s="11"/>
      <c r="AV1636" s="11"/>
      <c r="AW1636" s="11"/>
      <c r="AX1636" s="11"/>
      <c r="AY1636" s="11"/>
      <c r="AZ1636" s="11"/>
      <c r="BA1636" s="11"/>
      <c r="BB1636" s="11"/>
      <c r="BC1636" s="11"/>
      <c r="BD1636" s="11"/>
      <c r="BE1636" s="11"/>
      <c r="BF1636" s="11"/>
      <c r="BG1636" s="11"/>
      <c r="BH1636" s="11"/>
      <c r="BI1636" s="11"/>
      <c r="BJ1636" s="11"/>
      <c r="BK1636" s="11"/>
      <c r="BL1636" s="11"/>
      <c r="BM1636" s="11"/>
      <c r="BN1636" s="11"/>
      <c r="BO1636" s="11"/>
      <c r="BP1636" s="11"/>
      <c r="BQ1636" s="11"/>
      <c r="BR1636" s="11"/>
      <c r="BS1636" s="11"/>
      <c r="BT1636" s="11"/>
    </row>
    <row r="1637" customFormat="false" ht="24.4" hidden="false" customHeight="false" outlineLevel="0" collapsed="false">
      <c r="A1637" s="57" t="s">
        <v>1730</v>
      </c>
      <c r="B1637" s="58" t="n">
        <v>3</v>
      </c>
      <c r="C1637" s="59" t="s">
        <v>69</v>
      </c>
      <c r="D1637" s="60" t="n">
        <v>3</v>
      </c>
      <c r="E1637" s="61" t="n">
        <v>0</v>
      </c>
      <c r="F1637" s="62" t="s">
        <v>68</v>
      </c>
      <c r="G1637" s="63" t="n">
        <f aca="false">(E1637/D1637)*100/100</f>
        <v>0</v>
      </c>
      <c r="H1637" s="64"/>
      <c r="I1637" s="64"/>
      <c r="J1637" s="65" t="n">
        <v>1</v>
      </c>
      <c r="K1637" s="66" t="n">
        <f aca="false">D1637*J1637</f>
        <v>3</v>
      </c>
      <c r="L1637" s="67" t="n">
        <v>3</v>
      </c>
      <c r="M1637" s="67"/>
      <c r="N1637" s="67"/>
      <c r="O1637" s="67"/>
      <c r="P1637" s="67"/>
      <c r="Q1637" s="67"/>
      <c r="R1637" s="67"/>
      <c r="S1637" s="67"/>
      <c r="T1637" s="67"/>
      <c r="U1637" s="67"/>
      <c r="V1637" s="67"/>
      <c r="W1637" s="67"/>
      <c r="X1637" s="67"/>
      <c r="Y1637" s="67"/>
      <c r="Z1637" s="67"/>
      <c r="AA1637" s="67"/>
      <c r="AB1637" s="67"/>
      <c r="AC1637" s="67"/>
      <c r="AD1637" s="67"/>
      <c r="AE1637" s="67"/>
      <c r="AF1637" s="67"/>
      <c r="AG1637" s="67"/>
      <c r="AH1637" s="67"/>
      <c r="AI1637" s="67"/>
      <c r="AJ1637" s="67"/>
      <c r="AK1637" s="67"/>
      <c r="AL1637" s="11"/>
      <c r="AM1637" s="11"/>
      <c r="AN1637" s="11"/>
      <c r="AO1637" s="11"/>
      <c r="AP1637" s="11"/>
      <c r="AQ1637" s="11"/>
      <c r="AR1637" s="11"/>
      <c r="AS1637" s="11"/>
      <c r="AT1637" s="11"/>
      <c r="AU1637" s="11"/>
      <c r="AV1637" s="11"/>
      <c r="AW1637" s="11"/>
      <c r="AX1637" s="11"/>
      <c r="AY1637" s="11"/>
      <c r="AZ1637" s="11"/>
      <c r="BA1637" s="11"/>
      <c r="BB1637" s="11"/>
      <c r="BC1637" s="11"/>
      <c r="BD1637" s="11"/>
      <c r="BE1637" s="11"/>
      <c r="BF1637" s="11"/>
      <c r="BG1637" s="11"/>
      <c r="BH1637" s="11"/>
      <c r="BI1637" s="11"/>
      <c r="BJ1637" s="11"/>
      <c r="BK1637" s="11"/>
      <c r="BL1637" s="11"/>
      <c r="BM1637" s="11"/>
      <c r="BN1637" s="11"/>
      <c r="BO1637" s="11"/>
      <c r="BP1637" s="11"/>
      <c r="BQ1637" s="11"/>
      <c r="BR1637" s="11"/>
      <c r="BS1637" s="11"/>
      <c r="BT1637" s="11"/>
    </row>
    <row r="1638" customFormat="false" ht="24.4" hidden="false" customHeight="false" outlineLevel="0" collapsed="false">
      <c r="A1638" s="57" t="s">
        <v>1731</v>
      </c>
      <c r="B1638" s="58" t="n">
        <v>1</v>
      </c>
      <c r="C1638" s="59" t="s">
        <v>69</v>
      </c>
      <c r="D1638" s="60" t="n">
        <v>1</v>
      </c>
      <c r="E1638" s="61" t="n">
        <v>0</v>
      </c>
      <c r="F1638" s="62" t="s">
        <v>68</v>
      </c>
      <c r="G1638" s="63" t="n">
        <f aca="false">(E1638/D1638)*100/100</f>
        <v>0</v>
      </c>
      <c r="H1638" s="64"/>
      <c r="I1638" s="64"/>
      <c r="J1638" s="65" t="n">
        <v>1</v>
      </c>
      <c r="K1638" s="66" t="n">
        <f aca="false">D1638*J1638</f>
        <v>1</v>
      </c>
      <c r="L1638" s="67" t="n">
        <v>1</v>
      </c>
      <c r="M1638" s="67"/>
      <c r="N1638" s="67"/>
      <c r="O1638" s="67"/>
      <c r="P1638" s="67"/>
      <c r="Q1638" s="67"/>
      <c r="R1638" s="67"/>
      <c r="S1638" s="67"/>
      <c r="T1638" s="67"/>
      <c r="U1638" s="67"/>
      <c r="V1638" s="67"/>
      <c r="W1638" s="67"/>
      <c r="X1638" s="67"/>
      <c r="Y1638" s="67"/>
      <c r="Z1638" s="67"/>
      <c r="AA1638" s="67"/>
      <c r="AB1638" s="67"/>
      <c r="AC1638" s="67"/>
      <c r="AD1638" s="67"/>
      <c r="AE1638" s="67"/>
      <c r="AF1638" s="67"/>
      <c r="AG1638" s="67"/>
      <c r="AH1638" s="67"/>
      <c r="AI1638" s="67"/>
      <c r="AJ1638" s="67"/>
      <c r="AK1638" s="67"/>
      <c r="AL1638" s="11"/>
      <c r="AM1638" s="11"/>
      <c r="AN1638" s="11"/>
      <c r="AO1638" s="11"/>
      <c r="AP1638" s="11"/>
      <c r="AQ1638" s="11"/>
      <c r="AR1638" s="11"/>
      <c r="AS1638" s="11"/>
      <c r="AT1638" s="11"/>
      <c r="AU1638" s="11"/>
      <c r="AV1638" s="11"/>
      <c r="AW1638" s="11"/>
      <c r="AX1638" s="11"/>
      <c r="AY1638" s="11"/>
      <c r="AZ1638" s="11"/>
      <c r="BA1638" s="11"/>
      <c r="BB1638" s="11"/>
      <c r="BC1638" s="11"/>
      <c r="BD1638" s="11"/>
      <c r="BE1638" s="11"/>
      <c r="BF1638" s="11"/>
      <c r="BG1638" s="11"/>
      <c r="BH1638" s="11"/>
      <c r="BI1638" s="11"/>
      <c r="BJ1638" s="11"/>
      <c r="BK1638" s="11"/>
      <c r="BL1638" s="11"/>
      <c r="BM1638" s="11"/>
      <c r="BN1638" s="11"/>
      <c r="BO1638" s="11"/>
      <c r="BP1638" s="11"/>
      <c r="BQ1638" s="11"/>
      <c r="BR1638" s="11"/>
      <c r="BS1638" s="11"/>
      <c r="BT1638" s="11"/>
    </row>
    <row r="1639" customFormat="false" ht="24.4" hidden="false" customHeight="false" outlineLevel="0" collapsed="false">
      <c r="A1639" s="57" t="s">
        <v>1732</v>
      </c>
      <c r="B1639" s="58" t="n">
        <v>7</v>
      </c>
      <c r="C1639" s="59" t="s">
        <v>69</v>
      </c>
      <c r="D1639" s="60" t="n">
        <v>7</v>
      </c>
      <c r="E1639" s="61" t="n">
        <v>0</v>
      </c>
      <c r="F1639" s="62" t="s">
        <v>68</v>
      </c>
      <c r="G1639" s="63" t="n">
        <f aca="false">(E1639/D1639)*100/100</f>
        <v>0</v>
      </c>
      <c r="H1639" s="64"/>
      <c r="I1639" s="64"/>
      <c r="J1639" s="65" t="n">
        <v>1</v>
      </c>
      <c r="K1639" s="66" t="n">
        <f aca="false">D1639*J1639</f>
        <v>7</v>
      </c>
      <c r="L1639" s="67" t="n">
        <v>7</v>
      </c>
      <c r="M1639" s="67"/>
      <c r="N1639" s="67"/>
      <c r="O1639" s="67"/>
      <c r="P1639" s="67"/>
      <c r="Q1639" s="67"/>
      <c r="R1639" s="67"/>
      <c r="S1639" s="67"/>
      <c r="T1639" s="67"/>
      <c r="U1639" s="67"/>
      <c r="V1639" s="67"/>
      <c r="W1639" s="67"/>
      <c r="X1639" s="67"/>
      <c r="Y1639" s="67"/>
      <c r="Z1639" s="67"/>
      <c r="AA1639" s="67"/>
      <c r="AB1639" s="67"/>
      <c r="AC1639" s="67"/>
      <c r="AD1639" s="67"/>
      <c r="AE1639" s="67"/>
      <c r="AF1639" s="67"/>
      <c r="AG1639" s="67"/>
      <c r="AH1639" s="67"/>
      <c r="AI1639" s="67"/>
      <c r="AJ1639" s="67"/>
      <c r="AK1639" s="67"/>
      <c r="AL1639" s="11"/>
      <c r="AM1639" s="11"/>
      <c r="AN1639" s="11"/>
      <c r="AO1639" s="11"/>
      <c r="AP1639" s="11"/>
      <c r="AQ1639" s="11"/>
      <c r="AR1639" s="11"/>
      <c r="AS1639" s="11"/>
      <c r="AT1639" s="11"/>
      <c r="AU1639" s="11"/>
      <c r="AV1639" s="11"/>
      <c r="AW1639" s="11"/>
      <c r="AX1639" s="11"/>
      <c r="AY1639" s="11"/>
      <c r="AZ1639" s="11"/>
      <c r="BA1639" s="11"/>
      <c r="BB1639" s="11"/>
      <c r="BC1639" s="11"/>
      <c r="BD1639" s="11"/>
      <c r="BE1639" s="11"/>
      <c r="BF1639" s="11"/>
      <c r="BG1639" s="11"/>
      <c r="BH1639" s="11"/>
      <c r="BI1639" s="11"/>
      <c r="BJ1639" s="11"/>
      <c r="BK1639" s="11"/>
      <c r="BL1639" s="11"/>
      <c r="BM1639" s="11"/>
      <c r="BN1639" s="11"/>
      <c r="BO1639" s="11"/>
      <c r="BP1639" s="11"/>
      <c r="BQ1639" s="11"/>
      <c r="BR1639" s="11"/>
      <c r="BS1639" s="11"/>
      <c r="BT1639" s="11"/>
    </row>
    <row r="1640" customFormat="false" ht="24.4" hidden="false" customHeight="false" outlineLevel="0" collapsed="false">
      <c r="A1640" s="57" t="s">
        <v>1733</v>
      </c>
      <c r="B1640" s="58" t="n">
        <v>4</v>
      </c>
      <c r="C1640" s="59" t="s">
        <v>72</v>
      </c>
      <c r="D1640" s="60" t="n">
        <v>4</v>
      </c>
      <c r="E1640" s="61" t="n">
        <v>0</v>
      </c>
      <c r="F1640" s="62" t="s">
        <v>69</v>
      </c>
      <c r="G1640" s="63" t="n">
        <f aca="false">(E1640/D1640)*100/100</f>
        <v>0</v>
      </c>
      <c r="H1640" s="64"/>
      <c r="I1640" s="64"/>
      <c r="J1640" s="65" t="n">
        <v>1</v>
      </c>
      <c r="K1640" s="66" t="n">
        <f aca="false">D1640*J1640</f>
        <v>4</v>
      </c>
      <c r="L1640" s="67" t="n">
        <v>4</v>
      </c>
      <c r="M1640" s="67"/>
      <c r="N1640" s="67"/>
      <c r="O1640" s="67"/>
      <c r="P1640" s="67"/>
      <c r="Q1640" s="67"/>
      <c r="R1640" s="67"/>
      <c r="S1640" s="67"/>
      <c r="T1640" s="67"/>
      <c r="U1640" s="67"/>
      <c r="V1640" s="67"/>
      <c r="W1640" s="67"/>
      <c r="X1640" s="67"/>
      <c r="Y1640" s="67"/>
      <c r="Z1640" s="67"/>
      <c r="AA1640" s="67"/>
      <c r="AB1640" s="67"/>
      <c r="AC1640" s="67"/>
      <c r="AD1640" s="67"/>
      <c r="AE1640" s="67"/>
      <c r="AF1640" s="67"/>
      <c r="AG1640" s="67"/>
      <c r="AH1640" s="67"/>
      <c r="AI1640" s="67"/>
      <c r="AJ1640" s="67"/>
      <c r="AK1640" s="67"/>
      <c r="AL1640" s="11"/>
      <c r="AM1640" s="11"/>
      <c r="AN1640" s="11"/>
      <c r="AO1640" s="11"/>
      <c r="AP1640" s="11"/>
      <c r="AQ1640" s="11"/>
      <c r="AR1640" s="11"/>
      <c r="AS1640" s="11"/>
      <c r="AT1640" s="11"/>
      <c r="AU1640" s="11"/>
      <c r="AV1640" s="11"/>
      <c r="AW1640" s="11"/>
      <c r="AX1640" s="11"/>
      <c r="AY1640" s="11"/>
      <c r="AZ1640" s="11"/>
      <c r="BA1640" s="11"/>
      <c r="BB1640" s="11"/>
      <c r="BC1640" s="11"/>
      <c r="BD1640" s="11"/>
      <c r="BE1640" s="11"/>
      <c r="BF1640" s="11"/>
      <c r="BG1640" s="11"/>
      <c r="BH1640" s="11"/>
      <c r="BI1640" s="11"/>
      <c r="BJ1640" s="11"/>
      <c r="BK1640" s="11"/>
      <c r="BL1640" s="11"/>
      <c r="BM1640" s="11"/>
      <c r="BN1640" s="11"/>
      <c r="BO1640" s="11"/>
      <c r="BP1640" s="11"/>
      <c r="BQ1640" s="11"/>
      <c r="BR1640" s="11"/>
      <c r="BS1640" s="11"/>
      <c r="BT1640" s="11"/>
    </row>
    <row r="1641" customFormat="false" ht="24.4" hidden="false" customHeight="false" outlineLevel="0" collapsed="false">
      <c r="A1641" s="57" t="s">
        <v>1734</v>
      </c>
      <c r="B1641" s="58" t="n">
        <v>2</v>
      </c>
      <c r="C1641" s="59" t="s">
        <v>72</v>
      </c>
      <c r="D1641" s="60" t="n">
        <v>2</v>
      </c>
      <c r="E1641" s="61" t="n">
        <v>0</v>
      </c>
      <c r="F1641" s="62" t="s">
        <v>68</v>
      </c>
      <c r="G1641" s="63" t="n">
        <f aca="false">(E1641/D1641)*100/100</f>
        <v>0</v>
      </c>
      <c r="H1641" s="64"/>
      <c r="I1641" s="64"/>
      <c r="J1641" s="65" t="n">
        <v>1</v>
      </c>
      <c r="K1641" s="66" t="n">
        <f aca="false">D1641*J1641</f>
        <v>2</v>
      </c>
      <c r="L1641" s="67" t="n">
        <v>2</v>
      </c>
      <c r="M1641" s="67"/>
      <c r="N1641" s="67"/>
      <c r="O1641" s="67"/>
      <c r="P1641" s="67"/>
      <c r="Q1641" s="67"/>
      <c r="R1641" s="67"/>
      <c r="S1641" s="67"/>
      <c r="T1641" s="67"/>
      <c r="U1641" s="67"/>
      <c r="V1641" s="67"/>
      <c r="W1641" s="67"/>
      <c r="X1641" s="67"/>
      <c r="Y1641" s="67"/>
      <c r="Z1641" s="67"/>
      <c r="AA1641" s="67"/>
      <c r="AB1641" s="67"/>
      <c r="AC1641" s="67"/>
      <c r="AD1641" s="67"/>
      <c r="AE1641" s="67"/>
      <c r="AF1641" s="67"/>
      <c r="AG1641" s="67"/>
      <c r="AH1641" s="67"/>
      <c r="AI1641" s="67"/>
      <c r="AJ1641" s="67"/>
      <c r="AK1641" s="67"/>
      <c r="AL1641" s="11"/>
      <c r="AM1641" s="11"/>
      <c r="AN1641" s="11"/>
      <c r="AO1641" s="11"/>
      <c r="AP1641" s="11"/>
      <c r="AQ1641" s="11"/>
      <c r="AR1641" s="11"/>
      <c r="AS1641" s="11"/>
      <c r="AT1641" s="11"/>
      <c r="AU1641" s="11"/>
      <c r="AV1641" s="11"/>
      <c r="AW1641" s="11"/>
      <c r="AX1641" s="11"/>
      <c r="AY1641" s="11"/>
      <c r="AZ1641" s="11"/>
      <c r="BA1641" s="11"/>
      <c r="BB1641" s="11"/>
      <c r="BC1641" s="11"/>
      <c r="BD1641" s="11"/>
      <c r="BE1641" s="11"/>
      <c r="BF1641" s="11"/>
      <c r="BG1641" s="11"/>
      <c r="BH1641" s="11"/>
      <c r="BI1641" s="11"/>
      <c r="BJ1641" s="11"/>
      <c r="BK1641" s="11"/>
      <c r="BL1641" s="11"/>
      <c r="BM1641" s="11"/>
      <c r="BN1641" s="11"/>
      <c r="BO1641" s="11"/>
      <c r="BP1641" s="11"/>
      <c r="BQ1641" s="11"/>
      <c r="BR1641" s="11"/>
      <c r="BS1641" s="11"/>
      <c r="BT1641" s="11"/>
    </row>
    <row r="1642" customFormat="false" ht="24.4" hidden="false" customHeight="false" outlineLevel="0" collapsed="false">
      <c r="A1642" s="57" t="s">
        <v>1735</v>
      </c>
      <c r="B1642" s="58" t="n">
        <v>20</v>
      </c>
      <c r="C1642" s="59" t="s">
        <v>72</v>
      </c>
      <c r="D1642" s="60" t="n">
        <v>20</v>
      </c>
      <c r="E1642" s="61" t="n">
        <v>0</v>
      </c>
      <c r="F1642" s="62" t="s">
        <v>68</v>
      </c>
      <c r="G1642" s="63" t="n">
        <f aca="false">(E1642/D1642)*100/100</f>
        <v>0</v>
      </c>
      <c r="H1642" s="64"/>
      <c r="I1642" s="64"/>
      <c r="J1642" s="65" t="n">
        <v>1</v>
      </c>
      <c r="K1642" s="66" t="n">
        <f aca="false">D1642*J1642</f>
        <v>20</v>
      </c>
      <c r="L1642" s="67" t="n">
        <v>20</v>
      </c>
      <c r="M1642" s="67"/>
      <c r="N1642" s="67"/>
      <c r="O1642" s="67"/>
      <c r="P1642" s="67"/>
      <c r="Q1642" s="67"/>
      <c r="R1642" s="67"/>
      <c r="S1642" s="67"/>
      <c r="T1642" s="67"/>
      <c r="U1642" s="67"/>
      <c r="V1642" s="67"/>
      <c r="W1642" s="67"/>
      <c r="X1642" s="67"/>
      <c r="Y1642" s="67"/>
      <c r="Z1642" s="67"/>
      <c r="AA1642" s="67"/>
      <c r="AB1642" s="67"/>
      <c r="AC1642" s="67"/>
      <c r="AD1642" s="67"/>
      <c r="AE1642" s="67"/>
      <c r="AF1642" s="67"/>
      <c r="AG1642" s="67"/>
      <c r="AH1642" s="67"/>
      <c r="AI1642" s="67"/>
      <c r="AJ1642" s="67"/>
      <c r="AK1642" s="67"/>
      <c r="AL1642" s="11"/>
      <c r="AM1642" s="11"/>
      <c r="AN1642" s="11"/>
      <c r="AO1642" s="11"/>
      <c r="AP1642" s="11"/>
      <c r="AQ1642" s="11"/>
      <c r="AR1642" s="11"/>
      <c r="AS1642" s="11"/>
      <c r="AT1642" s="11"/>
      <c r="AU1642" s="11"/>
      <c r="AV1642" s="11"/>
      <c r="AW1642" s="11"/>
      <c r="AX1642" s="11"/>
      <c r="AY1642" s="11"/>
      <c r="AZ1642" s="11"/>
      <c r="BA1642" s="11"/>
      <c r="BB1642" s="11"/>
      <c r="BC1642" s="11"/>
      <c r="BD1642" s="11"/>
      <c r="BE1642" s="11"/>
      <c r="BF1642" s="11"/>
      <c r="BG1642" s="11"/>
      <c r="BH1642" s="11"/>
      <c r="BI1642" s="11"/>
      <c r="BJ1642" s="11"/>
      <c r="BK1642" s="11"/>
      <c r="BL1642" s="11"/>
      <c r="BM1642" s="11"/>
      <c r="BN1642" s="11"/>
      <c r="BO1642" s="11"/>
      <c r="BP1642" s="11"/>
      <c r="BQ1642" s="11"/>
      <c r="BR1642" s="11"/>
      <c r="BS1642" s="11"/>
      <c r="BT1642" s="11"/>
    </row>
    <row r="1643" customFormat="false" ht="24.4" hidden="false" customHeight="false" outlineLevel="0" collapsed="false">
      <c r="A1643" s="57" t="s">
        <v>1736</v>
      </c>
      <c r="B1643" s="58" t="n">
        <v>1</v>
      </c>
      <c r="C1643" s="59" t="s">
        <v>82</v>
      </c>
      <c r="D1643" s="60" t="n">
        <v>1</v>
      </c>
      <c r="E1643" s="61" t="n">
        <v>0</v>
      </c>
      <c r="F1643" s="62" t="s">
        <v>69</v>
      </c>
      <c r="G1643" s="63" t="n">
        <f aca="false">(E1643/D1643)*100/100</f>
        <v>0</v>
      </c>
      <c r="H1643" s="64"/>
      <c r="I1643" s="64"/>
      <c r="J1643" s="65" t="n">
        <v>1</v>
      </c>
      <c r="K1643" s="66" t="n">
        <f aca="false">D1643*J1643</f>
        <v>1</v>
      </c>
      <c r="L1643" s="67" t="n">
        <v>1</v>
      </c>
      <c r="M1643" s="67"/>
      <c r="N1643" s="67"/>
      <c r="O1643" s="67"/>
      <c r="P1643" s="67"/>
      <c r="Q1643" s="67"/>
      <c r="R1643" s="67"/>
      <c r="S1643" s="67"/>
      <c r="T1643" s="67"/>
      <c r="U1643" s="67"/>
      <c r="V1643" s="67"/>
      <c r="W1643" s="67"/>
      <c r="X1643" s="67"/>
      <c r="Y1643" s="67"/>
      <c r="Z1643" s="67"/>
      <c r="AA1643" s="67"/>
      <c r="AB1643" s="67"/>
      <c r="AC1643" s="67"/>
      <c r="AD1643" s="67"/>
      <c r="AE1643" s="67"/>
      <c r="AF1643" s="67"/>
      <c r="AG1643" s="67"/>
      <c r="AH1643" s="67"/>
      <c r="AI1643" s="67"/>
      <c r="AJ1643" s="67"/>
      <c r="AK1643" s="67"/>
      <c r="AL1643" s="11"/>
      <c r="AM1643" s="11"/>
      <c r="AN1643" s="11"/>
      <c r="AO1643" s="11"/>
      <c r="AP1643" s="11"/>
      <c r="AQ1643" s="11"/>
      <c r="AR1643" s="11"/>
      <c r="AS1643" s="11"/>
      <c r="AT1643" s="11"/>
      <c r="AU1643" s="11"/>
      <c r="AV1643" s="11"/>
      <c r="AW1643" s="11"/>
      <c r="AX1643" s="11"/>
      <c r="AY1643" s="11"/>
      <c r="AZ1643" s="11"/>
      <c r="BA1643" s="11"/>
      <c r="BB1643" s="11"/>
      <c r="BC1643" s="11"/>
      <c r="BD1643" s="11"/>
      <c r="BE1643" s="11"/>
      <c r="BF1643" s="11"/>
      <c r="BG1643" s="11"/>
      <c r="BH1643" s="11"/>
      <c r="BI1643" s="11"/>
      <c r="BJ1643" s="11"/>
      <c r="BK1643" s="11"/>
      <c r="BL1643" s="11"/>
      <c r="BM1643" s="11"/>
      <c r="BN1643" s="11"/>
      <c r="BO1643" s="11"/>
      <c r="BP1643" s="11"/>
      <c r="BQ1643" s="11"/>
      <c r="BR1643" s="11"/>
      <c r="BS1643" s="11"/>
      <c r="BT1643" s="11"/>
    </row>
    <row r="1644" customFormat="false" ht="24.4" hidden="false" customHeight="false" outlineLevel="0" collapsed="false">
      <c r="A1644" s="57" t="s">
        <v>1737</v>
      </c>
      <c r="B1644" s="58" t="n">
        <v>2</v>
      </c>
      <c r="C1644" s="59" t="s">
        <v>82</v>
      </c>
      <c r="D1644" s="60" t="n">
        <v>2</v>
      </c>
      <c r="E1644" s="61" t="n">
        <v>0</v>
      </c>
      <c r="F1644" s="62" t="s">
        <v>68</v>
      </c>
      <c r="G1644" s="63" t="n">
        <f aca="false">(E1644/D1644)*100/100</f>
        <v>0</v>
      </c>
      <c r="H1644" s="64"/>
      <c r="I1644" s="64"/>
      <c r="J1644" s="65" t="n">
        <v>1</v>
      </c>
      <c r="K1644" s="66" t="n">
        <f aca="false">D1644*J1644</f>
        <v>2</v>
      </c>
      <c r="L1644" s="67" t="n">
        <v>2</v>
      </c>
      <c r="M1644" s="67"/>
      <c r="N1644" s="67"/>
      <c r="O1644" s="67"/>
      <c r="P1644" s="67"/>
      <c r="Q1644" s="67"/>
      <c r="R1644" s="67"/>
      <c r="S1644" s="67"/>
      <c r="T1644" s="67"/>
      <c r="U1644" s="67"/>
      <c r="V1644" s="67"/>
      <c r="W1644" s="67"/>
      <c r="X1644" s="67"/>
      <c r="Y1644" s="67"/>
      <c r="Z1644" s="67"/>
      <c r="AA1644" s="67"/>
      <c r="AB1644" s="67"/>
      <c r="AC1644" s="67"/>
      <c r="AD1644" s="67"/>
      <c r="AE1644" s="67"/>
      <c r="AF1644" s="67"/>
      <c r="AG1644" s="67"/>
      <c r="AH1644" s="67"/>
      <c r="AI1644" s="67"/>
      <c r="AJ1644" s="67"/>
      <c r="AK1644" s="67"/>
      <c r="AL1644" s="11"/>
      <c r="AM1644" s="11"/>
      <c r="AN1644" s="11"/>
      <c r="AO1644" s="11"/>
      <c r="AP1644" s="11"/>
      <c r="AQ1644" s="11"/>
      <c r="AR1644" s="11"/>
      <c r="AS1644" s="11"/>
      <c r="AT1644" s="11"/>
      <c r="AU1644" s="11"/>
      <c r="AV1644" s="11"/>
      <c r="AW1644" s="11"/>
      <c r="AX1644" s="11"/>
      <c r="AY1644" s="11"/>
      <c r="AZ1644" s="11"/>
      <c r="BA1644" s="11"/>
      <c r="BB1644" s="11"/>
      <c r="BC1644" s="11"/>
      <c r="BD1644" s="11"/>
      <c r="BE1644" s="11"/>
      <c r="BF1644" s="11"/>
      <c r="BG1644" s="11"/>
      <c r="BH1644" s="11"/>
      <c r="BI1644" s="11"/>
      <c r="BJ1644" s="11"/>
      <c r="BK1644" s="11"/>
      <c r="BL1644" s="11"/>
      <c r="BM1644" s="11"/>
      <c r="BN1644" s="11"/>
      <c r="BO1644" s="11"/>
      <c r="BP1644" s="11"/>
      <c r="BQ1644" s="11"/>
      <c r="BR1644" s="11"/>
      <c r="BS1644" s="11"/>
      <c r="BT1644" s="11"/>
    </row>
    <row r="1645" customFormat="false" ht="24.4" hidden="false" customHeight="false" outlineLevel="0" collapsed="false">
      <c r="A1645" s="57" t="s">
        <v>1738</v>
      </c>
      <c r="B1645" s="58" t="n">
        <v>8</v>
      </c>
      <c r="C1645" s="59" t="s">
        <v>82</v>
      </c>
      <c r="D1645" s="60" t="n">
        <v>8</v>
      </c>
      <c r="E1645" s="61" t="n">
        <v>0</v>
      </c>
      <c r="F1645" s="62" t="s">
        <v>69</v>
      </c>
      <c r="G1645" s="63" t="n">
        <f aca="false">(E1645/D1645)*100/100</f>
        <v>0</v>
      </c>
      <c r="H1645" s="64"/>
      <c r="I1645" s="64"/>
      <c r="J1645" s="65" t="n">
        <v>1</v>
      </c>
      <c r="K1645" s="66" t="n">
        <f aca="false">D1645*J1645</f>
        <v>8</v>
      </c>
      <c r="L1645" s="67" t="n">
        <v>8</v>
      </c>
      <c r="M1645" s="67"/>
      <c r="N1645" s="67"/>
      <c r="O1645" s="67"/>
      <c r="P1645" s="67"/>
      <c r="Q1645" s="67"/>
      <c r="R1645" s="67"/>
      <c r="S1645" s="67"/>
      <c r="T1645" s="67"/>
      <c r="U1645" s="67"/>
      <c r="V1645" s="67"/>
      <c r="W1645" s="67"/>
      <c r="X1645" s="67"/>
      <c r="Y1645" s="67"/>
      <c r="Z1645" s="67"/>
      <c r="AA1645" s="67"/>
      <c r="AB1645" s="67"/>
      <c r="AC1645" s="67"/>
      <c r="AD1645" s="67"/>
      <c r="AE1645" s="67"/>
      <c r="AF1645" s="67"/>
      <c r="AG1645" s="67"/>
      <c r="AH1645" s="67"/>
      <c r="AI1645" s="67"/>
      <c r="AJ1645" s="67"/>
      <c r="AK1645" s="67"/>
      <c r="AL1645" s="11"/>
      <c r="AM1645" s="11"/>
      <c r="AN1645" s="11"/>
      <c r="AO1645" s="11"/>
      <c r="AP1645" s="11"/>
      <c r="AQ1645" s="11"/>
      <c r="AR1645" s="11"/>
      <c r="AS1645" s="11"/>
      <c r="AT1645" s="11"/>
      <c r="AU1645" s="11"/>
      <c r="AV1645" s="11"/>
      <c r="AW1645" s="11"/>
      <c r="AX1645" s="11"/>
      <c r="AY1645" s="11"/>
      <c r="AZ1645" s="11"/>
      <c r="BA1645" s="11"/>
      <c r="BB1645" s="11"/>
      <c r="BC1645" s="11"/>
      <c r="BD1645" s="11"/>
      <c r="BE1645" s="11"/>
      <c r="BF1645" s="11"/>
      <c r="BG1645" s="11"/>
      <c r="BH1645" s="11"/>
      <c r="BI1645" s="11"/>
      <c r="BJ1645" s="11"/>
      <c r="BK1645" s="11"/>
      <c r="BL1645" s="11"/>
      <c r="BM1645" s="11"/>
      <c r="BN1645" s="11"/>
      <c r="BO1645" s="11"/>
      <c r="BP1645" s="11"/>
      <c r="BQ1645" s="11"/>
      <c r="BR1645" s="11"/>
      <c r="BS1645" s="11"/>
      <c r="BT1645" s="11"/>
    </row>
    <row r="1646" customFormat="false" ht="24.4" hidden="false" customHeight="false" outlineLevel="0" collapsed="false">
      <c r="A1646" s="57" t="s">
        <v>1739</v>
      </c>
      <c r="B1646" s="58" t="n">
        <v>1</v>
      </c>
      <c r="C1646" s="59" t="s">
        <v>69</v>
      </c>
      <c r="D1646" s="60" t="n">
        <v>1</v>
      </c>
      <c r="E1646" s="61" t="n">
        <v>0</v>
      </c>
      <c r="F1646" s="62" t="s">
        <v>68</v>
      </c>
      <c r="G1646" s="63" t="n">
        <f aca="false">(E1646/D1646)*100/100</f>
        <v>0</v>
      </c>
      <c r="H1646" s="64"/>
      <c r="I1646" s="64"/>
      <c r="J1646" s="65" t="n">
        <v>1</v>
      </c>
      <c r="K1646" s="66" t="n">
        <f aca="false">D1646*J1646</f>
        <v>1</v>
      </c>
      <c r="L1646" s="67" t="n">
        <v>1</v>
      </c>
      <c r="M1646" s="67"/>
      <c r="N1646" s="67"/>
      <c r="O1646" s="67"/>
      <c r="P1646" s="67"/>
      <c r="Q1646" s="67"/>
      <c r="R1646" s="67"/>
      <c r="S1646" s="67"/>
      <c r="T1646" s="67"/>
      <c r="U1646" s="67"/>
      <c r="V1646" s="67"/>
      <c r="W1646" s="67"/>
      <c r="X1646" s="67"/>
      <c r="Y1646" s="67"/>
      <c r="Z1646" s="67"/>
      <c r="AA1646" s="67"/>
      <c r="AB1646" s="67"/>
      <c r="AC1646" s="67"/>
      <c r="AD1646" s="67"/>
      <c r="AE1646" s="67"/>
      <c r="AF1646" s="67"/>
      <c r="AG1646" s="67"/>
      <c r="AH1646" s="67"/>
      <c r="AI1646" s="67"/>
      <c r="AJ1646" s="67"/>
      <c r="AK1646" s="67"/>
      <c r="AL1646" s="11"/>
      <c r="AM1646" s="11"/>
      <c r="AN1646" s="11"/>
      <c r="AO1646" s="11"/>
      <c r="AP1646" s="11"/>
      <c r="AQ1646" s="11"/>
      <c r="AR1646" s="11"/>
      <c r="AS1646" s="11"/>
      <c r="AT1646" s="11"/>
      <c r="AU1646" s="11"/>
      <c r="AV1646" s="11"/>
      <c r="AW1646" s="11"/>
      <c r="AX1646" s="11"/>
      <c r="AY1646" s="11"/>
      <c r="AZ1646" s="11"/>
      <c r="BA1646" s="11"/>
      <c r="BB1646" s="11"/>
      <c r="BC1646" s="11"/>
      <c r="BD1646" s="11"/>
      <c r="BE1646" s="11"/>
      <c r="BF1646" s="11"/>
      <c r="BG1646" s="11"/>
      <c r="BH1646" s="11"/>
      <c r="BI1646" s="11"/>
      <c r="BJ1646" s="11"/>
      <c r="BK1646" s="11"/>
      <c r="BL1646" s="11"/>
      <c r="BM1646" s="11"/>
      <c r="BN1646" s="11"/>
      <c r="BO1646" s="11"/>
      <c r="BP1646" s="11"/>
      <c r="BQ1646" s="11"/>
      <c r="BR1646" s="11"/>
      <c r="BS1646" s="11"/>
      <c r="BT1646" s="11"/>
    </row>
    <row r="1647" customFormat="false" ht="24.4" hidden="false" customHeight="false" outlineLevel="0" collapsed="false">
      <c r="A1647" s="57" t="s">
        <v>1740</v>
      </c>
      <c r="B1647" s="58" t="n">
        <v>3</v>
      </c>
      <c r="C1647" s="59" t="s">
        <v>69</v>
      </c>
      <c r="D1647" s="60" t="n">
        <v>3</v>
      </c>
      <c r="E1647" s="61" t="n">
        <v>0</v>
      </c>
      <c r="F1647" s="62" t="s">
        <v>68</v>
      </c>
      <c r="G1647" s="63" t="n">
        <f aca="false">(E1647/D1647)*100/100</f>
        <v>0</v>
      </c>
      <c r="H1647" s="64"/>
      <c r="I1647" s="64"/>
      <c r="J1647" s="65" t="n">
        <v>1</v>
      </c>
      <c r="K1647" s="66" t="n">
        <f aca="false">D1647*J1647</f>
        <v>3</v>
      </c>
      <c r="L1647" s="67" t="n">
        <v>3</v>
      </c>
      <c r="M1647" s="67"/>
      <c r="N1647" s="67"/>
      <c r="O1647" s="67"/>
      <c r="P1647" s="67"/>
      <c r="Q1647" s="67"/>
      <c r="R1647" s="67"/>
      <c r="S1647" s="67"/>
      <c r="T1647" s="67"/>
      <c r="U1647" s="67"/>
      <c r="V1647" s="67"/>
      <c r="W1647" s="67"/>
      <c r="X1647" s="67"/>
      <c r="Y1647" s="67"/>
      <c r="Z1647" s="67"/>
      <c r="AA1647" s="67"/>
      <c r="AB1647" s="67"/>
      <c r="AC1647" s="67"/>
      <c r="AD1647" s="67"/>
      <c r="AE1647" s="67"/>
      <c r="AF1647" s="67"/>
      <c r="AG1647" s="67"/>
      <c r="AH1647" s="67"/>
      <c r="AI1647" s="67"/>
      <c r="AJ1647" s="67"/>
      <c r="AK1647" s="67"/>
      <c r="AL1647" s="11"/>
      <c r="AM1647" s="11"/>
      <c r="AN1647" s="11"/>
      <c r="AO1647" s="11"/>
      <c r="AP1647" s="11"/>
      <c r="AQ1647" s="11"/>
      <c r="AR1647" s="11"/>
      <c r="AS1647" s="11"/>
      <c r="AT1647" s="11"/>
      <c r="AU1647" s="11"/>
      <c r="AV1647" s="11"/>
      <c r="AW1647" s="11"/>
      <c r="AX1647" s="11"/>
      <c r="AY1647" s="11"/>
      <c r="AZ1647" s="11"/>
      <c r="BA1647" s="11"/>
      <c r="BB1647" s="11"/>
      <c r="BC1647" s="11"/>
      <c r="BD1647" s="11"/>
      <c r="BE1647" s="11"/>
      <c r="BF1647" s="11"/>
      <c r="BG1647" s="11"/>
      <c r="BH1647" s="11"/>
      <c r="BI1647" s="11"/>
      <c r="BJ1647" s="11"/>
      <c r="BK1647" s="11"/>
      <c r="BL1647" s="11"/>
      <c r="BM1647" s="11"/>
      <c r="BN1647" s="11"/>
      <c r="BO1647" s="11"/>
      <c r="BP1647" s="11"/>
      <c r="BQ1647" s="11"/>
      <c r="BR1647" s="11"/>
      <c r="BS1647" s="11"/>
      <c r="BT1647" s="11"/>
    </row>
    <row r="1648" customFormat="false" ht="24.4" hidden="false" customHeight="false" outlineLevel="0" collapsed="false">
      <c r="A1648" s="57" t="s">
        <v>1741</v>
      </c>
      <c r="B1648" s="58" t="n">
        <v>1</v>
      </c>
      <c r="C1648" s="59" t="s">
        <v>69</v>
      </c>
      <c r="D1648" s="60" t="n">
        <v>1</v>
      </c>
      <c r="E1648" s="61" t="n">
        <v>0</v>
      </c>
      <c r="F1648" s="62" t="s">
        <v>68</v>
      </c>
      <c r="G1648" s="63" t="n">
        <f aca="false">(E1648/D1648)*100/100</f>
        <v>0</v>
      </c>
      <c r="H1648" s="64"/>
      <c r="I1648" s="64"/>
      <c r="J1648" s="65" t="n">
        <v>1</v>
      </c>
      <c r="K1648" s="66" t="n">
        <f aca="false">D1648*J1648</f>
        <v>1</v>
      </c>
      <c r="L1648" s="67" t="n">
        <v>1</v>
      </c>
      <c r="M1648" s="67"/>
      <c r="N1648" s="67"/>
      <c r="O1648" s="67"/>
      <c r="P1648" s="67"/>
      <c r="Q1648" s="67"/>
      <c r="R1648" s="67"/>
      <c r="S1648" s="67"/>
      <c r="T1648" s="67"/>
      <c r="U1648" s="67"/>
      <c r="V1648" s="67"/>
      <c r="W1648" s="67"/>
      <c r="X1648" s="67"/>
      <c r="Y1648" s="67"/>
      <c r="Z1648" s="67"/>
      <c r="AA1648" s="67"/>
      <c r="AB1648" s="67"/>
      <c r="AC1648" s="67"/>
      <c r="AD1648" s="67"/>
      <c r="AE1648" s="67"/>
      <c r="AF1648" s="67"/>
      <c r="AG1648" s="67"/>
      <c r="AH1648" s="67"/>
      <c r="AI1648" s="67"/>
      <c r="AJ1648" s="67"/>
      <c r="AK1648" s="67"/>
      <c r="AL1648" s="11"/>
      <c r="AM1648" s="11"/>
      <c r="AN1648" s="11"/>
      <c r="AO1648" s="11"/>
      <c r="AP1648" s="11"/>
      <c r="AQ1648" s="11"/>
      <c r="AR1648" s="11"/>
      <c r="AS1648" s="11"/>
      <c r="AT1648" s="11"/>
      <c r="AU1648" s="11"/>
      <c r="AV1648" s="11"/>
      <c r="AW1648" s="11"/>
      <c r="AX1648" s="11"/>
      <c r="AY1648" s="11"/>
      <c r="AZ1648" s="11"/>
      <c r="BA1648" s="11"/>
      <c r="BB1648" s="11"/>
      <c r="BC1648" s="11"/>
      <c r="BD1648" s="11"/>
      <c r="BE1648" s="11"/>
      <c r="BF1648" s="11"/>
      <c r="BG1648" s="11"/>
      <c r="BH1648" s="11"/>
      <c r="BI1648" s="11"/>
      <c r="BJ1648" s="11"/>
      <c r="BK1648" s="11"/>
      <c r="BL1648" s="11"/>
      <c r="BM1648" s="11"/>
      <c r="BN1648" s="11"/>
      <c r="BO1648" s="11"/>
      <c r="BP1648" s="11"/>
      <c r="BQ1648" s="11"/>
      <c r="BR1648" s="11"/>
      <c r="BS1648" s="11"/>
      <c r="BT1648" s="11"/>
    </row>
    <row r="1649" customFormat="false" ht="24.4" hidden="false" customHeight="false" outlineLevel="0" collapsed="false">
      <c r="A1649" s="57" t="s">
        <v>1742</v>
      </c>
      <c r="B1649" s="58" t="n">
        <v>1</v>
      </c>
      <c r="C1649" s="59" t="s">
        <v>69</v>
      </c>
      <c r="D1649" s="60" t="n">
        <v>1</v>
      </c>
      <c r="E1649" s="61" t="n">
        <v>0</v>
      </c>
      <c r="F1649" s="62" t="s">
        <v>68</v>
      </c>
      <c r="G1649" s="63" t="n">
        <f aca="false">(E1649/D1649)*100/100</f>
        <v>0</v>
      </c>
      <c r="H1649" s="64"/>
      <c r="I1649" s="64"/>
      <c r="J1649" s="65" t="n">
        <v>1</v>
      </c>
      <c r="K1649" s="66" t="n">
        <f aca="false">D1649*J1649</f>
        <v>1</v>
      </c>
      <c r="L1649" s="67" t="n">
        <v>1</v>
      </c>
      <c r="M1649" s="67"/>
      <c r="N1649" s="67"/>
      <c r="O1649" s="67"/>
      <c r="P1649" s="67"/>
      <c r="Q1649" s="67"/>
      <c r="R1649" s="67"/>
      <c r="S1649" s="67"/>
      <c r="T1649" s="67"/>
      <c r="U1649" s="67"/>
      <c r="V1649" s="67"/>
      <c r="W1649" s="67"/>
      <c r="X1649" s="67"/>
      <c r="Y1649" s="67"/>
      <c r="Z1649" s="67"/>
      <c r="AA1649" s="67"/>
      <c r="AB1649" s="67"/>
      <c r="AC1649" s="67"/>
      <c r="AD1649" s="67"/>
      <c r="AE1649" s="67"/>
      <c r="AF1649" s="67"/>
      <c r="AG1649" s="67"/>
      <c r="AH1649" s="67"/>
      <c r="AI1649" s="67"/>
      <c r="AJ1649" s="67"/>
      <c r="AK1649" s="67"/>
      <c r="AL1649" s="11"/>
      <c r="AM1649" s="11"/>
      <c r="AN1649" s="11"/>
      <c r="AO1649" s="11"/>
      <c r="AP1649" s="11"/>
      <c r="AQ1649" s="11"/>
      <c r="AR1649" s="11"/>
      <c r="AS1649" s="11"/>
      <c r="AT1649" s="11"/>
      <c r="AU1649" s="11"/>
      <c r="AV1649" s="11"/>
      <c r="AW1649" s="11"/>
      <c r="AX1649" s="11"/>
      <c r="AY1649" s="11"/>
      <c r="AZ1649" s="11"/>
      <c r="BA1649" s="11"/>
      <c r="BB1649" s="11"/>
      <c r="BC1649" s="11"/>
      <c r="BD1649" s="11"/>
      <c r="BE1649" s="11"/>
      <c r="BF1649" s="11"/>
      <c r="BG1649" s="11"/>
      <c r="BH1649" s="11"/>
      <c r="BI1649" s="11"/>
      <c r="BJ1649" s="11"/>
      <c r="BK1649" s="11"/>
      <c r="BL1649" s="11"/>
      <c r="BM1649" s="11"/>
      <c r="BN1649" s="11"/>
      <c r="BO1649" s="11"/>
      <c r="BP1649" s="11"/>
      <c r="BQ1649" s="11"/>
      <c r="BR1649" s="11"/>
      <c r="BS1649" s="11"/>
      <c r="BT1649" s="11"/>
    </row>
    <row r="1650" customFormat="false" ht="24.4" hidden="false" customHeight="false" outlineLevel="0" collapsed="false">
      <c r="A1650" s="57" t="s">
        <v>1743</v>
      </c>
      <c r="B1650" s="58" t="n">
        <v>10</v>
      </c>
      <c r="C1650" s="70" t="s">
        <v>80</v>
      </c>
      <c r="D1650" s="68" t="n">
        <v>10</v>
      </c>
      <c r="E1650" s="61" t="n">
        <v>0</v>
      </c>
      <c r="F1650" s="62" t="s">
        <v>68</v>
      </c>
      <c r="G1650" s="63" t="n">
        <f aca="false">(E1650/D1650)*100/100</f>
        <v>0</v>
      </c>
      <c r="H1650" s="64"/>
      <c r="I1650" s="64"/>
      <c r="J1650" s="65" t="n">
        <v>1</v>
      </c>
      <c r="K1650" s="66" t="n">
        <f aca="false">D1650*J1650</f>
        <v>10</v>
      </c>
      <c r="L1650" s="67" t="n">
        <v>10</v>
      </c>
      <c r="M1650" s="67"/>
      <c r="N1650" s="67"/>
      <c r="O1650" s="67"/>
      <c r="P1650" s="67"/>
      <c r="Q1650" s="67"/>
      <c r="R1650" s="67"/>
      <c r="S1650" s="67"/>
      <c r="T1650" s="67"/>
      <c r="U1650" s="67"/>
      <c r="V1650" s="67"/>
      <c r="W1650" s="67"/>
      <c r="X1650" s="67"/>
      <c r="Y1650" s="67"/>
      <c r="Z1650" s="67"/>
      <c r="AA1650" s="67"/>
      <c r="AB1650" s="67"/>
      <c r="AC1650" s="67"/>
      <c r="AD1650" s="67"/>
      <c r="AE1650" s="67"/>
      <c r="AF1650" s="67"/>
      <c r="AG1650" s="67"/>
      <c r="AH1650" s="67"/>
      <c r="AI1650" s="67"/>
      <c r="AJ1650" s="67"/>
      <c r="AK1650" s="67"/>
      <c r="AL1650" s="11"/>
      <c r="AM1650" s="11"/>
      <c r="AN1650" s="11"/>
      <c r="AO1650" s="11"/>
      <c r="AP1650" s="11"/>
      <c r="AQ1650" s="11"/>
      <c r="AR1650" s="11"/>
      <c r="AS1650" s="11"/>
      <c r="AT1650" s="11"/>
      <c r="AU1650" s="11"/>
      <c r="AV1650" s="11"/>
      <c r="AW1650" s="11"/>
      <c r="AX1650" s="11"/>
      <c r="AY1650" s="11"/>
      <c r="AZ1650" s="11"/>
      <c r="BA1650" s="11"/>
      <c r="BB1650" s="11"/>
      <c r="BC1650" s="11"/>
      <c r="BD1650" s="11"/>
      <c r="BE1650" s="11"/>
      <c r="BF1650" s="11"/>
      <c r="BG1650" s="11"/>
      <c r="BH1650" s="11"/>
      <c r="BI1650" s="11"/>
      <c r="BJ1650" s="11"/>
      <c r="BK1650" s="11"/>
      <c r="BL1650" s="11"/>
      <c r="BM1650" s="11"/>
      <c r="BN1650" s="11"/>
      <c r="BO1650" s="11"/>
      <c r="BP1650" s="11"/>
      <c r="BQ1650" s="11"/>
      <c r="BR1650" s="11"/>
      <c r="BS1650" s="11"/>
      <c r="BT1650" s="11"/>
    </row>
    <row r="1651" customFormat="false" ht="24.4" hidden="false" customHeight="false" outlineLevel="0" collapsed="false">
      <c r="A1651" s="57" t="s">
        <v>1744</v>
      </c>
      <c r="B1651" s="58" t="n">
        <v>2</v>
      </c>
      <c r="C1651" s="70" t="s">
        <v>80</v>
      </c>
      <c r="D1651" s="68" t="n">
        <v>2</v>
      </c>
      <c r="E1651" s="61" t="n">
        <v>0</v>
      </c>
      <c r="F1651" s="62" t="s">
        <v>68</v>
      </c>
      <c r="G1651" s="63" t="n">
        <f aca="false">(E1651/D1651)*100/100</f>
        <v>0</v>
      </c>
      <c r="H1651" s="64"/>
      <c r="I1651" s="64"/>
      <c r="J1651" s="65" t="n">
        <v>1</v>
      </c>
      <c r="K1651" s="66" t="n">
        <f aca="false">D1651*J1651</f>
        <v>2</v>
      </c>
      <c r="L1651" s="67" t="n">
        <v>2</v>
      </c>
      <c r="M1651" s="67"/>
      <c r="N1651" s="67"/>
      <c r="O1651" s="67"/>
      <c r="P1651" s="67"/>
      <c r="Q1651" s="67"/>
      <c r="R1651" s="67"/>
      <c r="S1651" s="67"/>
      <c r="T1651" s="67"/>
      <c r="U1651" s="67"/>
      <c r="V1651" s="67"/>
      <c r="W1651" s="67"/>
      <c r="X1651" s="67"/>
      <c r="Y1651" s="67"/>
      <c r="Z1651" s="67"/>
      <c r="AA1651" s="67"/>
      <c r="AB1651" s="67"/>
      <c r="AC1651" s="67"/>
      <c r="AD1651" s="67"/>
      <c r="AE1651" s="67"/>
      <c r="AF1651" s="67"/>
      <c r="AG1651" s="67"/>
      <c r="AH1651" s="67"/>
      <c r="AI1651" s="67"/>
      <c r="AJ1651" s="67"/>
      <c r="AK1651" s="67"/>
      <c r="AL1651" s="11"/>
      <c r="AM1651" s="11"/>
      <c r="AN1651" s="11"/>
      <c r="AO1651" s="11"/>
      <c r="AP1651" s="11"/>
      <c r="AQ1651" s="11"/>
      <c r="AR1651" s="11"/>
      <c r="AS1651" s="11"/>
      <c r="AT1651" s="11"/>
      <c r="AU1651" s="11"/>
      <c r="AV1651" s="11"/>
      <c r="AW1651" s="11"/>
      <c r="AX1651" s="11"/>
      <c r="AY1651" s="11"/>
      <c r="AZ1651" s="11"/>
      <c r="BA1651" s="11"/>
      <c r="BB1651" s="11"/>
      <c r="BC1651" s="11"/>
      <c r="BD1651" s="11"/>
      <c r="BE1651" s="11"/>
      <c r="BF1651" s="11"/>
      <c r="BG1651" s="11"/>
      <c r="BH1651" s="11"/>
      <c r="BI1651" s="11"/>
      <c r="BJ1651" s="11"/>
      <c r="BK1651" s="11"/>
      <c r="BL1651" s="11"/>
      <c r="BM1651" s="11"/>
      <c r="BN1651" s="11"/>
      <c r="BO1651" s="11"/>
      <c r="BP1651" s="11"/>
      <c r="BQ1651" s="11"/>
      <c r="BR1651" s="11"/>
      <c r="BS1651" s="11"/>
      <c r="BT1651" s="11"/>
    </row>
    <row r="1652" customFormat="false" ht="24.4" hidden="false" customHeight="false" outlineLevel="0" collapsed="false">
      <c r="A1652" s="57" t="s">
        <v>1745</v>
      </c>
      <c r="B1652" s="58" t="n">
        <v>1</v>
      </c>
      <c r="C1652" s="70" t="s">
        <v>80</v>
      </c>
      <c r="D1652" s="68" t="n">
        <v>1</v>
      </c>
      <c r="E1652" s="61" t="n">
        <v>0</v>
      </c>
      <c r="F1652" s="62" t="s">
        <v>69</v>
      </c>
      <c r="G1652" s="63" t="n">
        <f aca="false">(E1652/D1652)*100/100</f>
        <v>0</v>
      </c>
      <c r="H1652" s="64"/>
      <c r="I1652" s="64"/>
      <c r="J1652" s="65" t="n">
        <v>1</v>
      </c>
      <c r="K1652" s="66" t="n">
        <f aca="false">D1652*J1652</f>
        <v>1</v>
      </c>
      <c r="L1652" s="67" t="n">
        <v>1</v>
      </c>
      <c r="M1652" s="67"/>
      <c r="N1652" s="67"/>
      <c r="O1652" s="67"/>
      <c r="P1652" s="67"/>
      <c r="Q1652" s="67"/>
      <c r="R1652" s="67"/>
      <c r="S1652" s="67"/>
      <c r="T1652" s="67"/>
      <c r="U1652" s="67"/>
      <c r="V1652" s="67"/>
      <c r="W1652" s="67"/>
      <c r="X1652" s="67"/>
      <c r="Y1652" s="67"/>
      <c r="Z1652" s="67"/>
      <c r="AA1652" s="67"/>
      <c r="AB1652" s="67"/>
      <c r="AC1652" s="67"/>
      <c r="AD1652" s="67"/>
      <c r="AE1652" s="67"/>
      <c r="AF1652" s="67"/>
      <c r="AG1652" s="67"/>
      <c r="AH1652" s="67"/>
      <c r="AI1652" s="67"/>
      <c r="AJ1652" s="67"/>
      <c r="AK1652" s="67"/>
      <c r="AL1652" s="11"/>
      <c r="AM1652" s="11"/>
      <c r="AN1652" s="11"/>
      <c r="AO1652" s="11"/>
      <c r="AP1652" s="11"/>
      <c r="AQ1652" s="11"/>
      <c r="AR1652" s="11"/>
      <c r="AS1652" s="11"/>
      <c r="AT1652" s="11"/>
      <c r="AU1652" s="11"/>
      <c r="AV1652" s="11"/>
      <c r="AW1652" s="11"/>
      <c r="AX1652" s="11"/>
      <c r="AY1652" s="11"/>
      <c r="AZ1652" s="11"/>
      <c r="BA1652" s="11"/>
      <c r="BB1652" s="11"/>
      <c r="BC1652" s="11"/>
      <c r="BD1652" s="11"/>
      <c r="BE1652" s="11"/>
      <c r="BF1652" s="11"/>
      <c r="BG1652" s="11"/>
      <c r="BH1652" s="11"/>
      <c r="BI1652" s="11"/>
      <c r="BJ1652" s="11"/>
      <c r="BK1652" s="11"/>
      <c r="BL1652" s="11"/>
      <c r="BM1652" s="11"/>
      <c r="BN1652" s="11"/>
      <c r="BO1652" s="11"/>
      <c r="BP1652" s="11"/>
      <c r="BQ1652" s="11"/>
      <c r="BR1652" s="11"/>
      <c r="BS1652" s="11"/>
      <c r="BT1652" s="11"/>
    </row>
    <row r="1653" customFormat="false" ht="24.4" hidden="false" customHeight="false" outlineLevel="0" collapsed="false">
      <c r="A1653" s="57" t="s">
        <v>1746</v>
      </c>
      <c r="B1653" s="58" t="n">
        <v>1</v>
      </c>
      <c r="C1653" s="59" t="s">
        <v>69</v>
      </c>
      <c r="D1653" s="60" t="n">
        <v>1</v>
      </c>
      <c r="E1653" s="61" t="n">
        <v>0</v>
      </c>
      <c r="F1653" s="62" t="s">
        <v>68</v>
      </c>
      <c r="G1653" s="63" t="n">
        <f aca="false">(E1653/D1653)*100/100</f>
        <v>0</v>
      </c>
      <c r="H1653" s="64"/>
      <c r="I1653" s="64"/>
      <c r="J1653" s="65" t="n">
        <v>1</v>
      </c>
      <c r="K1653" s="66" t="n">
        <f aca="false">D1653*J1653</f>
        <v>1</v>
      </c>
      <c r="L1653" s="67" t="n">
        <v>1</v>
      </c>
      <c r="M1653" s="67"/>
      <c r="N1653" s="67"/>
      <c r="O1653" s="67"/>
      <c r="P1653" s="67"/>
      <c r="Q1653" s="67"/>
      <c r="R1653" s="67"/>
      <c r="S1653" s="67"/>
      <c r="T1653" s="67"/>
      <c r="U1653" s="67"/>
      <c r="V1653" s="67"/>
      <c r="W1653" s="67"/>
      <c r="X1653" s="67"/>
      <c r="Y1653" s="67"/>
      <c r="Z1653" s="67"/>
      <c r="AA1653" s="67"/>
      <c r="AB1653" s="67"/>
      <c r="AC1653" s="67"/>
      <c r="AD1653" s="67"/>
      <c r="AE1653" s="67"/>
      <c r="AF1653" s="67"/>
      <c r="AG1653" s="67"/>
      <c r="AH1653" s="67"/>
      <c r="AI1653" s="67"/>
      <c r="AJ1653" s="67"/>
      <c r="AK1653" s="67"/>
      <c r="AL1653" s="11"/>
      <c r="AM1653" s="11"/>
      <c r="AN1653" s="11"/>
      <c r="AO1653" s="11"/>
      <c r="AP1653" s="11"/>
      <c r="AQ1653" s="11"/>
      <c r="AR1653" s="11"/>
      <c r="AS1653" s="11"/>
      <c r="AT1653" s="11"/>
      <c r="AU1653" s="11"/>
      <c r="AV1653" s="11"/>
      <c r="AW1653" s="11"/>
      <c r="AX1653" s="11"/>
      <c r="AY1653" s="11"/>
      <c r="AZ1653" s="11"/>
      <c r="BA1653" s="11"/>
      <c r="BB1653" s="11"/>
      <c r="BC1653" s="11"/>
      <c r="BD1653" s="11"/>
      <c r="BE1653" s="11"/>
      <c r="BF1653" s="11"/>
      <c r="BG1653" s="11"/>
      <c r="BH1653" s="11"/>
      <c r="BI1653" s="11"/>
      <c r="BJ1653" s="11"/>
      <c r="BK1653" s="11"/>
      <c r="BL1653" s="11"/>
      <c r="BM1653" s="11"/>
      <c r="BN1653" s="11"/>
      <c r="BO1653" s="11"/>
      <c r="BP1653" s="11"/>
      <c r="BQ1653" s="11"/>
      <c r="BR1653" s="11"/>
      <c r="BS1653" s="11"/>
      <c r="BT1653" s="11"/>
    </row>
    <row r="1654" customFormat="false" ht="24.4" hidden="false" customHeight="false" outlineLevel="0" collapsed="false">
      <c r="A1654" s="57" t="s">
        <v>1747</v>
      </c>
      <c r="B1654" s="58" t="n">
        <v>1</v>
      </c>
      <c r="C1654" s="59" t="s">
        <v>69</v>
      </c>
      <c r="D1654" s="60" t="n">
        <v>1</v>
      </c>
      <c r="E1654" s="61" t="n">
        <v>0</v>
      </c>
      <c r="F1654" s="62" t="s">
        <v>69</v>
      </c>
      <c r="G1654" s="63" t="n">
        <f aca="false">(E1654/D1654)*100/100</f>
        <v>0</v>
      </c>
      <c r="H1654" s="64"/>
      <c r="I1654" s="64"/>
      <c r="J1654" s="65" t="n">
        <v>1</v>
      </c>
      <c r="K1654" s="66" t="n">
        <f aca="false">D1654*J1654</f>
        <v>1</v>
      </c>
      <c r="L1654" s="67" t="n">
        <v>1</v>
      </c>
      <c r="M1654" s="67"/>
      <c r="N1654" s="67"/>
      <c r="O1654" s="67"/>
      <c r="P1654" s="67"/>
      <c r="Q1654" s="67"/>
      <c r="R1654" s="67"/>
      <c r="S1654" s="67"/>
      <c r="T1654" s="67"/>
      <c r="U1654" s="67"/>
      <c r="V1654" s="67"/>
      <c r="W1654" s="67"/>
      <c r="X1654" s="67"/>
      <c r="Y1654" s="67"/>
      <c r="Z1654" s="67"/>
      <c r="AA1654" s="67"/>
      <c r="AB1654" s="67"/>
      <c r="AC1654" s="67"/>
      <c r="AD1654" s="67"/>
      <c r="AE1654" s="67"/>
      <c r="AF1654" s="67"/>
      <c r="AG1654" s="67"/>
      <c r="AH1654" s="67"/>
      <c r="AI1654" s="67"/>
      <c r="AJ1654" s="67"/>
      <c r="AK1654" s="67"/>
      <c r="AL1654" s="11"/>
      <c r="AM1654" s="11"/>
      <c r="AN1654" s="11"/>
      <c r="AO1654" s="11"/>
      <c r="AP1654" s="11"/>
      <c r="AQ1654" s="11"/>
      <c r="AR1654" s="11"/>
      <c r="AS1654" s="11"/>
      <c r="AT1654" s="11"/>
      <c r="AU1654" s="11"/>
      <c r="AV1654" s="11"/>
      <c r="AW1654" s="11"/>
      <c r="AX1654" s="11"/>
      <c r="AY1654" s="11"/>
      <c r="AZ1654" s="11"/>
      <c r="BA1654" s="11"/>
      <c r="BB1654" s="11"/>
      <c r="BC1654" s="11"/>
      <c r="BD1654" s="11"/>
      <c r="BE1654" s="11"/>
      <c r="BF1654" s="11"/>
      <c r="BG1654" s="11"/>
      <c r="BH1654" s="11"/>
      <c r="BI1654" s="11"/>
      <c r="BJ1654" s="11"/>
      <c r="BK1654" s="11"/>
      <c r="BL1654" s="11"/>
      <c r="BM1654" s="11"/>
      <c r="BN1654" s="11"/>
      <c r="BO1654" s="11"/>
      <c r="BP1654" s="11"/>
      <c r="BQ1654" s="11"/>
      <c r="BR1654" s="11"/>
      <c r="BS1654" s="11"/>
      <c r="BT1654" s="11"/>
    </row>
    <row r="1655" customFormat="false" ht="24.4" hidden="false" customHeight="false" outlineLevel="0" collapsed="false">
      <c r="A1655" s="57" t="s">
        <v>1748</v>
      </c>
      <c r="B1655" s="58" t="n">
        <v>1</v>
      </c>
      <c r="C1655" s="59" t="s">
        <v>69</v>
      </c>
      <c r="D1655" s="60" t="n">
        <v>1</v>
      </c>
      <c r="E1655" s="61" t="n">
        <v>0</v>
      </c>
      <c r="F1655" s="62" t="s">
        <v>68</v>
      </c>
      <c r="G1655" s="63" t="n">
        <f aca="false">(E1655/D1655)*100/100</f>
        <v>0</v>
      </c>
      <c r="H1655" s="64"/>
      <c r="I1655" s="64"/>
      <c r="J1655" s="65" t="n">
        <v>1</v>
      </c>
      <c r="K1655" s="66" t="n">
        <f aca="false">D1655*J1655</f>
        <v>1</v>
      </c>
      <c r="L1655" s="67" t="n">
        <v>1</v>
      </c>
      <c r="M1655" s="67"/>
      <c r="N1655" s="67"/>
      <c r="O1655" s="67"/>
      <c r="P1655" s="67"/>
      <c r="Q1655" s="67"/>
      <c r="R1655" s="67"/>
      <c r="S1655" s="67"/>
      <c r="T1655" s="67"/>
      <c r="U1655" s="67"/>
      <c r="V1655" s="67"/>
      <c r="W1655" s="67"/>
      <c r="X1655" s="67"/>
      <c r="Y1655" s="67"/>
      <c r="Z1655" s="67"/>
      <c r="AA1655" s="67"/>
      <c r="AB1655" s="67"/>
      <c r="AC1655" s="67"/>
      <c r="AD1655" s="67"/>
      <c r="AE1655" s="67"/>
      <c r="AF1655" s="67"/>
      <c r="AG1655" s="67"/>
      <c r="AH1655" s="67"/>
      <c r="AI1655" s="67"/>
      <c r="AJ1655" s="67"/>
      <c r="AK1655" s="67"/>
      <c r="AL1655" s="11"/>
      <c r="AM1655" s="11"/>
      <c r="AN1655" s="11"/>
      <c r="AO1655" s="11"/>
      <c r="AP1655" s="11"/>
      <c r="AQ1655" s="11"/>
      <c r="AR1655" s="11"/>
      <c r="AS1655" s="11"/>
      <c r="AT1655" s="11"/>
      <c r="AU1655" s="11"/>
      <c r="AV1655" s="11"/>
      <c r="AW1655" s="11"/>
      <c r="AX1655" s="11"/>
      <c r="AY1655" s="11"/>
      <c r="AZ1655" s="11"/>
      <c r="BA1655" s="11"/>
      <c r="BB1655" s="11"/>
      <c r="BC1655" s="11"/>
      <c r="BD1655" s="11"/>
      <c r="BE1655" s="11"/>
      <c r="BF1655" s="11"/>
      <c r="BG1655" s="11"/>
      <c r="BH1655" s="11"/>
      <c r="BI1655" s="11"/>
      <c r="BJ1655" s="11"/>
      <c r="BK1655" s="11"/>
      <c r="BL1655" s="11"/>
      <c r="BM1655" s="11"/>
      <c r="BN1655" s="11"/>
      <c r="BO1655" s="11"/>
      <c r="BP1655" s="11"/>
      <c r="BQ1655" s="11"/>
      <c r="BR1655" s="11"/>
      <c r="BS1655" s="11"/>
      <c r="BT1655" s="11"/>
    </row>
    <row r="1656" customFormat="false" ht="24.4" hidden="false" customHeight="false" outlineLevel="0" collapsed="false">
      <c r="A1656" s="57" t="s">
        <v>1749</v>
      </c>
      <c r="B1656" s="58" t="n">
        <v>10</v>
      </c>
      <c r="C1656" s="59" t="s">
        <v>69</v>
      </c>
      <c r="D1656" s="60" t="n">
        <v>10</v>
      </c>
      <c r="E1656" s="61" t="n">
        <v>0</v>
      </c>
      <c r="F1656" s="62" t="s">
        <v>68</v>
      </c>
      <c r="G1656" s="63" t="n">
        <f aca="false">(E1656/D1656)*100/100</f>
        <v>0</v>
      </c>
      <c r="H1656" s="64"/>
      <c r="I1656" s="64"/>
      <c r="J1656" s="65" t="n">
        <v>1</v>
      </c>
      <c r="K1656" s="66" t="n">
        <f aca="false">D1656*J1656</f>
        <v>10</v>
      </c>
      <c r="L1656" s="67" t="n">
        <v>10</v>
      </c>
      <c r="M1656" s="67"/>
      <c r="N1656" s="67"/>
      <c r="O1656" s="67"/>
      <c r="P1656" s="67"/>
      <c r="Q1656" s="67"/>
      <c r="R1656" s="67"/>
      <c r="S1656" s="67"/>
      <c r="T1656" s="67"/>
      <c r="U1656" s="67"/>
      <c r="V1656" s="67"/>
      <c r="W1656" s="67"/>
      <c r="X1656" s="67"/>
      <c r="Y1656" s="67"/>
      <c r="Z1656" s="67"/>
      <c r="AA1656" s="67"/>
      <c r="AB1656" s="67"/>
      <c r="AC1656" s="67"/>
      <c r="AD1656" s="67"/>
      <c r="AE1656" s="67"/>
      <c r="AF1656" s="67"/>
      <c r="AG1656" s="67"/>
      <c r="AH1656" s="67"/>
      <c r="AI1656" s="67"/>
      <c r="AJ1656" s="67"/>
      <c r="AK1656" s="67"/>
      <c r="AL1656" s="11"/>
      <c r="AM1656" s="11"/>
      <c r="AN1656" s="11"/>
      <c r="AO1656" s="11"/>
      <c r="AP1656" s="11"/>
      <c r="AQ1656" s="11"/>
      <c r="AR1656" s="11"/>
      <c r="AS1656" s="11"/>
      <c r="AT1656" s="11"/>
      <c r="AU1656" s="11"/>
      <c r="AV1656" s="11"/>
      <c r="AW1656" s="11"/>
      <c r="AX1656" s="11"/>
      <c r="AY1656" s="11"/>
      <c r="AZ1656" s="11"/>
      <c r="BA1656" s="11"/>
      <c r="BB1656" s="11"/>
      <c r="BC1656" s="11"/>
      <c r="BD1656" s="11"/>
      <c r="BE1656" s="11"/>
      <c r="BF1656" s="11"/>
      <c r="BG1656" s="11"/>
      <c r="BH1656" s="11"/>
      <c r="BI1656" s="11"/>
      <c r="BJ1656" s="11"/>
      <c r="BK1656" s="11"/>
      <c r="BL1656" s="11"/>
      <c r="BM1656" s="11"/>
      <c r="BN1656" s="11"/>
      <c r="BO1656" s="11"/>
      <c r="BP1656" s="11"/>
      <c r="BQ1656" s="11"/>
      <c r="BR1656" s="11"/>
      <c r="BS1656" s="11"/>
      <c r="BT1656" s="11"/>
    </row>
    <row r="1657" customFormat="false" ht="24.4" hidden="false" customHeight="false" outlineLevel="0" collapsed="false">
      <c r="A1657" s="57" t="s">
        <v>1750</v>
      </c>
      <c r="B1657" s="58" t="n">
        <v>1</v>
      </c>
      <c r="C1657" s="59" t="s">
        <v>83</v>
      </c>
      <c r="D1657" s="60" t="n">
        <v>1</v>
      </c>
      <c r="E1657" s="61" t="n">
        <v>0</v>
      </c>
      <c r="F1657" s="62" t="s">
        <v>68</v>
      </c>
      <c r="G1657" s="63" t="n">
        <f aca="false">(E1657/D1657)*100/100</f>
        <v>0</v>
      </c>
      <c r="H1657" s="64"/>
      <c r="I1657" s="64"/>
      <c r="J1657" s="65" t="n">
        <v>1</v>
      </c>
      <c r="K1657" s="66" t="n">
        <f aca="false">D1657*J1657</f>
        <v>1</v>
      </c>
      <c r="L1657" s="67" t="n">
        <v>1</v>
      </c>
      <c r="M1657" s="67"/>
      <c r="N1657" s="67"/>
      <c r="O1657" s="67"/>
      <c r="P1657" s="67"/>
      <c r="Q1657" s="67"/>
      <c r="R1657" s="67"/>
      <c r="S1657" s="67"/>
      <c r="T1657" s="67"/>
      <c r="U1657" s="67"/>
      <c r="V1657" s="67"/>
      <c r="W1657" s="67"/>
      <c r="X1657" s="67"/>
      <c r="Y1657" s="67"/>
      <c r="Z1657" s="67"/>
      <c r="AA1657" s="67"/>
      <c r="AB1657" s="67"/>
      <c r="AC1657" s="67"/>
      <c r="AD1657" s="67"/>
      <c r="AE1657" s="67"/>
      <c r="AF1657" s="67"/>
      <c r="AG1657" s="67"/>
      <c r="AH1657" s="67"/>
      <c r="AI1657" s="67"/>
      <c r="AJ1657" s="67"/>
      <c r="AK1657" s="67"/>
      <c r="AL1657" s="11"/>
      <c r="AM1657" s="11"/>
      <c r="AN1657" s="11"/>
      <c r="AO1657" s="11"/>
      <c r="AP1657" s="11"/>
      <c r="AQ1657" s="11"/>
      <c r="AR1657" s="11"/>
      <c r="AS1657" s="11"/>
      <c r="AT1657" s="11"/>
      <c r="AU1657" s="11"/>
      <c r="AV1657" s="11"/>
      <c r="AW1657" s="11"/>
      <c r="AX1657" s="11"/>
      <c r="AY1657" s="11"/>
      <c r="AZ1657" s="11"/>
      <c r="BA1657" s="11"/>
      <c r="BB1657" s="11"/>
      <c r="BC1657" s="11"/>
      <c r="BD1657" s="11"/>
      <c r="BE1657" s="11"/>
      <c r="BF1657" s="11"/>
      <c r="BG1657" s="11"/>
      <c r="BH1657" s="11"/>
      <c r="BI1657" s="11"/>
      <c r="BJ1657" s="11"/>
      <c r="BK1657" s="11"/>
      <c r="BL1657" s="11"/>
      <c r="BM1657" s="11"/>
      <c r="BN1657" s="11"/>
      <c r="BO1657" s="11"/>
      <c r="BP1657" s="11"/>
      <c r="BQ1657" s="11"/>
      <c r="BR1657" s="11"/>
      <c r="BS1657" s="11"/>
      <c r="BT1657" s="11"/>
    </row>
    <row r="1658" customFormat="false" ht="24.4" hidden="false" customHeight="false" outlineLevel="0" collapsed="false">
      <c r="A1658" s="57" t="s">
        <v>1751</v>
      </c>
      <c r="B1658" s="58" t="n">
        <v>4</v>
      </c>
      <c r="C1658" s="59" t="s">
        <v>83</v>
      </c>
      <c r="D1658" s="60" t="n">
        <v>4</v>
      </c>
      <c r="E1658" s="61" t="n">
        <v>0</v>
      </c>
      <c r="F1658" s="62" t="s">
        <v>68</v>
      </c>
      <c r="G1658" s="63" t="n">
        <f aca="false">(E1658/D1658)*100/100</f>
        <v>0</v>
      </c>
      <c r="H1658" s="64"/>
      <c r="I1658" s="64"/>
      <c r="J1658" s="65" t="n">
        <v>1</v>
      </c>
      <c r="K1658" s="66" t="n">
        <f aca="false">D1658*J1658</f>
        <v>4</v>
      </c>
      <c r="L1658" s="67" t="n">
        <v>4</v>
      </c>
      <c r="M1658" s="67"/>
      <c r="N1658" s="67"/>
      <c r="O1658" s="67"/>
      <c r="P1658" s="67"/>
      <c r="Q1658" s="67"/>
      <c r="R1658" s="67"/>
      <c r="S1658" s="67"/>
      <c r="T1658" s="67"/>
      <c r="U1658" s="67"/>
      <c r="V1658" s="67"/>
      <c r="W1658" s="67"/>
      <c r="X1658" s="67"/>
      <c r="Y1658" s="67"/>
      <c r="Z1658" s="67"/>
      <c r="AA1658" s="67"/>
      <c r="AB1658" s="67"/>
      <c r="AC1658" s="67"/>
      <c r="AD1658" s="67"/>
      <c r="AE1658" s="67"/>
      <c r="AF1658" s="67"/>
      <c r="AG1658" s="67"/>
      <c r="AH1658" s="67"/>
      <c r="AI1658" s="67"/>
      <c r="AJ1658" s="67"/>
      <c r="AK1658" s="67"/>
      <c r="AL1658" s="11"/>
      <c r="AM1658" s="11"/>
      <c r="AN1658" s="11"/>
      <c r="AO1658" s="11"/>
      <c r="AP1658" s="11"/>
      <c r="AQ1658" s="11"/>
      <c r="AR1658" s="11"/>
      <c r="AS1658" s="11"/>
      <c r="AT1658" s="11"/>
      <c r="AU1658" s="11"/>
      <c r="AV1658" s="11"/>
      <c r="AW1658" s="11"/>
      <c r="AX1658" s="11"/>
      <c r="AY1658" s="11"/>
      <c r="AZ1658" s="11"/>
      <c r="BA1658" s="11"/>
      <c r="BB1658" s="11"/>
      <c r="BC1658" s="11"/>
      <c r="BD1658" s="11"/>
      <c r="BE1658" s="11"/>
      <c r="BF1658" s="11"/>
      <c r="BG1658" s="11"/>
      <c r="BH1658" s="11"/>
      <c r="BI1658" s="11"/>
      <c r="BJ1658" s="11"/>
      <c r="BK1658" s="11"/>
      <c r="BL1658" s="11"/>
      <c r="BM1658" s="11"/>
      <c r="BN1658" s="11"/>
      <c r="BO1658" s="11"/>
      <c r="BP1658" s="11"/>
      <c r="BQ1658" s="11"/>
      <c r="BR1658" s="11"/>
      <c r="BS1658" s="11"/>
      <c r="BT1658" s="11"/>
    </row>
    <row r="1659" customFormat="false" ht="24.4" hidden="false" customHeight="false" outlineLevel="0" collapsed="false">
      <c r="A1659" s="57" t="s">
        <v>1752</v>
      </c>
      <c r="B1659" s="58" t="n">
        <v>1</v>
      </c>
      <c r="C1659" s="59" t="s">
        <v>83</v>
      </c>
      <c r="D1659" s="60" t="n">
        <v>1</v>
      </c>
      <c r="E1659" s="61" t="n">
        <v>0</v>
      </c>
      <c r="F1659" s="62" t="s">
        <v>69</v>
      </c>
      <c r="G1659" s="63" t="n">
        <f aca="false">(E1659/D1659)*100/100</f>
        <v>0</v>
      </c>
      <c r="H1659" s="64"/>
      <c r="I1659" s="64"/>
      <c r="J1659" s="65" t="n">
        <v>1</v>
      </c>
      <c r="K1659" s="66" t="n">
        <f aca="false">D1659*J1659</f>
        <v>1</v>
      </c>
      <c r="L1659" s="67" t="n">
        <v>1</v>
      </c>
      <c r="M1659" s="67"/>
      <c r="N1659" s="67"/>
      <c r="O1659" s="67"/>
      <c r="P1659" s="67"/>
      <c r="Q1659" s="67"/>
      <c r="R1659" s="67"/>
      <c r="S1659" s="67"/>
      <c r="T1659" s="67"/>
      <c r="U1659" s="67"/>
      <c r="V1659" s="67"/>
      <c r="W1659" s="67"/>
      <c r="X1659" s="67"/>
      <c r="Y1659" s="67"/>
      <c r="Z1659" s="67"/>
      <c r="AA1659" s="67"/>
      <c r="AB1659" s="67"/>
      <c r="AC1659" s="67"/>
      <c r="AD1659" s="67"/>
      <c r="AE1659" s="67"/>
      <c r="AF1659" s="67"/>
      <c r="AG1659" s="67"/>
      <c r="AH1659" s="67"/>
      <c r="AI1659" s="67"/>
      <c r="AJ1659" s="67"/>
      <c r="AK1659" s="67"/>
      <c r="AL1659" s="11"/>
      <c r="AM1659" s="11"/>
      <c r="AN1659" s="11"/>
      <c r="AO1659" s="11"/>
      <c r="AP1659" s="11"/>
      <c r="AQ1659" s="11"/>
      <c r="AR1659" s="11"/>
      <c r="AS1659" s="11"/>
      <c r="AT1659" s="11"/>
      <c r="AU1659" s="11"/>
      <c r="AV1659" s="11"/>
      <c r="AW1659" s="11"/>
      <c r="AX1659" s="11"/>
      <c r="AY1659" s="11"/>
      <c r="AZ1659" s="11"/>
      <c r="BA1659" s="11"/>
      <c r="BB1659" s="11"/>
      <c r="BC1659" s="11"/>
      <c r="BD1659" s="11"/>
      <c r="BE1659" s="11"/>
      <c r="BF1659" s="11"/>
      <c r="BG1659" s="11"/>
      <c r="BH1659" s="11"/>
      <c r="BI1659" s="11"/>
      <c r="BJ1659" s="11"/>
      <c r="BK1659" s="11"/>
      <c r="BL1659" s="11"/>
      <c r="BM1659" s="11"/>
      <c r="BN1659" s="11"/>
      <c r="BO1659" s="11"/>
      <c r="BP1659" s="11"/>
      <c r="BQ1659" s="11"/>
      <c r="BR1659" s="11"/>
      <c r="BS1659" s="11"/>
      <c r="BT1659" s="11"/>
    </row>
    <row r="1660" customFormat="false" ht="24.4" hidden="false" customHeight="false" outlineLevel="0" collapsed="false">
      <c r="A1660" s="57" t="s">
        <v>1753</v>
      </c>
      <c r="B1660" s="58" t="n">
        <v>3</v>
      </c>
      <c r="C1660" s="59" t="s">
        <v>83</v>
      </c>
      <c r="D1660" s="60" t="n">
        <v>3</v>
      </c>
      <c r="E1660" s="61" t="n">
        <v>0</v>
      </c>
      <c r="F1660" s="62" t="s">
        <v>69</v>
      </c>
      <c r="G1660" s="63" t="n">
        <f aca="false">(E1660/D1660)*100/100</f>
        <v>0</v>
      </c>
      <c r="H1660" s="64"/>
      <c r="I1660" s="64"/>
      <c r="J1660" s="65" t="n">
        <v>1</v>
      </c>
      <c r="K1660" s="66" t="n">
        <f aca="false">D1660*J1660</f>
        <v>3</v>
      </c>
      <c r="L1660" s="67" t="n">
        <v>3</v>
      </c>
      <c r="M1660" s="67"/>
      <c r="N1660" s="67"/>
      <c r="O1660" s="67"/>
      <c r="P1660" s="67"/>
      <c r="Q1660" s="67"/>
      <c r="R1660" s="67"/>
      <c r="S1660" s="67"/>
      <c r="T1660" s="67"/>
      <c r="U1660" s="67"/>
      <c r="V1660" s="67"/>
      <c r="W1660" s="67"/>
      <c r="X1660" s="67"/>
      <c r="Y1660" s="67"/>
      <c r="Z1660" s="67"/>
      <c r="AA1660" s="67"/>
      <c r="AB1660" s="67"/>
      <c r="AC1660" s="67"/>
      <c r="AD1660" s="67"/>
      <c r="AE1660" s="67"/>
      <c r="AF1660" s="67"/>
      <c r="AG1660" s="67"/>
      <c r="AH1660" s="67"/>
      <c r="AI1660" s="67"/>
      <c r="AJ1660" s="67"/>
      <c r="AK1660" s="67"/>
      <c r="AL1660" s="11"/>
      <c r="AM1660" s="11"/>
      <c r="AN1660" s="11"/>
      <c r="AO1660" s="11"/>
      <c r="AP1660" s="11"/>
      <c r="AQ1660" s="11"/>
      <c r="AR1660" s="11"/>
      <c r="AS1660" s="11"/>
      <c r="AT1660" s="11"/>
      <c r="AU1660" s="11"/>
      <c r="AV1660" s="11"/>
      <c r="AW1660" s="11"/>
      <c r="AX1660" s="11"/>
      <c r="AY1660" s="11"/>
      <c r="AZ1660" s="11"/>
      <c r="BA1660" s="11"/>
      <c r="BB1660" s="11"/>
      <c r="BC1660" s="11"/>
      <c r="BD1660" s="11"/>
      <c r="BE1660" s="11"/>
      <c r="BF1660" s="11"/>
      <c r="BG1660" s="11"/>
      <c r="BH1660" s="11"/>
      <c r="BI1660" s="11"/>
      <c r="BJ1660" s="11"/>
      <c r="BK1660" s="11"/>
      <c r="BL1660" s="11"/>
      <c r="BM1660" s="11"/>
      <c r="BN1660" s="11"/>
      <c r="BO1660" s="11"/>
      <c r="BP1660" s="11"/>
      <c r="BQ1660" s="11"/>
      <c r="BR1660" s="11"/>
      <c r="BS1660" s="11"/>
      <c r="BT1660" s="11"/>
    </row>
    <row r="1661" customFormat="false" ht="24.4" hidden="false" customHeight="false" outlineLevel="0" collapsed="false">
      <c r="A1661" s="57" t="s">
        <v>1754</v>
      </c>
      <c r="B1661" s="58" t="n">
        <v>1</v>
      </c>
      <c r="C1661" s="59" t="s">
        <v>83</v>
      </c>
      <c r="D1661" s="60" t="n">
        <v>1</v>
      </c>
      <c r="E1661" s="61" t="n">
        <v>0</v>
      </c>
      <c r="F1661" s="62" t="s">
        <v>68</v>
      </c>
      <c r="G1661" s="63" t="n">
        <f aca="false">(E1661/D1661)*100/100</f>
        <v>0</v>
      </c>
      <c r="H1661" s="64"/>
      <c r="I1661" s="64"/>
      <c r="J1661" s="65" t="n">
        <v>1</v>
      </c>
      <c r="K1661" s="66" t="n">
        <f aca="false">D1661*J1661</f>
        <v>1</v>
      </c>
      <c r="L1661" s="67" t="n">
        <v>1</v>
      </c>
      <c r="M1661" s="67"/>
      <c r="N1661" s="67"/>
      <c r="O1661" s="67"/>
      <c r="P1661" s="67"/>
      <c r="Q1661" s="67"/>
      <c r="R1661" s="67"/>
      <c r="S1661" s="67"/>
      <c r="T1661" s="67"/>
      <c r="U1661" s="67"/>
      <c r="V1661" s="67"/>
      <c r="W1661" s="67"/>
      <c r="X1661" s="67"/>
      <c r="Y1661" s="67"/>
      <c r="Z1661" s="67"/>
      <c r="AA1661" s="67"/>
      <c r="AB1661" s="67"/>
      <c r="AC1661" s="67"/>
      <c r="AD1661" s="67"/>
      <c r="AE1661" s="67"/>
      <c r="AF1661" s="67"/>
      <c r="AG1661" s="67"/>
      <c r="AH1661" s="67"/>
      <c r="AI1661" s="67"/>
      <c r="AJ1661" s="67"/>
      <c r="AK1661" s="67"/>
      <c r="AL1661" s="11"/>
      <c r="AM1661" s="11"/>
      <c r="AN1661" s="11"/>
      <c r="AO1661" s="11"/>
      <c r="AP1661" s="11"/>
      <c r="AQ1661" s="11"/>
      <c r="AR1661" s="11"/>
      <c r="AS1661" s="11"/>
      <c r="AT1661" s="11"/>
      <c r="AU1661" s="11"/>
      <c r="AV1661" s="11"/>
      <c r="AW1661" s="11"/>
      <c r="AX1661" s="11"/>
      <c r="AY1661" s="11"/>
      <c r="AZ1661" s="11"/>
      <c r="BA1661" s="11"/>
      <c r="BB1661" s="11"/>
      <c r="BC1661" s="11"/>
      <c r="BD1661" s="11"/>
      <c r="BE1661" s="11"/>
      <c r="BF1661" s="11"/>
      <c r="BG1661" s="11"/>
      <c r="BH1661" s="11"/>
      <c r="BI1661" s="11"/>
      <c r="BJ1661" s="11"/>
      <c r="BK1661" s="11"/>
      <c r="BL1661" s="11"/>
      <c r="BM1661" s="11"/>
      <c r="BN1661" s="11"/>
      <c r="BO1661" s="11"/>
      <c r="BP1661" s="11"/>
      <c r="BQ1661" s="11"/>
      <c r="BR1661" s="11"/>
      <c r="BS1661" s="11"/>
      <c r="BT1661" s="11"/>
    </row>
    <row r="1662" customFormat="false" ht="24.4" hidden="false" customHeight="false" outlineLevel="0" collapsed="false">
      <c r="A1662" s="57" t="s">
        <v>1755</v>
      </c>
      <c r="B1662" s="58" t="n">
        <v>4</v>
      </c>
      <c r="C1662" s="59" t="s">
        <v>83</v>
      </c>
      <c r="D1662" s="60" t="n">
        <v>4</v>
      </c>
      <c r="E1662" s="61" t="n">
        <v>0</v>
      </c>
      <c r="F1662" s="62" t="s">
        <v>69</v>
      </c>
      <c r="G1662" s="63" t="n">
        <f aca="false">(E1662/D1662)*100/100</f>
        <v>0</v>
      </c>
      <c r="H1662" s="64"/>
      <c r="I1662" s="64"/>
      <c r="J1662" s="65" t="n">
        <v>1</v>
      </c>
      <c r="K1662" s="66" t="n">
        <f aca="false">D1662*J1662</f>
        <v>4</v>
      </c>
      <c r="L1662" s="67" t="n">
        <v>4</v>
      </c>
      <c r="M1662" s="67"/>
      <c r="N1662" s="67"/>
      <c r="O1662" s="67"/>
      <c r="P1662" s="67"/>
      <c r="Q1662" s="67"/>
      <c r="R1662" s="67"/>
      <c r="S1662" s="67"/>
      <c r="T1662" s="67"/>
      <c r="U1662" s="67"/>
      <c r="V1662" s="67"/>
      <c r="W1662" s="67"/>
      <c r="X1662" s="67"/>
      <c r="Y1662" s="67"/>
      <c r="Z1662" s="67"/>
      <c r="AA1662" s="67"/>
      <c r="AB1662" s="67"/>
      <c r="AC1662" s="67"/>
      <c r="AD1662" s="67"/>
      <c r="AE1662" s="67"/>
      <c r="AF1662" s="67"/>
      <c r="AG1662" s="67"/>
      <c r="AH1662" s="67"/>
      <c r="AI1662" s="67"/>
      <c r="AJ1662" s="67"/>
      <c r="AK1662" s="67"/>
      <c r="AL1662" s="11"/>
      <c r="AM1662" s="11"/>
      <c r="AN1662" s="11"/>
      <c r="AO1662" s="11"/>
      <c r="AP1662" s="11"/>
      <c r="AQ1662" s="11"/>
      <c r="AR1662" s="11"/>
      <c r="AS1662" s="11"/>
      <c r="AT1662" s="11"/>
      <c r="AU1662" s="11"/>
      <c r="AV1662" s="11"/>
      <c r="AW1662" s="11"/>
      <c r="AX1662" s="11"/>
      <c r="AY1662" s="11"/>
      <c r="AZ1662" s="11"/>
      <c r="BA1662" s="11"/>
      <c r="BB1662" s="11"/>
      <c r="BC1662" s="11"/>
      <c r="BD1662" s="11"/>
      <c r="BE1662" s="11"/>
      <c r="BF1662" s="11"/>
      <c r="BG1662" s="11"/>
      <c r="BH1662" s="11"/>
      <c r="BI1662" s="11"/>
      <c r="BJ1662" s="11"/>
      <c r="BK1662" s="11"/>
      <c r="BL1662" s="11"/>
      <c r="BM1662" s="11"/>
      <c r="BN1662" s="11"/>
      <c r="BO1662" s="11"/>
      <c r="BP1662" s="11"/>
      <c r="BQ1662" s="11"/>
      <c r="BR1662" s="11"/>
      <c r="BS1662" s="11"/>
      <c r="BT1662" s="11"/>
    </row>
    <row r="1663" customFormat="false" ht="24.4" hidden="false" customHeight="false" outlineLevel="0" collapsed="false">
      <c r="A1663" s="57" t="s">
        <v>1756</v>
      </c>
      <c r="B1663" s="58" t="n">
        <v>1</v>
      </c>
      <c r="C1663" s="59" t="s">
        <v>69</v>
      </c>
      <c r="D1663" s="60" t="n">
        <v>1</v>
      </c>
      <c r="E1663" s="61" t="n">
        <v>0</v>
      </c>
      <c r="F1663" s="62" t="s">
        <v>68</v>
      </c>
      <c r="G1663" s="63" t="n">
        <f aca="false">(E1663/D1663)*100/100</f>
        <v>0</v>
      </c>
      <c r="H1663" s="64"/>
      <c r="I1663" s="64"/>
      <c r="J1663" s="65" t="n">
        <v>1</v>
      </c>
      <c r="K1663" s="66" t="n">
        <f aca="false">D1663*J1663</f>
        <v>1</v>
      </c>
      <c r="L1663" s="67" t="n">
        <v>1</v>
      </c>
      <c r="M1663" s="67"/>
      <c r="N1663" s="67"/>
      <c r="O1663" s="67"/>
      <c r="P1663" s="67"/>
      <c r="Q1663" s="67"/>
      <c r="R1663" s="67"/>
      <c r="S1663" s="67"/>
      <c r="T1663" s="67"/>
      <c r="U1663" s="67"/>
      <c r="V1663" s="67"/>
      <c r="W1663" s="67"/>
      <c r="X1663" s="67"/>
      <c r="Y1663" s="67"/>
      <c r="Z1663" s="67"/>
      <c r="AA1663" s="67"/>
      <c r="AB1663" s="67"/>
      <c r="AC1663" s="67"/>
      <c r="AD1663" s="67"/>
      <c r="AE1663" s="67"/>
      <c r="AF1663" s="67"/>
      <c r="AG1663" s="67"/>
      <c r="AH1663" s="67"/>
      <c r="AI1663" s="67"/>
      <c r="AJ1663" s="67"/>
      <c r="AK1663" s="67"/>
      <c r="AL1663" s="11"/>
      <c r="AM1663" s="11"/>
      <c r="AN1663" s="11"/>
      <c r="AO1663" s="11"/>
      <c r="AP1663" s="11"/>
      <c r="AQ1663" s="11"/>
      <c r="AR1663" s="11"/>
      <c r="AS1663" s="11"/>
      <c r="AT1663" s="11"/>
      <c r="AU1663" s="11"/>
      <c r="AV1663" s="11"/>
      <c r="AW1663" s="11"/>
      <c r="AX1663" s="11"/>
      <c r="AY1663" s="11"/>
      <c r="AZ1663" s="11"/>
      <c r="BA1663" s="11"/>
      <c r="BB1663" s="11"/>
      <c r="BC1663" s="11"/>
      <c r="BD1663" s="11"/>
      <c r="BE1663" s="11"/>
      <c r="BF1663" s="11"/>
      <c r="BG1663" s="11"/>
      <c r="BH1663" s="11"/>
      <c r="BI1663" s="11"/>
      <c r="BJ1663" s="11"/>
      <c r="BK1663" s="11"/>
      <c r="BL1663" s="11"/>
      <c r="BM1663" s="11"/>
      <c r="BN1663" s="11"/>
      <c r="BO1663" s="11"/>
      <c r="BP1663" s="11"/>
      <c r="BQ1663" s="11"/>
      <c r="BR1663" s="11"/>
      <c r="BS1663" s="11"/>
      <c r="BT1663" s="11"/>
    </row>
    <row r="1664" customFormat="false" ht="24.4" hidden="false" customHeight="false" outlineLevel="0" collapsed="false">
      <c r="A1664" s="57" t="s">
        <v>1757</v>
      </c>
      <c r="B1664" s="58" t="n">
        <v>1</v>
      </c>
      <c r="C1664" s="59" t="s">
        <v>69</v>
      </c>
      <c r="D1664" s="60" t="n">
        <v>1</v>
      </c>
      <c r="E1664" s="61" t="n">
        <v>0</v>
      </c>
      <c r="F1664" s="62" t="s">
        <v>68</v>
      </c>
      <c r="G1664" s="63" t="n">
        <f aca="false">(E1664/D1664)*100/100</f>
        <v>0</v>
      </c>
      <c r="H1664" s="64"/>
      <c r="I1664" s="64"/>
      <c r="J1664" s="65" t="n">
        <v>1</v>
      </c>
      <c r="K1664" s="66" t="n">
        <f aca="false">D1664*J1664</f>
        <v>1</v>
      </c>
      <c r="L1664" s="67" t="n">
        <v>1</v>
      </c>
      <c r="M1664" s="67"/>
      <c r="N1664" s="67"/>
      <c r="O1664" s="67"/>
      <c r="P1664" s="67"/>
      <c r="Q1664" s="67"/>
      <c r="R1664" s="67"/>
      <c r="S1664" s="67"/>
      <c r="T1664" s="67"/>
      <c r="U1664" s="67"/>
      <c r="V1664" s="67"/>
      <c r="W1664" s="67"/>
      <c r="X1664" s="67"/>
      <c r="Y1664" s="67"/>
      <c r="Z1664" s="67"/>
      <c r="AA1664" s="67"/>
      <c r="AB1664" s="67"/>
      <c r="AC1664" s="67"/>
      <c r="AD1664" s="67"/>
      <c r="AE1664" s="67"/>
      <c r="AF1664" s="67"/>
      <c r="AG1664" s="67"/>
      <c r="AH1664" s="67"/>
      <c r="AI1664" s="67"/>
      <c r="AJ1664" s="67"/>
      <c r="AK1664" s="67"/>
      <c r="AL1664" s="11"/>
      <c r="AM1664" s="11"/>
      <c r="AN1664" s="11"/>
      <c r="AO1664" s="11"/>
      <c r="AP1664" s="11"/>
      <c r="AQ1664" s="11"/>
      <c r="AR1664" s="11"/>
      <c r="AS1664" s="11"/>
      <c r="AT1664" s="11"/>
      <c r="AU1664" s="11"/>
      <c r="AV1664" s="11"/>
      <c r="AW1664" s="11"/>
      <c r="AX1664" s="11"/>
      <c r="AY1664" s="11"/>
      <c r="AZ1664" s="11"/>
      <c r="BA1664" s="11"/>
      <c r="BB1664" s="11"/>
      <c r="BC1664" s="11"/>
      <c r="BD1664" s="11"/>
      <c r="BE1664" s="11"/>
      <c r="BF1664" s="11"/>
      <c r="BG1664" s="11"/>
      <c r="BH1664" s="11"/>
      <c r="BI1664" s="11"/>
      <c r="BJ1664" s="11"/>
      <c r="BK1664" s="11"/>
      <c r="BL1664" s="11"/>
      <c r="BM1664" s="11"/>
      <c r="BN1664" s="11"/>
      <c r="BO1664" s="11"/>
      <c r="BP1664" s="11"/>
      <c r="BQ1664" s="11"/>
      <c r="BR1664" s="11"/>
      <c r="BS1664" s="11"/>
      <c r="BT1664" s="11"/>
    </row>
    <row r="1665" customFormat="false" ht="24.4" hidden="false" customHeight="false" outlineLevel="0" collapsed="false">
      <c r="A1665" s="57" t="s">
        <v>1758</v>
      </c>
      <c r="B1665" s="58" t="n">
        <v>1</v>
      </c>
      <c r="C1665" s="59" t="s">
        <v>69</v>
      </c>
      <c r="D1665" s="60" t="n">
        <v>1</v>
      </c>
      <c r="E1665" s="61" t="n">
        <v>0</v>
      </c>
      <c r="F1665" s="62" t="s">
        <v>69</v>
      </c>
      <c r="G1665" s="63" t="n">
        <f aca="false">(E1665/D1665)*100/100</f>
        <v>0</v>
      </c>
      <c r="H1665" s="64"/>
      <c r="I1665" s="64"/>
      <c r="J1665" s="65" t="n">
        <v>1</v>
      </c>
      <c r="K1665" s="66" t="n">
        <f aca="false">D1665*J1665</f>
        <v>1</v>
      </c>
      <c r="L1665" s="67" t="n">
        <v>1</v>
      </c>
      <c r="M1665" s="67"/>
      <c r="N1665" s="67"/>
      <c r="O1665" s="67"/>
      <c r="P1665" s="67"/>
      <c r="Q1665" s="67"/>
      <c r="R1665" s="67"/>
      <c r="S1665" s="67"/>
      <c r="T1665" s="67"/>
      <c r="U1665" s="67"/>
      <c r="V1665" s="67"/>
      <c r="W1665" s="67"/>
      <c r="X1665" s="67"/>
      <c r="Y1665" s="67"/>
      <c r="Z1665" s="67"/>
      <c r="AA1665" s="67"/>
      <c r="AB1665" s="67"/>
      <c r="AC1665" s="67"/>
      <c r="AD1665" s="67"/>
      <c r="AE1665" s="67"/>
      <c r="AF1665" s="67"/>
      <c r="AG1665" s="67"/>
      <c r="AH1665" s="67"/>
      <c r="AI1665" s="67"/>
      <c r="AJ1665" s="67"/>
      <c r="AK1665" s="67"/>
      <c r="AL1665" s="11"/>
      <c r="AM1665" s="11"/>
      <c r="AN1665" s="11"/>
      <c r="AO1665" s="11"/>
      <c r="AP1665" s="11"/>
      <c r="AQ1665" s="11"/>
      <c r="AR1665" s="11"/>
      <c r="AS1665" s="11"/>
      <c r="AT1665" s="11"/>
      <c r="AU1665" s="11"/>
      <c r="AV1665" s="11"/>
      <c r="AW1665" s="11"/>
      <c r="AX1665" s="11"/>
      <c r="AY1665" s="11"/>
      <c r="AZ1665" s="11"/>
      <c r="BA1665" s="11"/>
      <c r="BB1665" s="11"/>
      <c r="BC1665" s="11"/>
      <c r="BD1665" s="11"/>
      <c r="BE1665" s="11"/>
      <c r="BF1665" s="11"/>
      <c r="BG1665" s="11"/>
      <c r="BH1665" s="11"/>
      <c r="BI1665" s="11"/>
      <c r="BJ1665" s="11"/>
      <c r="BK1665" s="11"/>
      <c r="BL1665" s="11"/>
      <c r="BM1665" s="11"/>
      <c r="BN1665" s="11"/>
      <c r="BO1665" s="11"/>
      <c r="BP1665" s="11"/>
      <c r="BQ1665" s="11"/>
      <c r="BR1665" s="11"/>
      <c r="BS1665" s="11"/>
      <c r="BT1665" s="11"/>
    </row>
    <row r="1666" customFormat="false" ht="24.4" hidden="false" customHeight="false" outlineLevel="0" collapsed="false">
      <c r="A1666" s="57" t="s">
        <v>1759</v>
      </c>
      <c r="B1666" s="58" t="n">
        <v>1</v>
      </c>
      <c r="C1666" s="59" t="s">
        <v>83</v>
      </c>
      <c r="D1666" s="60" t="n">
        <v>1</v>
      </c>
      <c r="E1666" s="61" t="n">
        <v>0</v>
      </c>
      <c r="F1666" s="62" t="s">
        <v>69</v>
      </c>
      <c r="G1666" s="63" t="n">
        <f aca="false">(E1666/D1666)*100/100</f>
        <v>0</v>
      </c>
      <c r="H1666" s="64"/>
      <c r="I1666" s="64"/>
      <c r="J1666" s="65" t="n">
        <v>1</v>
      </c>
      <c r="K1666" s="66" t="n">
        <f aca="false">D1666*J1666</f>
        <v>1</v>
      </c>
      <c r="L1666" s="67" t="n">
        <v>1</v>
      </c>
      <c r="M1666" s="67"/>
      <c r="N1666" s="67"/>
      <c r="O1666" s="67"/>
      <c r="P1666" s="67"/>
      <c r="Q1666" s="67"/>
      <c r="R1666" s="67"/>
      <c r="S1666" s="67"/>
      <c r="T1666" s="67"/>
      <c r="U1666" s="67"/>
      <c r="V1666" s="67"/>
      <c r="W1666" s="67"/>
      <c r="X1666" s="67"/>
      <c r="Y1666" s="67"/>
      <c r="Z1666" s="67"/>
      <c r="AA1666" s="67"/>
      <c r="AB1666" s="67"/>
      <c r="AC1666" s="67"/>
      <c r="AD1666" s="67"/>
      <c r="AE1666" s="67"/>
      <c r="AF1666" s="67"/>
      <c r="AG1666" s="67"/>
      <c r="AH1666" s="67"/>
      <c r="AI1666" s="67"/>
      <c r="AJ1666" s="67"/>
      <c r="AK1666" s="67"/>
      <c r="AL1666" s="11"/>
      <c r="AM1666" s="11"/>
      <c r="AN1666" s="11"/>
      <c r="AO1666" s="11"/>
      <c r="AP1666" s="11"/>
      <c r="AQ1666" s="11"/>
      <c r="AR1666" s="11"/>
      <c r="AS1666" s="11"/>
      <c r="AT1666" s="11"/>
      <c r="AU1666" s="11"/>
      <c r="AV1666" s="11"/>
      <c r="AW1666" s="11"/>
      <c r="AX1666" s="11"/>
      <c r="AY1666" s="11"/>
      <c r="AZ1666" s="11"/>
      <c r="BA1666" s="11"/>
      <c r="BB1666" s="11"/>
      <c r="BC1666" s="11"/>
      <c r="BD1666" s="11"/>
      <c r="BE1666" s="11"/>
      <c r="BF1666" s="11"/>
      <c r="BG1666" s="11"/>
      <c r="BH1666" s="11"/>
      <c r="BI1666" s="11"/>
      <c r="BJ1666" s="11"/>
      <c r="BK1666" s="11"/>
      <c r="BL1666" s="11"/>
      <c r="BM1666" s="11"/>
      <c r="BN1666" s="11"/>
      <c r="BO1666" s="11"/>
      <c r="BP1666" s="11"/>
      <c r="BQ1666" s="11"/>
      <c r="BR1666" s="11"/>
      <c r="BS1666" s="11"/>
      <c r="BT1666" s="11"/>
    </row>
    <row r="1667" customFormat="false" ht="24.4" hidden="false" customHeight="false" outlineLevel="0" collapsed="false">
      <c r="A1667" s="57" t="s">
        <v>1760</v>
      </c>
      <c r="B1667" s="58" t="n">
        <v>3</v>
      </c>
      <c r="C1667" s="59" t="s">
        <v>83</v>
      </c>
      <c r="D1667" s="60" t="n">
        <v>3</v>
      </c>
      <c r="E1667" s="61" t="n">
        <v>0</v>
      </c>
      <c r="F1667" s="62" t="s">
        <v>68</v>
      </c>
      <c r="G1667" s="63" t="n">
        <f aca="false">(E1667/D1667)*100/100</f>
        <v>0</v>
      </c>
      <c r="H1667" s="64"/>
      <c r="I1667" s="64"/>
      <c r="J1667" s="65" t="n">
        <v>1</v>
      </c>
      <c r="K1667" s="66" t="n">
        <f aca="false">D1667*J1667</f>
        <v>3</v>
      </c>
      <c r="L1667" s="67" t="n">
        <v>3</v>
      </c>
      <c r="M1667" s="67"/>
      <c r="N1667" s="67"/>
      <c r="O1667" s="67"/>
      <c r="P1667" s="67"/>
      <c r="Q1667" s="67"/>
      <c r="R1667" s="67"/>
      <c r="S1667" s="67"/>
      <c r="T1667" s="67"/>
      <c r="U1667" s="67"/>
      <c r="V1667" s="67"/>
      <c r="W1667" s="67"/>
      <c r="X1667" s="67"/>
      <c r="Y1667" s="67"/>
      <c r="Z1667" s="67"/>
      <c r="AA1667" s="67"/>
      <c r="AB1667" s="67"/>
      <c r="AC1667" s="67"/>
      <c r="AD1667" s="67"/>
      <c r="AE1667" s="67"/>
      <c r="AF1667" s="67"/>
      <c r="AG1667" s="67"/>
      <c r="AH1667" s="67"/>
      <c r="AI1667" s="67"/>
      <c r="AJ1667" s="67"/>
      <c r="AK1667" s="67"/>
      <c r="AL1667" s="11"/>
      <c r="AM1667" s="11"/>
      <c r="AN1667" s="11"/>
      <c r="AO1667" s="11"/>
      <c r="AP1667" s="11"/>
      <c r="AQ1667" s="11"/>
      <c r="AR1667" s="11"/>
      <c r="AS1667" s="11"/>
      <c r="AT1667" s="11"/>
      <c r="AU1667" s="11"/>
      <c r="AV1667" s="11"/>
      <c r="AW1667" s="11"/>
      <c r="AX1667" s="11"/>
      <c r="AY1667" s="11"/>
      <c r="AZ1667" s="11"/>
      <c r="BA1667" s="11"/>
      <c r="BB1667" s="11"/>
      <c r="BC1667" s="11"/>
      <c r="BD1667" s="11"/>
      <c r="BE1667" s="11"/>
      <c r="BF1667" s="11"/>
      <c r="BG1667" s="11"/>
      <c r="BH1667" s="11"/>
      <c r="BI1667" s="11"/>
      <c r="BJ1667" s="11"/>
      <c r="BK1667" s="11"/>
      <c r="BL1667" s="11"/>
      <c r="BM1667" s="11"/>
      <c r="BN1667" s="11"/>
      <c r="BO1667" s="11"/>
      <c r="BP1667" s="11"/>
      <c r="BQ1667" s="11"/>
      <c r="BR1667" s="11"/>
      <c r="BS1667" s="11"/>
      <c r="BT1667" s="11"/>
    </row>
    <row r="1668" customFormat="false" ht="24.4" hidden="false" customHeight="false" outlineLevel="0" collapsed="false">
      <c r="A1668" s="57" t="s">
        <v>1761</v>
      </c>
      <c r="B1668" s="58" t="n">
        <v>6</v>
      </c>
      <c r="C1668" s="59" t="s">
        <v>83</v>
      </c>
      <c r="D1668" s="60" t="n">
        <v>6</v>
      </c>
      <c r="E1668" s="61" t="n">
        <v>0</v>
      </c>
      <c r="F1668" s="62" t="s">
        <v>69</v>
      </c>
      <c r="G1668" s="63" t="n">
        <f aca="false">(E1668/D1668)*100/100</f>
        <v>0</v>
      </c>
      <c r="H1668" s="64"/>
      <c r="I1668" s="64"/>
      <c r="J1668" s="65" t="n">
        <v>1</v>
      </c>
      <c r="K1668" s="66" t="n">
        <f aca="false">D1668*J1668</f>
        <v>6</v>
      </c>
      <c r="L1668" s="67" t="n">
        <v>6</v>
      </c>
      <c r="M1668" s="67"/>
      <c r="N1668" s="67"/>
      <c r="O1668" s="67"/>
      <c r="P1668" s="67"/>
      <c r="Q1668" s="67"/>
      <c r="R1668" s="67"/>
      <c r="S1668" s="67"/>
      <c r="T1668" s="67"/>
      <c r="U1668" s="67"/>
      <c r="V1668" s="67"/>
      <c r="W1668" s="67"/>
      <c r="X1668" s="67"/>
      <c r="Y1668" s="67"/>
      <c r="Z1668" s="67"/>
      <c r="AA1668" s="67"/>
      <c r="AB1668" s="67"/>
      <c r="AC1668" s="67"/>
      <c r="AD1668" s="67"/>
      <c r="AE1668" s="67"/>
      <c r="AF1668" s="67"/>
      <c r="AG1668" s="67"/>
      <c r="AH1668" s="67"/>
      <c r="AI1668" s="67"/>
      <c r="AJ1668" s="67"/>
      <c r="AK1668" s="67"/>
      <c r="AL1668" s="11"/>
      <c r="AM1668" s="11"/>
      <c r="AN1668" s="11"/>
      <c r="AO1668" s="11"/>
      <c r="AP1668" s="11"/>
      <c r="AQ1668" s="11"/>
      <c r="AR1668" s="11"/>
      <c r="AS1668" s="11"/>
      <c r="AT1668" s="11"/>
      <c r="AU1668" s="11"/>
      <c r="AV1668" s="11"/>
      <c r="AW1668" s="11"/>
      <c r="AX1668" s="11"/>
      <c r="AY1668" s="11"/>
      <c r="AZ1668" s="11"/>
      <c r="BA1668" s="11"/>
      <c r="BB1668" s="11"/>
      <c r="BC1668" s="11"/>
      <c r="BD1668" s="11"/>
      <c r="BE1668" s="11"/>
      <c r="BF1668" s="11"/>
      <c r="BG1668" s="11"/>
      <c r="BH1668" s="11"/>
      <c r="BI1668" s="11"/>
      <c r="BJ1668" s="11"/>
      <c r="BK1668" s="11"/>
      <c r="BL1668" s="11"/>
      <c r="BM1668" s="11"/>
      <c r="BN1668" s="11"/>
      <c r="BO1668" s="11"/>
      <c r="BP1668" s="11"/>
      <c r="BQ1668" s="11"/>
      <c r="BR1668" s="11"/>
      <c r="BS1668" s="11"/>
      <c r="BT1668" s="11"/>
    </row>
    <row r="1669" customFormat="false" ht="24.4" hidden="false" customHeight="false" outlineLevel="0" collapsed="false">
      <c r="A1669" s="57" t="s">
        <v>1762</v>
      </c>
      <c r="B1669" s="58" t="n">
        <v>2</v>
      </c>
      <c r="C1669" s="70" t="s">
        <v>80</v>
      </c>
      <c r="D1669" s="68" t="n">
        <v>2</v>
      </c>
      <c r="E1669" s="61" t="n">
        <v>0</v>
      </c>
      <c r="F1669" s="62" t="s">
        <v>68</v>
      </c>
      <c r="G1669" s="63" t="n">
        <f aca="false">(E1669/D1669)*100/100</f>
        <v>0</v>
      </c>
      <c r="H1669" s="64"/>
      <c r="I1669" s="64"/>
      <c r="J1669" s="65" t="n">
        <v>1</v>
      </c>
      <c r="K1669" s="66" t="n">
        <f aca="false">D1669*J1669</f>
        <v>2</v>
      </c>
      <c r="L1669" s="67" t="n">
        <v>2</v>
      </c>
      <c r="M1669" s="67"/>
      <c r="N1669" s="67"/>
      <c r="O1669" s="67"/>
      <c r="P1669" s="67"/>
      <c r="Q1669" s="67"/>
      <c r="R1669" s="67"/>
      <c r="S1669" s="67"/>
      <c r="T1669" s="67"/>
      <c r="U1669" s="67"/>
      <c r="V1669" s="67"/>
      <c r="W1669" s="67"/>
      <c r="X1669" s="67"/>
      <c r="Y1669" s="67"/>
      <c r="Z1669" s="67"/>
      <c r="AA1669" s="67"/>
      <c r="AB1669" s="67"/>
      <c r="AC1669" s="67"/>
      <c r="AD1669" s="67"/>
      <c r="AE1669" s="67"/>
      <c r="AF1669" s="67"/>
      <c r="AG1669" s="67"/>
      <c r="AH1669" s="67"/>
      <c r="AI1669" s="67"/>
      <c r="AJ1669" s="67"/>
      <c r="AK1669" s="67"/>
      <c r="AL1669" s="11"/>
      <c r="AM1669" s="11"/>
      <c r="AN1669" s="11"/>
      <c r="AO1669" s="11"/>
      <c r="AP1669" s="11"/>
      <c r="AQ1669" s="11"/>
      <c r="AR1669" s="11"/>
      <c r="AS1669" s="11"/>
      <c r="AT1669" s="11"/>
      <c r="AU1669" s="11"/>
      <c r="AV1669" s="11"/>
      <c r="AW1669" s="11"/>
      <c r="AX1669" s="11"/>
      <c r="AY1669" s="11"/>
      <c r="AZ1669" s="11"/>
      <c r="BA1669" s="11"/>
      <c r="BB1669" s="11"/>
      <c r="BC1669" s="11"/>
      <c r="BD1669" s="11"/>
      <c r="BE1669" s="11"/>
      <c r="BF1669" s="11"/>
      <c r="BG1669" s="11"/>
      <c r="BH1669" s="11"/>
      <c r="BI1669" s="11"/>
      <c r="BJ1669" s="11"/>
      <c r="BK1669" s="11"/>
      <c r="BL1669" s="11"/>
      <c r="BM1669" s="11"/>
      <c r="BN1669" s="11"/>
      <c r="BO1669" s="11"/>
      <c r="BP1669" s="11"/>
      <c r="BQ1669" s="11"/>
      <c r="BR1669" s="11"/>
      <c r="BS1669" s="11"/>
      <c r="BT1669" s="11"/>
    </row>
    <row r="1670" customFormat="false" ht="24.4" hidden="false" customHeight="false" outlineLevel="0" collapsed="false">
      <c r="A1670" s="57" t="s">
        <v>1763</v>
      </c>
      <c r="B1670" s="58" t="n">
        <v>1</v>
      </c>
      <c r="C1670" s="70" t="s">
        <v>80</v>
      </c>
      <c r="D1670" s="68" t="n">
        <v>1</v>
      </c>
      <c r="E1670" s="61" t="n">
        <v>0</v>
      </c>
      <c r="F1670" s="62" t="s">
        <v>69</v>
      </c>
      <c r="G1670" s="63" t="n">
        <f aca="false">(E1670/D1670)*100/100</f>
        <v>0</v>
      </c>
      <c r="H1670" s="64"/>
      <c r="I1670" s="64"/>
      <c r="J1670" s="65" t="n">
        <v>1</v>
      </c>
      <c r="K1670" s="66" t="n">
        <f aca="false">D1670*J1670</f>
        <v>1</v>
      </c>
      <c r="L1670" s="67" t="n">
        <v>1</v>
      </c>
      <c r="M1670" s="67"/>
      <c r="N1670" s="67"/>
      <c r="O1670" s="67"/>
      <c r="P1670" s="67"/>
      <c r="Q1670" s="67"/>
      <c r="R1670" s="67"/>
      <c r="S1670" s="67"/>
      <c r="T1670" s="67"/>
      <c r="U1670" s="67"/>
      <c r="V1670" s="67"/>
      <c r="W1670" s="67"/>
      <c r="X1670" s="67"/>
      <c r="Y1670" s="67"/>
      <c r="Z1670" s="67"/>
      <c r="AA1670" s="67"/>
      <c r="AB1670" s="67"/>
      <c r="AC1670" s="67"/>
      <c r="AD1670" s="67"/>
      <c r="AE1670" s="67"/>
      <c r="AF1670" s="67"/>
      <c r="AG1670" s="67"/>
      <c r="AH1670" s="67"/>
      <c r="AI1670" s="67"/>
      <c r="AJ1670" s="67"/>
      <c r="AK1670" s="67"/>
      <c r="AL1670" s="11"/>
      <c r="AM1670" s="11"/>
      <c r="AN1670" s="11"/>
      <c r="AO1670" s="11"/>
      <c r="AP1670" s="11"/>
      <c r="AQ1670" s="11"/>
      <c r="AR1670" s="11"/>
      <c r="AS1670" s="11"/>
      <c r="AT1670" s="11"/>
      <c r="AU1670" s="11"/>
      <c r="AV1670" s="11"/>
      <c r="AW1670" s="11"/>
      <c r="AX1670" s="11"/>
      <c r="AY1670" s="11"/>
      <c r="AZ1670" s="11"/>
      <c r="BA1670" s="11"/>
      <c r="BB1670" s="11"/>
      <c r="BC1670" s="11"/>
      <c r="BD1670" s="11"/>
      <c r="BE1670" s="11"/>
      <c r="BF1670" s="11"/>
      <c r="BG1670" s="11"/>
      <c r="BH1670" s="11"/>
      <c r="BI1670" s="11"/>
      <c r="BJ1670" s="11"/>
      <c r="BK1670" s="11"/>
      <c r="BL1670" s="11"/>
      <c r="BM1670" s="11"/>
      <c r="BN1670" s="11"/>
      <c r="BO1670" s="11"/>
      <c r="BP1670" s="11"/>
      <c r="BQ1670" s="11"/>
      <c r="BR1670" s="11"/>
      <c r="BS1670" s="11"/>
      <c r="BT1670" s="11"/>
    </row>
    <row r="1671" customFormat="false" ht="24.4" hidden="false" customHeight="false" outlineLevel="0" collapsed="false">
      <c r="A1671" s="57" t="s">
        <v>1764</v>
      </c>
      <c r="B1671" s="58" t="n">
        <v>1</v>
      </c>
      <c r="C1671" s="70" t="s">
        <v>80</v>
      </c>
      <c r="D1671" s="68" t="n">
        <v>1</v>
      </c>
      <c r="E1671" s="61" t="n">
        <v>0</v>
      </c>
      <c r="F1671" s="62" t="s">
        <v>68</v>
      </c>
      <c r="G1671" s="63" t="n">
        <f aca="false">(E1671/D1671)*100/100</f>
        <v>0</v>
      </c>
      <c r="H1671" s="64"/>
      <c r="I1671" s="64"/>
      <c r="J1671" s="65" t="n">
        <v>1</v>
      </c>
      <c r="K1671" s="66" t="n">
        <f aca="false">D1671*J1671</f>
        <v>1</v>
      </c>
      <c r="L1671" s="67" t="n">
        <v>1</v>
      </c>
      <c r="M1671" s="67"/>
      <c r="N1671" s="67"/>
      <c r="O1671" s="67"/>
      <c r="P1671" s="67"/>
      <c r="Q1671" s="67"/>
      <c r="R1671" s="67"/>
      <c r="S1671" s="67"/>
      <c r="T1671" s="67"/>
      <c r="U1671" s="67"/>
      <c r="V1671" s="67"/>
      <c r="W1671" s="67"/>
      <c r="X1671" s="67"/>
      <c r="Y1671" s="67"/>
      <c r="Z1671" s="67"/>
      <c r="AA1671" s="67"/>
      <c r="AB1671" s="67"/>
      <c r="AC1671" s="67"/>
      <c r="AD1671" s="67"/>
      <c r="AE1671" s="67"/>
      <c r="AF1671" s="67"/>
      <c r="AG1671" s="67"/>
      <c r="AH1671" s="67"/>
      <c r="AI1671" s="67"/>
      <c r="AJ1671" s="67"/>
      <c r="AK1671" s="67"/>
      <c r="AL1671" s="11"/>
      <c r="AM1671" s="11"/>
      <c r="AN1671" s="11"/>
      <c r="AO1671" s="11"/>
      <c r="AP1671" s="11"/>
      <c r="AQ1671" s="11"/>
      <c r="AR1671" s="11"/>
      <c r="AS1671" s="11"/>
      <c r="AT1671" s="11"/>
      <c r="AU1671" s="11"/>
      <c r="AV1671" s="11"/>
      <c r="AW1671" s="11"/>
      <c r="AX1671" s="11"/>
      <c r="AY1671" s="11"/>
      <c r="AZ1671" s="11"/>
      <c r="BA1671" s="11"/>
      <c r="BB1671" s="11"/>
      <c r="BC1671" s="11"/>
      <c r="BD1671" s="11"/>
      <c r="BE1671" s="11"/>
      <c r="BF1671" s="11"/>
      <c r="BG1671" s="11"/>
      <c r="BH1671" s="11"/>
      <c r="BI1671" s="11"/>
      <c r="BJ1671" s="11"/>
      <c r="BK1671" s="11"/>
      <c r="BL1671" s="11"/>
      <c r="BM1671" s="11"/>
      <c r="BN1671" s="11"/>
      <c r="BO1671" s="11"/>
      <c r="BP1671" s="11"/>
      <c r="BQ1671" s="11"/>
      <c r="BR1671" s="11"/>
      <c r="BS1671" s="11"/>
      <c r="BT1671" s="11"/>
    </row>
    <row r="1672" customFormat="false" ht="24.4" hidden="false" customHeight="false" outlineLevel="0" collapsed="false">
      <c r="A1672" s="57" t="s">
        <v>1765</v>
      </c>
      <c r="B1672" s="58" t="n">
        <v>2</v>
      </c>
      <c r="C1672" s="70" t="s">
        <v>80</v>
      </c>
      <c r="D1672" s="68" t="n">
        <v>2</v>
      </c>
      <c r="E1672" s="61" t="n">
        <v>0</v>
      </c>
      <c r="F1672" s="62" t="s">
        <v>69</v>
      </c>
      <c r="G1672" s="63" t="n">
        <f aca="false">(E1672/D1672)*100/100</f>
        <v>0</v>
      </c>
      <c r="H1672" s="64"/>
      <c r="I1672" s="64"/>
      <c r="J1672" s="65" t="n">
        <v>1</v>
      </c>
      <c r="K1672" s="66" t="n">
        <f aca="false">D1672*J1672</f>
        <v>2</v>
      </c>
      <c r="L1672" s="67" t="n">
        <v>2</v>
      </c>
      <c r="M1672" s="67"/>
      <c r="N1672" s="67"/>
      <c r="O1672" s="67"/>
      <c r="P1672" s="67"/>
      <c r="Q1672" s="67"/>
      <c r="R1672" s="67"/>
      <c r="S1672" s="67"/>
      <c r="T1672" s="67"/>
      <c r="U1672" s="67"/>
      <c r="V1672" s="67"/>
      <c r="W1672" s="67"/>
      <c r="X1672" s="67"/>
      <c r="Y1672" s="67"/>
      <c r="Z1672" s="67"/>
      <c r="AA1672" s="67"/>
      <c r="AB1672" s="67"/>
      <c r="AC1672" s="67"/>
      <c r="AD1672" s="67"/>
      <c r="AE1672" s="67"/>
      <c r="AF1672" s="67"/>
      <c r="AG1672" s="67"/>
      <c r="AH1672" s="67"/>
      <c r="AI1672" s="67"/>
      <c r="AJ1672" s="67"/>
      <c r="AK1672" s="67"/>
      <c r="AL1672" s="11"/>
      <c r="AM1672" s="11"/>
      <c r="AN1672" s="11"/>
      <c r="AO1672" s="11"/>
      <c r="AP1672" s="11"/>
      <c r="AQ1672" s="11"/>
      <c r="AR1672" s="11"/>
      <c r="AS1672" s="11"/>
      <c r="AT1672" s="11"/>
      <c r="AU1672" s="11"/>
      <c r="AV1672" s="11"/>
      <c r="AW1672" s="11"/>
      <c r="AX1672" s="11"/>
      <c r="AY1672" s="11"/>
      <c r="AZ1672" s="11"/>
      <c r="BA1672" s="11"/>
      <c r="BB1672" s="11"/>
      <c r="BC1672" s="11"/>
      <c r="BD1672" s="11"/>
      <c r="BE1672" s="11"/>
      <c r="BF1672" s="11"/>
      <c r="BG1672" s="11"/>
      <c r="BH1672" s="11"/>
      <c r="BI1672" s="11"/>
      <c r="BJ1672" s="11"/>
      <c r="BK1672" s="11"/>
      <c r="BL1672" s="11"/>
      <c r="BM1672" s="11"/>
      <c r="BN1672" s="11"/>
      <c r="BO1672" s="11"/>
      <c r="BP1672" s="11"/>
      <c r="BQ1672" s="11"/>
      <c r="BR1672" s="11"/>
      <c r="BS1672" s="11"/>
      <c r="BT1672" s="11"/>
    </row>
    <row r="1673" customFormat="false" ht="24.4" hidden="false" customHeight="false" outlineLevel="0" collapsed="false">
      <c r="A1673" s="57" t="s">
        <v>1766</v>
      </c>
      <c r="B1673" s="58" t="n">
        <v>6</v>
      </c>
      <c r="C1673" s="70" t="s">
        <v>80</v>
      </c>
      <c r="D1673" s="60" t="n">
        <v>6</v>
      </c>
      <c r="E1673" s="61" t="n">
        <v>0</v>
      </c>
      <c r="F1673" s="62" t="s">
        <v>68</v>
      </c>
      <c r="G1673" s="63" t="n">
        <f aca="false">(E1673/D1673)*100/100</f>
        <v>0</v>
      </c>
      <c r="H1673" s="64"/>
      <c r="I1673" s="64"/>
      <c r="J1673" s="65" t="n">
        <v>1</v>
      </c>
      <c r="K1673" s="66" t="n">
        <f aca="false">D1673*J1673</f>
        <v>6</v>
      </c>
      <c r="L1673" s="67" t="n">
        <v>6</v>
      </c>
      <c r="M1673" s="67"/>
      <c r="N1673" s="67"/>
      <c r="O1673" s="67"/>
      <c r="P1673" s="67"/>
      <c r="Q1673" s="67"/>
      <c r="R1673" s="67"/>
      <c r="S1673" s="67"/>
      <c r="T1673" s="67"/>
      <c r="U1673" s="67"/>
      <c r="V1673" s="67"/>
      <c r="W1673" s="67"/>
      <c r="X1673" s="67"/>
      <c r="Y1673" s="67"/>
      <c r="Z1673" s="67"/>
      <c r="AA1673" s="67"/>
      <c r="AB1673" s="67"/>
      <c r="AC1673" s="67"/>
      <c r="AD1673" s="67"/>
      <c r="AE1673" s="67"/>
      <c r="AF1673" s="67"/>
      <c r="AG1673" s="67"/>
      <c r="AH1673" s="67"/>
      <c r="AI1673" s="67"/>
      <c r="AJ1673" s="67"/>
      <c r="AK1673" s="67"/>
      <c r="AL1673" s="11"/>
      <c r="AM1673" s="11"/>
      <c r="AN1673" s="11"/>
      <c r="AO1673" s="11"/>
      <c r="AP1673" s="11"/>
      <c r="AQ1673" s="11"/>
      <c r="AR1673" s="11"/>
      <c r="AS1673" s="11"/>
      <c r="AT1673" s="11"/>
      <c r="AU1673" s="11"/>
      <c r="AV1673" s="11"/>
      <c r="AW1673" s="11"/>
      <c r="AX1673" s="11"/>
      <c r="AY1673" s="11"/>
      <c r="AZ1673" s="11"/>
      <c r="BA1673" s="11"/>
      <c r="BB1673" s="11"/>
      <c r="BC1673" s="11"/>
      <c r="BD1673" s="11"/>
      <c r="BE1673" s="11"/>
      <c r="BF1673" s="11"/>
      <c r="BG1673" s="11"/>
      <c r="BH1673" s="11"/>
      <c r="BI1673" s="11"/>
      <c r="BJ1673" s="11"/>
      <c r="BK1673" s="11"/>
      <c r="BL1673" s="11"/>
      <c r="BM1673" s="11"/>
      <c r="BN1673" s="11"/>
      <c r="BO1673" s="11"/>
      <c r="BP1673" s="11"/>
      <c r="BQ1673" s="11"/>
      <c r="BR1673" s="11"/>
      <c r="BS1673" s="11"/>
      <c r="BT1673" s="11"/>
    </row>
    <row r="1674" customFormat="false" ht="24.4" hidden="false" customHeight="false" outlineLevel="0" collapsed="false">
      <c r="A1674" s="57" t="s">
        <v>1767</v>
      </c>
      <c r="B1674" s="58" t="n">
        <v>3</v>
      </c>
      <c r="C1674" s="70" t="s">
        <v>80</v>
      </c>
      <c r="D1674" s="60" t="n">
        <v>3</v>
      </c>
      <c r="E1674" s="61" t="n">
        <v>0</v>
      </c>
      <c r="F1674" s="62" t="s">
        <v>69</v>
      </c>
      <c r="G1674" s="63" t="n">
        <f aca="false">(E1674/D1674)*100/100</f>
        <v>0</v>
      </c>
      <c r="H1674" s="64"/>
      <c r="I1674" s="64"/>
      <c r="J1674" s="65" t="n">
        <v>1</v>
      </c>
      <c r="K1674" s="66" t="n">
        <f aca="false">D1674*J1674</f>
        <v>3</v>
      </c>
      <c r="L1674" s="67" t="n">
        <v>3</v>
      </c>
      <c r="M1674" s="67"/>
      <c r="N1674" s="67"/>
      <c r="O1674" s="67"/>
      <c r="P1674" s="67"/>
      <c r="Q1674" s="67"/>
      <c r="R1674" s="67"/>
      <c r="S1674" s="67"/>
      <c r="T1674" s="67"/>
      <c r="U1674" s="67"/>
      <c r="V1674" s="67"/>
      <c r="W1674" s="67"/>
      <c r="X1674" s="67"/>
      <c r="Y1674" s="67"/>
      <c r="Z1674" s="67"/>
      <c r="AA1674" s="67"/>
      <c r="AB1674" s="67"/>
      <c r="AC1674" s="67"/>
      <c r="AD1674" s="67"/>
      <c r="AE1674" s="67"/>
      <c r="AF1674" s="67"/>
      <c r="AG1674" s="67"/>
      <c r="AH1674" s="67"/>
      <c r="AI1674" s="67"/>
      <c r="AJ1674" s="67"/>
      <c r="AK1674" s="67"/>
      <c r="AL1674" s="11"/>
      <c r="AM1674" s="11"/>
      <c r="AN1674" s="11"/>
      <c r="AO1674" s="11"/>
      <c r="AP1674" s="11"/>
      <c r="AQ1674" s="11"/>
      <c r="AR1674" s="11"/>
      <c r="AS1674" s="11"/>
      <c r="AT1674" s="11"/>
      <c r="AU1674" s="11"/>
      <c r="AV1674" s="11"/>
      <c r="AW1674" s="11"/>
      <c r="AX1674" s="11"/>
      <c r="AY1674" s="11"/>
      <c r="AZ1674" s="11"/>
      <c r="BA1674" s="11"/>
      <c r="BB1674" s="11"/>
      <c r="BC1674" s="11"/>
      <c r="BD1674" s="11"/>
      <c r="BE1674" s="11"/>
      <c r="BF1674" s="11"/>
      <c r="BG1674" s="11"/>
      <c r="BH1674" s="11"/>
      <c r="BI1674" s="11"/>
      <c r="BJ1674" s="11"/>
      <c r="BK1674" s="11"/>
      <c r="BL1674" s="11"/>
      <c r="BM1674" s="11"/>
      <c r="BN1674" s="11"/>
      <c r="BO1674" s="11"/>
      <c r="BP1674" s="11"/>
      <c r="BQ1674" s="11"/>
      <c r="BR1674" s="11"/>
      <c r="BS1674" s="11"/>
      <c r="BT1674" s="11"/>
    </row>
    <row r="1675" customFormat="false" ht="24.4" hidden="false" customHeight="false" outlineLevel="0" collapsed="false">
      <c r="A1675" s="57" t="s">
        <v>1768</v>
      </c>
      <c r="B1675" s="58" t="n">
        <v>1</v>
      </c>
      <c r="C1675" s="59" t="s">
        <v>83</v>
      </c>
      <c r="D1675" s="60" t="n">
        <v>1</v>
      </c>
      <c r="E1675" s="61" t="n">
        <v>0</v>
      </c>
      <c r="F1675" s="62" t="s">
        <v>68</v>
      </c>
      <c r="G1675" s="63" t="n">
        <f aca="false">(E1675/D1675)*100/100</f>
        <v>0</v>
      </c>
      <c r="H1675" s="64"/>
      <c r="I1675" s="64"/>
      <c r="J1675" s="65" t="n">
        <v>1</v>
      </c>
      <c r="K1675" s="66" t="n">
        <f aca="false">D1675*J1675</f>
        <v>1</v>
      </c>
      <c r="L1675" s="67" t="n">
        <v>1</v>
      </c>
      <c r="M1675" s="67"/>
      <c r="N1675" s="67"/>
      <c r="O1675" s="67"/>
      <c r="P1675" s="67"/>
      <c r="Q1675" s="67"/>
      <c r="R1675" s="67"/>
      <c r="S1675" s="67"/>
      <c r="T1675" s="67"/>
      <c r="U1675" s="67"/>
      <c r="V1675" s="67"/>
      <c r="W1675" s="67"/>
      <c r="X1675" s="67"/>
      <c r="Y1675" s="67"/>
      <c r="Z1675" s="67"/>
      <c r="AA1675" s="67"/>
      <c r="AB1675" s="67"/>
      <c r="AC1675" s="67"/>
      <c r="AD1675" s="67"/>
      <c r="AE1675" s="67"/>
      <c r="AF1675" s="67"/>
      <c r="AG1675" s="67"/>
      <c r="AH1675" s="67"/>
      <c r="AI1675" s="67"/>
      <c r="AJ1675" s="67"/>
      <c r="AK1675" s="67"/>
      <c r="AL1675" s="11"/>
      <c r="AM1675" s="11"/>
      <c r="AN1675" s="11"/>
      <c r="AO1675" s="11"/>
      <c r="AP1675" s="11"/>
      <c r="AQ1675" s="11"/>
      <c r="AR1675" s="11"/>
      <c r="AS1675" s="11"/>
      <c r="AT1675" s="11"/>
      <c r="AU1675" s="11"/>
      <c r="AV1675" s="11"/>
      <c r="AW1675" s="11"/>
      <c r="AX1675" s="11"/>
      <c r="AY1675" s="11"/>
      <c r="AZ1675" s="11"/>
      <c r="BA1675" s="11"/>
      <c r="BB1675" s="11"/>
      <c r="BC1675" s="11"/>
      <c r="BD1675" s="11"/>
      <c r="BE1675" s="11"/>
      <c r="BF1675" s="11"/>
      <c r="BG1675" s="11"/>
      <c r="BH1675" s="11"/>
      <c r="BI1675" s="11"/>
      <c r="BJ1675" s="11"/>
      <c r="BK1675" s="11"/>
      <c r="BL1675" s="11"/>
      <c r="BM1675" s="11"/>
      <c r="BN1675" s="11"/>
      <c r="BO1675" s="11"/>
      <c r="BP1675" s="11"/>
      <c r="BQ1675" s="11"/>
      <c r="BR1675" s="11"/>
      <c r="BS1675" s="11"/>
      <c r="BT1675" s="11"/>
    </row>
    <row r="1676" customFormat="false" ht="24.4" hidden="false" customHeight="false" outlineLevel="0" collapsed="false">
      <c r="A1676" s="57" t="s">
        <v>1769</v>
      </c>
      <c r="B1676" s="58" t="n">
        <v>1</v>
      </c>
      <c r="C1676" s="59" t="s">
        <v>83</v>
      </c>
      <c r="D1676" s="60" t="n">
        <v>1</v>
      </c>
      <c r="E1676" s="61" t="n">
        <v>0</v>
      </c>
      <c r="F1676" s="62" t="s">
        <v>69</v>
      </c>
      <c r="G1676" s="63" t="n">
        <f aca="false">(E1676/D1676)*100/100</f>
        <v>0</v>
      </c>
      <c r="H1676" s="64"/>
      <c r="I1676" s="64"/>
      <c r="J1676" s="65" t="n">
        <v>1</v>
      </c>
      <c r="K1676" s="66" t="n">
        <f aca="false">D1676*J1676</f>
        <v>1</v>
      </c>
      <c r="L1676" s="67" t="n">
        <v>1</v>
      </c>
      <c r="M1676" s="67"/>
      <c r="N1676" s="67"/>
      <c r="O1676" s="67"/>
      <c r="P1676" s="67"/>
      <c r="Q1676" s="67"/>
      <c r="R1676" s="67"/>
      <c r="S1676" s="67"/>
      <c r="T1676" s="67"/>
      <c r="U1676" s="67"/>
      <c r="V1676" s="67"/>
      <c r="W1676" s="67"/>
      <c r="X1676" s="67"/>
      <c r="Y1676" s="67"/>
      <c r="Z1676" s="67"/>
      <c r="AA1676" s="67"/>
      <c r="AB1676" s="67"/>
      <c r="AC1676" s="67"/>
      <c r="AD1676" s="67"/>
      <c r="AE1676" s="67"/>
      <c r="AF1676" s="67"/>
      <c r="AG1676" s="67"/>
      <c r="AH1676" s="67"/>
      <c r="AI1676" s="67"/>
      <c r="AJ1676" s="67"/>
      <c r="AK1676" s="67"/>
      <c r="AL1676" s="11"/>
      <c r="AM1676" s="11"/>
      <c r="AN1676" s="11"/>
      <c r="AO1676" s="11"/>
      <c r="AP1676" s="11"/>
      <c r="AQ1676" s="11"/>
      <c r="AR1676" s="11"/>
      <c r="AS1676" s="11"/>
      <c r="AT1676" s="11"/>
      <c r="AU1676" s="11"/>
      <c r="AV1676" s="11"/>
      <c r="AW1676" s="11"/>
      <c r="AX1676" s="11"/>
      <c r="AY1676" s="11"/>
      <c r="AZ1676" s="11"/>
      <c r="BA1676" s="11"/>
      <c r="BB1676" s="11"/>
      <c r="BC1676" s="11"/>
      <c r="BD1676" s="11"/>
      <c r="BE1676" s="11"/>
      <c r="BF1676" s="11"/>
      <c r="BG1676" s="11"/>
      <c r="BH1676" s="11"/>
      <c r="BI1676" s="11"/>
      <c r="BJ1676" s="11"/>
      <c r="BK1676" s="11"/>
      <c r="BL1676" s="11"/>
      <c r="BM1676" s="11"/>
      <c r="BN1676" s="11"/>
      <c r="BO1676" s="11"/>
      <c r="BP1676" s="11"/>
      <c r="BQ1676" s="11"/>
      <c r="BR1676" s="11"/>
      <c r="BS1676" s="11"/>
      <c r="BT1676" s="11"/>
    </row>
    <row r="1677" customFormat="false" ht="24.4" hidden="false" customHeight="false" outlineLevel="0" collapsed="false">
      <c r="A1677" s="57" t="s">
        <v>1770</v>
      </c>
      <c r="B1677" s="58" t="n">
        <v>1</v>
      </c>
      <c r="C1677" s="59" t="s">
        <v>83</v>
      </c>
      <c r="D1677" s="60" t="n">
        <v>1</v>
      </c>
      <c r="E1677" s="61" t="n">
        <v>0</v>
      </c>
      <c r="F1677" s="62" t="s">
        <v>68</v>
      </c>
      <c r="G1677" s="63" t="n">
        <f aca="false">(E1677/D1677)*100/100</f>
        <v>0</v>
      </c>
      <c r="H1677" s="64"/>
      <c r="I1677" s="64"/>
      <c r="J1677" s="65" t="n">
        <v>1</v>
      </c>
      <c r="K1677" s="66" t="n">
        <f aca="false">D1677*J1677</f>
        <v>1</v>
      </c>
      <c r="L1677" s="67" t="n">
        <v>1</v>
      </c>
      <c r="M1677" s="67"/>
      <c r="N1677" s="67"/>
      <c r="O1677" s="67"/>
      <c r="P1677" s="67"/>
      <c r="Q1677" s="67"/>
      <c r="R1677" s="67"/>
      <c r="S1677" s="67"/>
      <c r="T1677" s="67"/>
      <c r="U1677" s="67"/>
      <c r="V1677" s="67"/>
      <c r="W1677" s="67"/>
      <c r="X1677" s="67"/>
      <c r="Y1677" s="67"/>
      <c r="Z1677" s="67"/>
      <c r="AA1677" s="67"/>
      <c r="AB1677" s="67"/>
      <c r="AC1677" s="67"/>
      <c r="AD1677" s="67"/>
      <c r="AE1677" s="67"/>
      <c r="AF1677" s="67"/>
      <c r="AG1677" s="67"/>
      <c r="AH1677" s="67"/>
      <c r="AI1677" s="67"/>
      <c r="AJ1677" s="67"/>
      <c r="AK1677" s="67"/>
      <c r="AL1677" s="11"/>
      <c r="AM1677" s="11"/>
      <c r="AN1677" s="11"/>
      <c r="AO1677" s="11"/>
      <c r="AP1677" s="11"/>
      <c r="AQ1677" s="11"/>
      <c r="AR1677" s="11"/>
      <c r="AS1677" s="11"/>
      <c r="AT1677" s="11"/>
      <c r="AU1677" s="11"/>
      <c r="AV1677" s="11"/>
      <c r="AW1677" s="11"/>
      <c r="AX1677" s="11"/>
      <c r="AY1677" s="11"/>
      <c r="AZ1677" s="11"/>
      <c r="BA1677" s="11"/>
      <c r="BB1677" s="11"/>
      <c r="BC1677" s="11"/>
      <c r="BD1677" s="11"/>
      <c r="BE1677" s="11"/>
      <c r="BF1677" s="11"/>
      <c r="BG1677" s="11"/>
      <c r="BH1677" s="11"/>
      <c r="BI1677" s="11"/>
      <c r="BJ1677" s="11"/>
      <c r="BK1677" s="11"/>
      <c r="BL1677" s="11"/>
      <c r="BM1677" s="11"/>
      <c r="BN1677" s="11"/>
      <c r="BO1677" s="11"/>
      <c r="BP1677" s="11"/>
      <c r="BQ1677" s="11"/>
      <c r="BR1677" s="11"/>
      <c r="BS1677" s="11"/>
      <c r="BT1677" s="11"/>
    </row>
    <row r="1678" customFormat="false" ht="24.4" hidden="false" customHeight="false" outlineLevel="0" collapsed="false">
      <c r="A1678" s="57" t="s">
        <v>1771</v>
      </c>
      <c r="B1678" s="58" t="n">
        <v>1</v>
      </c>
      <c r="C1678" s="59" t="s">
        <v>83</v>
      </c>
      <c r="D1678" s="60" t="n">
        <v>1</v>
      </c>
      <c r="E1678" s="61" t="n">
        <v>0</v>
      </c>
      <c r="F1678" s="62" t="s">
        <v>69</v>
      </c>
      <c r="G1678" s="63" t="n">
        <f aca="false">(E1678/D1678)*100/100</f>
        <v>0</v>
      </c>
      <c r="H1678" s="64"/>
      <c r="I1678" s="64"/>
      <c r="J1678" s="65" t="n">
        <v>1</v>
      </c>
      <c r="K1678" s="66" t="n">
        <f aca="false">D1678*J1678</f>
        <v>1</v>
      </c>
      <c r="L1678" s="67" t="n">
        <v>1</v>
      </c>
      <c r="M1678" s="67"/>
      <c r="N1678" s="67"/>
      <c r="O1678" s="67"/>
      <c r="P1678" s="67"/>
      <c r="Q1678" s="67"/>
      <c r="R1678" s="67"/>
      <c r="S1678" s="67"/>
      <c r="T1678" s="67"/>
      <c r="U1678" s="67"/>
      <c r="V1678" s="67"/>
      <c r="W1678" s="67"/>
      <c r="X1678" s="67"/>
      <c r="Y1678" s="67"/>
      <c r="Z1678" s="67"/>
      <c r="AA1678" s="67"/>
      <c r="AB1678" s="67"/>
      <c r="AC1678" s="67"/>
      <c r="AD1678" s="67"/>
      <c r="AE1678" s="67"/>
      <c r="AF1678" s="67"/>
      <c r="AG1678" s="67"/>
      <c r="AH1678" s="67"/>
      <c r="AI1678" s="67"/>
      <c r="AJ1678" s="67"/>
      <c r="AK1678" s="67"/>
      <c r="AL1678" s="11"/>
      <c r="AM1678" s="11"/>
      <c r="AN1678" s="11"/>
      <c r="AO1678" s="11"/>
      <c r="AP1678" s="11"/>
      <c r="AQ1678" s="11"/>
      <c r="AR1678" s="11"/>
      <c r="AS1678" s="11"/>
      <c r="AT1678" s="11"/>
      <c r="AU1678" s="11"/>
      <c r="AV1678" s="11"/>
      <c r="AW1678" s="11"/>
      <c r="AX1678" s="11"/>
      <c r="AY1678" s="11"/>
      <c r="AZ1678" s="11"/>
      <c r="BA1678" s="11"/>
      <c r="BB1678" s="11"/>
      <c r="BC1678" s="11"/>
      <c r="BD1678" s="11"/>
      <c r="BE1678" s="11"/>
      <c r="BF1678" s="11"/>
      <c r="BG1678" s="11"/>
      <c r="BH1678" s="11"/>
      <c r="BI1678" s="11"/>
      <c r="BJ1678" s="11"/>
      <c r="BK1678" s="11"/>
      <c r="BL1678" s="11"/>
      <c r="BM1678" s="11"/>
      <c r="BN1678" s="11"/>
      <c r="BO1678" s="11"/>
      <c r="BP1678" s="11"/>
      <c r="BQ1678" s="11"/>
      <c r="BR1678" s="11"/>
      <c r="BS1678" s="11"/>
      <c r="BT1678" s="11"/>
    </row>
    <row r="1679" customFormat="false" ht="24.4" hidden="false" customHeight="false" outlineLevel="0" collapsed="false">
      <c r="A1679" s="57" t="s">
        <v>1772</v>
      </c>
      <c r="B1679" s="58" t="n">
        <v>5</v>
      </c>
      <c r="C1679" s="59" t="s">
        <v>83</v>
      </c>
      <c r="D1679" s="60" t="n">
        <v>5</v>
      </c>
      <c r="E1679" s="61" t="n">
        <v>0</v>
      </c>
      <c r="F1679" s="62" t="s">
        <v>69</v>
      </c>
      <c r="G1679" s="63" t="n">
        <f aca="false">(E1679/D1679)*100/100</f>
        <v>0</v>
      </c>
      <c r="H1679" s="64"/>
      <c r="I1679" s="64"/>
      <c r="J1679" s="65" t="n">
        <v>1</v>
      </c>
      <c r="K1679" s="66" t="n">
        <f aca="false">D1679*J1679</f>
        <v>5</v>
      </c>
      <c r="L1679" s="67" t="n">
        <v>5</v>
      </c>
      <c r="M1679" s="67"/>
      <c r="N1679" s="67"/>
      <c r="O1679" s="67"/>
      <c r="P1679" s="67"/>
      <c r="Q1679" s="67"/>
      <c r="R1679" s="67"/>
      <c r="S1679" s="67"/>
      <c r="T1679" s="67"/>
      <c r="U1679" s="67"/>
      <c r="V1679" s="67"/>
      <c r="W1679" s="67"/>
      <c r="X1679" s="67"/>
      <c r="Y1679" s="67"/>
      <c r="Z1679" s="67"/>
      <c r="AA1679" s="67"/>
      <c r="AB1679" s="67"/>
      <c r="AC1679" s="67"/>
      <c r="AD1679" s="67"/>
      <c r="AE1679" s="67"/>
      <c r="AF1679" s="67"/>
      <c r="AG1679" s="67"/>
      <c r="AH1679" s="67"/>
      <c r="AI1679" s="67"/>
      <c r="AJ1679" s="67"/>
      <c r="AK1679" s="67"/>
      <c r="AL1679" s="11"/>
      <c r="AM1679" s="11"/>
      <c r="AN1679" s="11"/>
      <c r="AO1679" s="11"/>
      <c r="AP1679" s="11"/>
      <c r="AQ1679" s="11"/>
      <c r="AR1679" s="11"/>
      <c r="AS1679" s="11"/>
      <c r="AT1679" s="11"/>
      <c r="AU1679" s="11"/>
      <c r="AV1679" s="11"/>
      <c r="AW1679" s="11"/>
      <c r="AX1679" s="11"/>
      <c r="AY1679" s="11"/>
      <c r="AZ1679" s="11"/>
      <c r="BA1679" s="11"/>
      <c r="BB1679" s="11"/>
      <c r="BC1679" s="11"/>
      <c r="BD1679" s="11"/>
      <c r="BE1679" s="11"/>
      <c r="BF1679" s="11"/>
      <c r="BG1679" s="11"/>
      <c r="BH1679" s="11"/>
      <c r="BI1679" s="11"/>
      <c r="BJ1679" s="11"/>
      <c r="BK1679" s="11"/>
      <c r="BL1679" s="11"/>
      <c r="BM1679" s="11"/>
      <c r="BN1679" s="11"/>
      <c r="BO1679" s="11"/>
      <c r="BP1679" s="11"/>
      <c r="BQ1679" s="11"/>
      <c r="BR1679" s="11"/>
      <c r="BS1679" s="11"/>
      <c r="BT1679" s="11"/>
    </row>
    <row r="1680" customFormat="false" ht="24.4" hidden="false" customHeight="false" outlineLevel="0" collapsed="false">
      <c r="A1680" s="57" t="s">
        <v>1773</v>
      </c>
      <c r="B1680" s="58" t="n">
        <v>1</v>
      </c>
      <c r="C1680" s="59" t="s">
        <v>80</v>
      </c>
      <c r="D1680" s="60" t="n">
        <v>1</v>
      </c>
      <c r="E1680" s="61" t="n">
        <v>0</v>
      </c>
      <c r="F1680" s="62" t="s">
        <v>69</v>
      </c>
      <c r="G1680" s="63" t="n">
        <f aca="false">(E1680/D1680)*100/100</f>
        <v>0</v>
      </c>
      <c r="H1680" s="64"/>
      <c r="I1680" s="64"/>
      <c r="J1680" s="65" t="n">
        <v>1</v>
      </c>
      <c r="K1680" s="66" t="n">
        <f aca="false">D1680*J1680</f>
        <v>1</v>
      </c>
      <c r="L1680" s="67" t="n">
        <v>1</v>
      </c>
      <c r="M1680" s="67"/>
      <c r="N1680" s="67"/>
      <c r="O1680" s="67"/>
      <c r="P1680" s="67"/>
      <c r="Q1680" s="67"/>
      <c r="R1680" s="67"/>
      <c r="S1680" s="67"/>
      <c r="T1680" s="67"/>
      <c r="U1680" s="67"/>
      <c r="V1680" s="67"/>
      <c r="W1680" s="67"/>
      <c r="X1680" s="67"/>
      <c r="Y1680" s="67"/>
      <c r="Z1680" s="67"/>
      <c r="AA1680" s="67"/>
      <c r="AB1680" s="67"/>
      <c r="AC1680" s="67"/>
      <c r="AD1680" s="67"/>
      <c r="AE1680" s="67"/>
      <c r="AF1680" s="67"/>
      <c r="AG1680" s="67"/>
      <c r="AH1680" s="67"/>
      <c r="AI1680" s="67"/>
      <c r="AJ1680" s="67"/>
      <c r="AK1680" s="67"/>
      <c r="AL1680" s="11"/>
      <c r="AM1680" s="11"/>
      <c r="AN1680" s="11"/>
      <c r="AO1680" s="11"/>
      <c r="AP1680" s="11"/>
      <c r="AQ1680" s="11"/>
      <c r="AR1680" s="11"/>
      <c r="AS1680" s="11"/>
      <c r="AT1680" s="11"/>
      <c r="AU1680" s="11"/>
      <c r="AV1680" s="11"/>
      <c r="AW1680" s="11"/>
      <c r="AX1680" s="11"/>
      <c r="AY1680" s="11"/>
      <c r="AZ1680" s="11"/>
      <c r="BA1680" s="11"/>
      <c r="BB1680" s="11"/>
      <c r="BC1680" s="11"/>
      <c r="BD1680" s="11"/>
      <c r="BE1680" s="11"/>
      <c r="BF1680" s="11"/>
      <c r="BG1680" s="11"/>
      <c r="BH1680" s="11"/>
      <c r="BI1680" s="11"/>
      <c r="BJ1680" s="11"/>
      <c r="BK1680" s="11"/>
      <c r="BL1680" s="11"/>
      <c r="BM1680" s="11"/>
      <c r="BN1680" s="11"/>
      <c r="BO1680" s="11"/>
      <c r="BP1680" s="11"/>
      <c r="BQ1680" s="11"/>
      <c r="BR1680" s="11"/>
      <c r="BS1680" s="11"/>
      <c r="BT1680" s="11"/>
    </row>
    <row r="1681" customFormat="false" ht="24.4" hidden="false" customHeight="false" outlineLevel="0" collapsed="false">
      <c r="A1681" s="57" t="s">
        <v>1774</v>
      </c>
      <c r="B1681" s="58" t="n">
        <v>2</v>
      </c>
      <c r="C1681" s="59" t="s">
        <v>80</v>
      </c>
      <c r="D1681" s="60" t="n">
        <v>2</v>
      </c>
      <c r="E1681" s="61" t="n">
        <v>0</v>
      </c>
      <c r="F1681" s="62" t="s">
        <v>68</v>
      </c>
      <c r="G1681" s="63" t="n">
        <f aca="false">(E1681/D1681)*100/100</f>
        <v>0</v>
      </c>
      <c r="H1681" s="64"/>
      <c r="I1681" s="64"/>
      <c r="J1681" s="65" t="n">
        <v>1</v>
      </c>
      <c r="K1681" s="66" t="n">
        <f aca="false">D1681*J1681</f>
        <v>2</v>
      </c>
      <c r="L1681" s="67" t="n">
        <v>2</v>
      </c>
      <c r="M1681" s="67"/>
      <c r="N1681" s="67"/>
      <c r="O1681" s="67"/>
      <c r="P1681" s="67"/>
      <c r="Q1681" s="67"/>
      <c r="R1681" s="67"/>
      <c r="S1681" s="67"/>
      <c r="T1681" s="67"/>
      <c r="U1681" s="67"/>
      <c r="V1681" s="67"/>
      <c r="W1681" s="67"/>
      <c r="X1681" s="67"/>
      <c r="Y1681" s="67"/>
      <c r="Z1681" s="67"/>
      <c r="AA1681" s="67"/>
      <c r="AB1681" s="67"/>
      <c r="AC1681" s="67"/>
      <c r="AD1681" s="67"/>
      <c r="AE1681" s="67"/>
      <c r="AF1681" s="67"/>
      <c r="AG1681" s="67"/>
      <c r="AH1681" s="67"/>
      <c r="AI1681" s="67"/>
      <c r="AJ1681" s="67"/>
      <c r="AK1681" s="67"/>
      <c r="AL1681" s="11"/>
      <c r="AM1681" s="11"/>
      <c r="AN1681" s="11"/>
      <c r="AO1681" s="11"/>
      <c r="AP1681" s="11"/>
      <c r="AQ1681" s="11"/>
      <c r="AR1681" s="11"/>
      <c r="AS1681" s="11"/>
      <c r="AT1681" s="11"/>
      <c r="AU1681" s="11"/>
      <c r="AV1681" s="11"/>
      <c r="AW1681" s="11"/>
      <c r="AX1681" s="11"/>
      <c r="AY1681" s="11"/>
      <c r="AZ1681" s="11"/>
      <c r="BA1681" s="11"/>
      <c r="BB1681" s="11"/>
      <c r="BC1681" s="11"/>
      <c r="BD1681" s="11"/>
      <c r="BE1681" s="11"/>
      <c r="BF1681" s="11"/>
      <c r="BG1681" s="11"/>
      <c r="BH1681" s="11"/>
      <c r="BI1681" s="11"/>
      <c r="BJ1681" s="11"/>
      <c r="BK1681" s="11"/>
      <c r="BL1681" s="11"/>
      <c r="BM1681" s="11"/>
      <c r="BN1681" s="11"/>
      <c r="BO1681" s="11"/>
      <c r="BP1681" s="11"/>
      <c r="BQ1681" s="11"/>
      <c r="BR1681" s="11"/>
      <c r="BS1681" s="11"/>
      <c r="BT1681" s="11"/>
    </row>
    <row r="1682" customFormat="false" ht="24.4" hidden="false" customHeight="false" outlineLevel="0" collapsed="false">
      <c r="A1682" s="57" t="s">
        <v>1775</v>
      </c>
      <c r="B1682" s="58" t="n">
        <v>4</v>
      </c>
      <c r="C1682" s="59" t="s">
        <v>80</v>
      </c>
      <c r="D1682" s="60" t="n">
        <v>4</v>
      </c>
      <c r="E1682" s="61" t="n">
        <v>0</v>
      </c>
      <c r="F1682" s="62" t="s">
        <v>69</v>
      </c>
      <c r="G1682" s="63" t="n">
        <f aca="false">(E1682/D1682)*100/100</f>
        <v>0</v>
      </c>
      <c r="H1682" s="64"/>
      <c r="I1682" s="64"/>
      <c r="J1682" s="65" t="n">
        <v>1</v>
      </c>
      <c r="K1682" s="66" t="n">
        <f aca="false">D1682*J1682</f>
        <v>4</v>
      </c>
      <c r="L1682" s="67" t="n">
        <v>4</v>
      </c>
      <c r="M1682" s="67"/>
      <c r="N1682" s="67"/>
      <c r="O1682" s="67"/>
      <c r="P1682" s="67"/>
      <c r="Q1682" s="67"/>
      <c r="R1682" s="67"/>
      <c r="S1682" s="67"/>
      <c r="T1682" s="67"/>
      <c r="U1682" s="67"/>
      <c r="V1682" s="67"/>
      <c r="W1682" s="67"/>
      <c r="X1682" s="67"/>
      <c r="Y1682" s="67"/>
      <c r="Z1682" s="67"/>
      <c r="AA1682" s="67"/>
      <c r="AB1682" s="67"/>
      <c r="AC1682" s="67"/>
      <c r="AD1682" s="67"/>
      <c r="AE1682" s="67"/>
      <c r="AF1682" s="67"/>
      <c r="AG1682" s="67"/>
      <c r="AH1682" s="67"/>
      <c r="AI1682" s="67"/>
      <c r="AJ1682" s="67"/>
      <c r="AK1682" s="67"/>
      <c r="AL1682" s="11"/>
      <c r="AM1682" s="11"/>
      <c r="AN1682" s="11"/>
      <c r="AO1682" s="11"/>
      <c r="AP1682" s="11"/>
      <c r="AQ1682" s="11"/>
      <c r="AR1682" s="11"/>
      <c r="AS1682" s="11"/>
      <c r="AT1682" s="11"/>
      <c r="AU1682" s="11"/>
      <c r="AV1682" s="11"/>
      <c r="AW1682" s="11"/>
      <c r="AX1682" s="11"/>
      <c r="AY1682" s="11"/>
      <c r="AZ1682" s="11"/>
      <c r="BA1682" s="11"/>
      <c r="BB1682" s="11"/>
      <c r="BC1682" s="11"/>
      <c r="BD1682" s="11"/>
      <c r="BE1682" s="11"/>
      <c r="BF1682" s="11"/>
      <c r="BG1682" s="11"/>
      <c r="BH1682" s="11"/>
      <c r="BI1682" s="11"/>
      <c r="BJ1682" s="11"/>
      <c r="BK1682" s="11"/>
      <c r="BL1682" s="11"/>
      <c r="BM1682" s="11"/>
      <c r="BN1682" s="11"/>
      <c r="BO1682" s="11"/>
      <c r="BP1682" s="11"/>
      <c r="BQ1682" s="11"/>
      <c r="BR1682" s="11"/>
      <c r="BS1682" s="11"/>
      <c r="BT1682" s="11"/>
    </row>
    <row r="1683" customFormat="false" ht="24.4" hidden="false" customHeight="false" outlineLevel="0" collapsed="false">
      <c r="A1683" s="57" t="s">
        <v>1776</v>
      </c>
      <c r="B1683" s="58" t="n">
        <v>1</v>
      </c>
      <c r="C1683" s="59" t="s">
        <v>80</v>
      </c>
      <c r="D1683" s="60" t="n">
        <v>1</v>
      </c>
      <c r="E1683" s="61" t="n">
        <v>0</v>
      </c>
      <c r="F1683" s="62" t="s">
        <v>68</v>
      </c>
      <c r="G1683" s="63" t="n">
        <f aca="false">(E1683/D1683)*100/100</f>
        <v>0</v>
      </c>
      <c r="H1683" s="64"/>
      <c r="I1683" s="64"/>
      <c r="J1683" s="65" t="n">
        <v>1</v>
      </c>
      <c r="K1683" s="66" t="n">
        <f aca="false">D1683*J1683</f>
        <v>1</v>
      </c>
      <c r="L1683" s="67" t="n">
        <v>1</v>
      </c>
      <c r="M1683" s="67"/>
      <c r="N1683" s="67"/>
      <c r="O1683" s="67"/>
      <c r="P1683" s="67"/>
      <c r="Q1683" s="67"/>
      <c r="R1683" s="67"/>
      <c r="S1683" s="67"/>
      <c r="T1683" s="67"/>
      <c r="U1683" s="67"/>
      <c r="V1683" s="67"/>
      <c r="W1683" s="67"/>
      <c r="X1683" s="67"/>
      <c r="Y1683" s="67"/>
      <c r="Z1683" s="67"/>
      <c r="AA1683" s="67"/>
      <c r="AB1683" s="67"/>
      <c r="AC1683" s="67"/>
      <c r="AD1683" s="67"/>
      <c r="AE1683" s="67"/>
      <c r="AF1683" s="67"/>
      <c r="AG1683" s="67"/>
      <c r="AH1683" s="67"/>
      <c r="AI1683" s="67"/>
      <c r="AJ1683" s="67"/>
      <c r="AK1683" s="67"/>
      <c r="AL1683" s="11"/>
      <c r="AM1683" s="11"/>
      <c r="AN1683" s="11"/>
      <c r="AO1683" s="11"/>
      <c r="AP1683" s="11"/>
      <c r="AQ1683" s="11"/>
      <c r="AR1683" s="11"/>
      <c r="AS1683" s="11"/>
      <c r="AT1683" s="11"/>
      <c r="AU1683" s="11"/>
      <c r="AV1683" s="11"/>
      <c r="AW1683" s="11"/>
      <c r="AX1683" s="11"/>
      <c r="AY1683" s="11"/>
      <c r="AZ1683" s="11"/>
      <c r="BA1683" s="11"/>
      <c r="BB1683" s="11"/>
      <c r="BC1683" s="11"/>
      <c r="BD1683" s="11"/>
      <c r="BE1683" s="11"/>
      <c r="BF1683" s="11"/>
      <c r="BG1683" s="11"/>
      <c r="BH1683" s="11"/>
      <c r="BI1683" s="11"/>
      <c r="BJ1683" s="11"/>
      <c r="BK1683" s="11"/>
      <c r="BL1683" s="11"/>
      <c r="BM1683" s="11"/>
      <c r="BN1683" s="11"/>
      <c r="BO1683" s="11"/>
      <c r="BP1683" s="11"/>
      <c r="BQ1683" s="11"/>
      <c r="BR1683" s="11"/>
      <c r="BS1683" s="11"/>
      <c r="BT1683" s="11"/>
    </row>
    <row r="1684" customFormat="false" ht="24.4" hidden="false" customHeight="false" outlineLevel="0" collapsed="false">
      <c r="A1684" s="57" t="s">
        <v>1777</v>
      </c>
      <c r="B1684" s="58" t="n">
        <v>1</v>
      </c>
      <c r="C1684" s="59" t="s">
        <v>80</v>
      </c>
      <c r="D1684" s="60" t="n">
        <v>1</v>
      </c>
      <c r="E1684" s="61" t="n">
        <v>0</v>
      </c>
      <c r="F1684" s="62" t="s">
        <v>69</v>
      </c>
      <c r="G1684" s="63" t="n">
        <f aca="false">(E1684/D1684)*100/100</f>
        <v>0</v>
      </c>
      <c r="H1684" s="64"/>
      <c r="I1684" s="64"/>
      <c r="J1684" s="65" t="n">
        <v>1</v>
      </c>
      <c r="K1684" s="66" t="n">
        <f aca="false">D1684*J1684</f>
        <v>1</v>
      </c>
      <c r="L1684" s="67" t="n">
        <v>1</v>
      </c>
      <c r="M1684" s="67"/>
      <c r="N1684" s="67"/>
      <c r="O1684" s="67"/>
      <c r="P1684" s="67"/>
      <c r="Q1684" s="67"/>
      <c r="R1684" s="67"/>
      <c r="S1684" s="67"/>
      <c r="T1684" s="67"/>
      <c r="U1684" s="67"/>
      <c r="V1684" s="67"/>
      <c r="W1684" s="67"/>
      <c r="X1684" s="67"/>
      <c r="Y1684" s="67"/>
      <c r="Z1684" s="67"/>
      <c r="AA1684" s="67"/>
      <c r="AB1684" s="67"/>
      <c r="AC1684" s="67"/>
      <c r="AD1684" s="67"/>
      <c r="AE1684" s="67"/>
      <c r="AF1684" s="67"/>
      <c r="AG1684" s="67"/>
      <c r="AH1684" s="67"/>
      <c r="AI1684" s="67"/>
      <c r="AJ1684" s="67"/>
      <c r="AK1684" s="67"/>
      <c r="AL1684" s="11"/>
      <c r="AM1684" s="11"/>
      <c r="AN1684" s="11"/>
      <c r="AO1684" s="11"/>
      <c r="AP1684" s="11"/>
      <c r="AQ1684" s="11"/>
      <c r="AR1684" s="11"/>
      <c r="AS1684" s="11"/>
      <c r="AT1684" s="11"/>
      <c r="AU1684" s="11"/>
      <c r="AV1684" s="11"/>
      <c r="AW1684" s="11"/>
      <c r="AX1684" s="11"/>
      <c r="AY1684" s="11"/>
      <c r="AZ1684" s="11"/>
      <c r="BA1684" s="11"/>
      <c r="BB1684" s="11"/>
      <c r="BC1684" s="11"/>
      <c r="BD1684" s="11"/>
      <c r="BE1684" s="11"/>
      <c r="BF1684" s="11"/>
      <c r="BG1684" s="11"/>
      <c r="BH1684" s="11"/>
      <c r="BI1684" s="11"/>
      <c r="BJ1684" s="11"/>
      <c r="BK1684" s="11"/>
      <c r="BL1684" s="11"/>
      <c r="BM1684" s="11"/>
      <c r="BN1684" s="11"/>
      <c r="BO1684" s="11"/>
      <c r="BP1684" s="11"/>
      <c r="BQ1684" s="11"/>
      <c r="BR1684" s="11"/>
      <c r="BS1684" s="11"/>
      <c r="BT1684" s="11"/>
    </row>
    <row r="1685" customFormat="false" ht="24.4" hidden="false" customHeight="false" outlineLevel="0" collapsed="false">
      <c r="A1685" s="57" t="s">
        <v>1778</v>
      </c>
      <c r="B1685" s="58" t="n">
        <v>3</v>
      </c>
      <c r="C1685" s="59" t="s">
        <v>80</v>
      </c>
      <c r="D1685" s="60" t="n">
        <v>3</v>
      </c>
      <c r="E1685" s="61" t="n">
        <v>0</v>
      </c>
      <c r="F1685" s="62" t="s">
        <v>68</v>
      </c>
      <c r="G1685" s="63" t="n">
        <f aca="false">(E1685/D1685)*100/100</f>
        <v>0</v>
      </c>
      <c r="H1685" s="64"/>
      <c r="I1685" s="64"/>
      <c r="J1685" s="65" t="n">
        <v>1</v>
      </c>
      <c r="K1685" s="66" t="n">
        <f aca="false">D1685*J1685</f>
        <v>3</v>
      </c>
      <c r="L1685" s="67" t="n">
        <v>3</v>
      </c>
      <c r="M1685" s="67"/>
      <c r="N1685" s="67"/>
      <c r="O1685" s="67"/>
      <c r="P1685" s="67"/>
      <c r="Q1685" s="67"/>
      <c r="R1685" s="67"/>
      <c r="S1685" s="67"/>
      <c r="T1685" s="67"/>
      <c r="U1685" s="67"/>
      <c r="V1685" s="67"/>
      <c r="W1685" s="67"/>
      <c r="X1685" s="67"/>
      <c r="Y1685" s="67"/>
      <c r="Z1685" s="67"/>
      <c r="AA1685" s="67"/>
      <c r="AB1685" s="67"/>
      <c r="AC1685" s="67"/>
      <c r="AD1685" s="67"/>
      <c r="AE1685" s="67"/>
      <c r="AF1685" s="67"/>
      <c r="AG1685" s="67"/>
      <c r="AH1685" s="67"/>
      <c r="AI1685" s="67"/>
      <c r="AJ1685" s="67"/>
      <c r="AK1685" s="67"/>
      <c r="AL1685" s="11"/>
      <c r="AM1685" s="11"/>
      <c r="AN1685" s="11"/>
      <c r="AO1685" s="11"/>
      <c r="AP1685" s="11"/>
      <c r="AQ1685" s="11"/>
      <c r="AR1685" s="11"/>
      <c r="AS1685" s="11"/>
      <c r="AT1685" s="11"/>
      <c r="AU1685" s="11"/>
      <c r="AV1685" s="11"/>
      <c r="AW1685" s="11"/>
      <c r="AX1685" s="11"/>
      <c r="AY1685" s="11"/>
      <c r="AZ1685" s="11"/>
      <c r="BA1685" s="11"/>
      <c r="BB1685" s="11"/>
      <c r="BC1685" s="11"/>
      <c r="BD1685" s="11"/>
      <c r="BE1685" s="11"/>
      <c r="BF1685" s="11"/>
      <c r="BG1685" s="11"/>
      <c r="BH1685" s="11"/>
      <c r="BI1685" s="11"/>
      <c r="BJ1685" s="11"/>
      <c r="BK1685" s="11"/>
      <c r="BL1685" s="11"/>
      <c r="BM1685" s="11"/>
      <c r="BN1685" s="11"/>
      <c r="BO1685" s="11"/>
      <c r="BP1685" s="11"/>
      <c r="BQ1685" s="11"/>
      <c r="BR1685" s="11"/>
      <c r="BS1685" s="11"/>
      <c r="BT1685" s="11"/>
    </row>
    <row r="1686" customFormat="false" ht="24.4" hidden="false" customHeight="false" outlineLevel="0" collapsed="false">
      <c r="A1686" s="57" t="s">
        <v>1779</v>
      </c>
      <c r="B1686" s="58" t="n">
        <v>1</v>
      </c>
      <c r="C1686" s="59" t="s">
        <v>80</v>
      </c>
      <c r="D1686" s="60" t="n">
        <v>1</v>
      </c>
      <c r="E1686" s="61" t="n">
        <v>0</v>
      </c>
      <c r="F1686" s="62" t="s">
        <v>69</v>
      </c>
      <c r="G1686" s="63" t="n">
        <f aca="false">(E1686/D1686)*100/100</f>
        <v>0</v>
      </c>
      <c r="H1686" s="64"/>
      <c r="I1686" s="64"/>
      <c r="J1686" s="65" t="n">
        <v>1</v>
      </c>
      <c r="K1686" s="66" t="n">
        <f aca="false">D1686*J1686</f>
        <v>1</v>
      </c>
      <c r="L1686" s="67" t="n">
        <v>1</v>
      </c>
      <c r="M1686" s="67"/>
      <c r="N1686" s="67"/>
      <c r="O1686" s="67"/>
      <c r="P1686" s="67"/>
      <c r="Q1686" s="67"/>
      <c r="R1686" s="67"/>
      <c r="S1686" s="67"/>
      <c r="T1686" s="67"/>
      <c r="U1686" s="67"/>
      <c r="V1686" s="67"/>
      <c r="W1686" s="67"/>
      <c r="X1686" s="67"/>
      <c r="Y1686" s="67"/>
      <c r="Z1686" s="67"/>
      <c r="AA1686" s="67"/>
      <c r="AB1686" s="67"/>
      <c r="AC1686" s="67"/>
      <c r="AD1686" s="67"/>
      <c r="AE1686" s="67"/>
      <c r="AF1686" s="67"/>
      <c r="AG1686" s="67"/>
      <c r="AH1686" s="67"/>
      <c r="AI1686" s="67"/>
      <c r="AJ1686" s="67"/>
      <c r="AK1686" s="67"/>
      <c r="AL1686" s="11"/>
      <c r="AM1686" s="11"/>
      <c r="AN1686" s="11"/>
      <c r="AO1686" s="11"/>
      <c r="AP1686" s="11"/>
      <c r="AQ1686" s="11"/>
      <c r="AR1686" s="11"/>
      <c r="AS1686" s="11"/>
      <c r="AT1686" s="11"/>
      <c r="AU1686" s="11"/>
      <c r="AV1686" s="11"/>
      <c r="AW1686" s="11"/>
      <c r="AX1686" s="11"/>
      <c r="AY1686" s="11"/>
      <c r="AZ1686" s="11"/>
      <c r="BA1686" s="11"/>
      <c r="BB1686" s="11"/>
      <c r="BC1686" s="11"/>
      <c r="BD1686" s="11"/>
      <c r="BE1686" s="11"/>
      <c r="BF1686" s="11"/>
      <c r="BG1686" s="11"/>
      <c r="BH1686" s="11"/>
      <c r="BI1686" s="11"/>
      <c r="BJ1686" s="11"/>
      <c r="BK1686" s="11"/>
      <c r="BL1686" s="11"/>
      <c r="BM1686" s="11"/>
      <c r="BN1686" s="11"/>
      <c r="BO1686" s="11"/>
      <c r="BP1686" s="11"/>
      <c r="BQ1686" s="11"/>
      <c r="BR1686" s="11"/>
      <c r="BS1686" s="11"/>
      <c r="BT1686" s="11"/>
    </row>
    <row r="1687" customFormat="false" ht="24.4" hidden="false" customHeight="false" outlineLevel="0" collapsed="false">
      <c r="A1687" s="57" t="s">
        <v>1780</v>
      </c>
      <c r="B1687" s="58" t="n">
        <v>8</v>
      </c>
      <c r="C1687" s="59" t="s">
        <v>80</v>
      </c>
      <c r="D1687" s="60" t="n">
        <v>8</v>
      </c>
      <c r="E1687" s="61" t="n">
        <v>0</v>
      </c>
      <c r="F1687" s="62" t="s">
        <v>68</v>
      </c>
      <c r="G1687" s="63" t="n">
        <f aca="false">(E1687/D1687)*100/100</f>
        <v>0</v>
      </c>
      <c r="H1687" s="64"/>
      <c r="I1687" s="64"/>
      <c r="J1687" s="65" t="n">
        <v>1</v>
      </c>
      <c r="K1687" s="66" t="n">
        <f aca="false">D1687*J1687</f>
        <v>8</v>
      </c>
      <c r="L1687" s="67" t="n">
        <v>8</v>
      </c>
      <c r="M1687" s="67"/>
      <c r="N1687" s="67"/>
      <c r="O1687" s="67"/>
      <c r="P1687" s="67"/>
      <c r="Q1687" s="67"/>
      <c r="R1687" s="67"/>
      <c r="S1687" s="67"/>
      <c r="T1687" s="67"/>
      <c r="U1687" s="67"/>
      <c r="V1687" s="67"/>
      <c r="W1687" s="67"/>
      <c r="X1687" s="67"/>
      <c r="Y1687" s="67"/>
      <c r="Z1687" s="67"/>
      <c r="AA1687" s="67"/>
      <c r="AB1687" s="67"/>
      <c r="AC1687" s="67"/>
      <c r="AD1687" s="67"/>
      <c r="AE1687" s="67"/>
      <c r="AF1687" s="67"/>
      <c r="AG1687" s="67"/>
      <c r="AH1687" s="67"/>
      <c r="AI1687" s="67"/>
      <c r="AJ1687" s="67"/>
      <c r="AK1687" s="67"/>
      <c r="AL1687" s="11"/>
      <c r="AM1687" s="11"/>
      <c r="AN1687" s="11"/>
      <c r="AO1687" s="11"/>
      <c r="AP1687" s="11"/>
      <c r="AQ1687" s="11"/>
      <c r="AR1687" s="11"/>
      <c r="AS1687" s="11"/>
      <c r="AT1687" s="11"/>
      <c r="AU1687" s="11"/>
      <c r="AV1687" s="11"/>
      <c r="AW1687" s="11"/>
      <c r="AX1687" s="11"/>
      <c r="AY1687" s="11"/>
      <c r="AZ1687" s="11"/>
      <c r="BA1687" s="11"/>
      <c r="BB1687" s="11"/>
      <c r="BC1687" s="11"/>
      <c r="BD1687" s="11"/>
      <c r="BE1687" s="11"/>
      <c r="BF1687" s="11"/>
      <c r="BG1687" s="11"/>
      <c r="BH1687" s="11"/>
      <c r="BI1687" s="11"/>
      <c r="BJ1687" s="11"/>
      <c r="BK1687" s="11"/>
      <c r="BL1687" s="11"/>
      <c r="BM1687" s="11"/>
      <c r="BN1687" s="11"/>
      <c r="BO1687" s="11"/>
      <c r="BP1687" s="11"/>
      <c r="BQ1687" s="11"/>
      <c r="BR1687" s="11"/>
      <c r="BS1687" s="11"/>
      <c r="BT1687" s="11"/>
    </row>
    <row r="1688" customFormat="false" ht="24.4" hidden="false" customHeight="false" outlineLevel="0" collapsed="false">
      <c r="A1688" s="57" t="s">
        <v>1781</v>
      </c>
      <c r="B1688" s="58" t="n">
        <v>1</v>
      </c>
      <c r="C1688" s="59" t="s">
        <v>80</v>
      </c>
      <c r="D1688" s="60" t="n">
        <v>1</v>
      </c>
      <c r="E1688" s="61" t="n">
        <v>0</v>
      </c>
      <c r="F1688" s="62" t="s">
        <v>69</v>
      </c>
      <c r="G1688" s="63" t="n">
        <f aca="false">(E1688/D1688)*100/100</f>
        <v>0</v>
      </c>
      <c r="H1688" s="64"/>
      <c r="I1688" s="64"/>
      <c r="J1688" s="65" t="n">
        <v>1</v>
      </c>
      <c r="K1688" s="66" t="n">
        <f aca="false">D1688*J1688</f>
        <v>1</v>
      </c>
      <c r="L1688" s="67" t="n">
        <v>1</v>
      </c>
      <c r="M1688" s="67"/>
      <c r="N1688" s="67"/>
      <c r="O1688" s="67"/>
      <c r="P1688" s="67"/>
      <c r="Q1688" s="67"/>
      <c r="R1688" s="67"/>
      <c r="S1688" s="67"/>
      <c r="T1688" s="67"/>
      <c r="U1688" s="67"/>
      <c r="V1688" s="67"/>
      <c r="W1688" s="67"/>
      <c r="X1688" s="67"/>
      <c r="Y1688" s="67"/>
      <c r="Z1688" s="67"/>
      <c r="AA1688" s="67"/>
      <c r="AB1688" s="67"/>
      <c r="AC1688" s="67"/>
      <c r="AD1688" s="67"/>
      <c r="AE1688" s="67"/>
      <c r="AF1688" s="67"/>
      <c r="AG1688" s="67"/>
      <c r="AH1688" s="67"/>
      <c r="AI1688" s="67"/>
      <c r="AJ1688" s="67"/>
      <c r="AK1688" s="67"/>
      <c r="AL1688" s="11"/>
      <c r="AM1688" s="11"/>
      <c r="AN1688" s="11"/>
      <c r="AO1688" s="11"/>
      <c r="AP1688" s="11"/>
      <c r="AQ1688" s="11"/>
      <c r="AR1688" s="11"/>
      <c r="AS1688" s="11"/>
      <c r="AT1688" s="11"/>
      <c r="AU1688" s="11"/>
      <c r="AV1688" s="11"/>
      <c r="AW1688" s="11"/>
      <c r="AX1688" s="11"/>
      <c r="AY1688" s="11"/>
      <c r="AZ1688" s="11"/>
      <c r="BA1688" s="11"/>
      <c r="BB1688" s="11"/>
      <c r="BC1688" s="11"/>
      <c r="BD1688" s="11"/>
      <c r="BE1688" s="11"/>
      <c r="BF1688" s="11"/>
      <c r="BG1688" s="11"/>
      <c r="BH1688" s="11"/>
      <c r="BI1688" s="11"/>
      <c r="BJ1688" s="11"/>
      <c r="BK1688" s="11"/>
      <c r="BL1688" s="11"/>
      <c r="BM1688" s="11"/>
      <c r="BN1688" s="11"/>
      <c r="BO1688" s="11"/>
      <c r="BP1688" s="11"/>
      <c r="BQ1688" s="11"/>
      <c r="BR1688" s="11"/>
      <c r="BS1688" s="11"/>
      <c r="BT1688" s="11"/>
    </row>
    <row r="1689" customFormat="false" ht="24.4" hidden="false" customHeight="false" outlineLevel="0" collapsed="false">
      <c r="A1689" s="57" t="s">
        <v>1782</v>
      </c>
      <c r="B1689" s="58" t="n">
        <v>2</v>
      </c>
      <c r="C1689" s="59" t="s">
        <v>80</v>
      </c>
      <c r="D1689" s="60" t="n">
        <v>2</v>
      </c>
      <c r="E1689" s="61" t="n">
        <v>0</v>
      </c>
      <c r="F1689" s="62" t="s">
        <v>68</v>
      </c>
      <c r="G1689" s="63" t="n">
        <f aca="false">(E1689/D1689)*100/100</f>
        <v>0</v>
      </c>
      <c r="H1689" s="64"/>
      <c r="I1689" s="64"/>
      <c r="J1689" s="65" t="n">
        <v>1</v>
      </c>
      <c r="K1689" s="66" t="n">
        <f aca="false">D1689*J1689</f>
        <v>2</v>
      </c>
      <c r="L1689" s="67" t="n">
        <v>2</v>
      </c>
      <c r="M1689" s="67"/>
      <c r="N1689" s="67"/>
      <c r="O1689" s="67"/>
      <c r="P1689" s="67"/>
      <c r="Q1689" s="67"/>
      <c r="R1689" s="67"/>
      <c r="S1689" s="67"/>
      <c r="T1689" s="67"/>
      <c r="U1689" s="67"/>
      <c r="V1689" s="67"/>
      <c r="W1689" s="67"/>
      <c r="X1689" s="67"/>
      <c r="Y1689" s="67"/>
      <c r="Z1689" s="67"/>
      <c r="AA1689" s="67"/>
      <c r="AB1689" s="67"/>
      <c r="AC1689" s="67"/>
      <c r="AD1689" s="67"/>
      <c r="AE1689" s="67"/>
      <c r="AF1689" s="67"/>
      <c r="AG1689" s="67"/>
      <c r="AH1689" s="67"/>
      <c r="AI1689" s="67"/>
      <c r="AJ1689" s="67"/>
      <c r="AK1689" s="67"/>
      <c r="AL1689" s="11"/>
      <c r="AM1689" s="11"/>
      <c r="AN1689" s="11"/>
      <c r="AO1689" s="11"/>
      <c r="AP1689" s="11"/>
      <c r="AQ1689" s="11"/>
      <c r="AR1689" s="11"/>
      <c r="AS1689" s="11"/>
      <c r="AT1689" s="11"/>
      <c r="AU1689" s="11"/>
      <c r="AV1689" s="11"/>
      <c r="AW1689" s="11"/>
      <c r="AX1689" s="11"/>
      <c r="AY1689" s="11"/>
      <c r="AZ1689" s="11"/>
      <c r="BA1689" s="11"/>
      <c r="BB1689" s="11"/>
      <c r="BC1689" s="11"/>
      <c r="BD1689" s="11"/>
      <c r="BE1689" s="11"/>
      <c r="BF1689" s="11"/>
      <c r="BG1689" s="11"/>
      <c r="BH1689" s="11"/>
      <c r="BI1689" s="11"/>
      <c r="BJ1689" s="11"/>
      <c r="BK1689" s="11"/>
      <c r="BL1689" s="11"/>
      <c r="BM1689" s="11"/>
      <c r="BN1689" s="11"/>
      <c r="BO1689" s="11"/>
      <c r="BP1689" s="11"/>
      <c r="BQ1689" s="11"/>
      <c r="BR1689" s="11"/>
      <c r="BS1689" s="11"/>
      <c r="BT1689" s="11"/>
    </row>
    <row r="1690" customFormat="false" ht="24.4" hidden="false" customHeight="false" outlineLevel="0" collapsed="false">
      <c r="A1690" s="57" t="s">
        <v>1783</v>
      </c>
      <c r="B1690" s="58" t="n">
        <v>1</v>
      </c>
      <c r="C1690" s="59" t="s">
        <v>80</v>
      </c>
      <c r="D1690" s="60" t="n">
        <v>1</v>
      </c>
      <c r="E1690" s="61" t="n">
        <v>0</v>
      </c>
      <c r="F1690" s="62" t="s">
        <v>69</v>
      </c>
      <c r="G1690" s="63" t="n">
        <f aca="false">(E1690/D1690)*100/100</f>
        <v>0</v>
      </c>
      <c r="H1690" s="64"/>
      <c r="I1690" s="64"/>
      <c r="J1690" s="65" t="n">
        <v>1</v>
      </c>
      <c r="K1690" s="66" t="n">
        <f aca="false">D1690*J1690</f>
        <v>1</v>
      </c>
      <c r="L1690" s="67" t="n">
        <v>1</v>
      </c>
      <c r="M1690" s="67"/>
      <c r="N1690" s="67"/>
      <c r="O1690" s="67"/>
      <c r="P1690" s="67"/>
      <c r="Q1690" s="67"/>
      <c r="R1690" s="67"/>
      <c r="S1690" s="67"/>
      <c r="T1690" s="67"/>
      <c r="U1690" s="67"/>
      <c r="V1690" s="67"/>
      <c r="W1690" s="67"/>
      <c r="X1690" s="67"/>
      <c r="Y1690" s="67"/>
      <c r="Z1690" s="67"/>
      <c r="AA1690" s="67"/>
      <c r="AB1690" s="67"/>
      <c r="AC1690" s="67"/>
      <c r="AD1690" s="67"/>
      <c r="AE1690" s="67"/>
      <c r="AF1690" s="67"/>
      <c r="AG1690" s="67"/>
      <c r="AH1690" s="67"/>
      <c r="AI1690" s="67"/>
      <c r="AJ1690" s="67"/>
      <c r="AK1690" s="67"/>
      <c r="AL1690" s="11"/>
      <c r="AM1690" s="11"/>
      <c r="AN1690" s="11"/>
      <c r="AO1690" s="11"/>
      <c r="AP1690" s="11"/>
      <c r="AQ1690" s="11"/>
      <c r="AR1690" s="11"/>
      <c r="AS1690" s="11"/>
      <c r="AT1690" s="11"/>
      <c r="AU1690" s="11"/>
      <c r="AV1690" s="11"/>
      <c r="AW1690" s="11"/>
      <c r="AX1690" s="11"/>
      <c r="AY1690" s="11"/>
      <c r="AZ1690" s="11"/>
      <c r="BA1690" s="11"/>
      <c r="BB1690" s="11"/>
      <c r="BC1690" s="11"/>
      <c r="BD1690" s="11"/>
      <c r="BE1690" s="11"/>
      <c r="BF1690" s="11"/>
      <c r="BG1690" s="11"/>
      <c r="BH1690" s="11"/>
      <c r="BI1690" s="11"/>
      <c r="BJ1690" s="11"/>
      <c r="BK1690" s="11"/>
      <c r="BL1690" s="11"/>
      <c r="BM1690" s="11"/>
      <c r="BN1690" s="11"/>
      <c r="BO1690" s="11"/>
      <c r="BP1690" s="11"/>
      <c r="BQ1690" s="11"/>
      <c r="BR1690" s="11"/>
      <c r="BS1690" s="11"/>
      <c r="BT1690" s="11"/>
    </row>
    <row r="1691" customFormat="false" ht="24.4" hidden="false" customHeight="false" outlineLevel="0" collapsed="false">
      <c r="A1691" s="57" t="s">
        <v>1784</v>
      </c>
      <c r="B1691" s="58" t="n">
        <v>1</v>
      </c>
      <c r="C1691" s="59" t="s">
        <v>80</v>
      </c>
      <c r="D1691" s="60" t="n">
        <v>1</v>
      </c>
      <c r="E1691" s="61" t="n">
        <v>0</v>
      </c>
      <c r="F1691" s="62" t="s">
        <v>68</v>
      </c>
      <c r="G1691" s="63" t="n">
        <f aca="false">(E1691/D1691)*100/100</f>
        <v>0</v>
      </c>
      <c r="H1691" s="64"/>
      <c r="I1691" s="64"/>
      <c r="J1691" s="65" t="n">
        <v>1</v>
      </c>
      <c r="K1691" s="66" t="n">
        <f aca="false">D1691*J1691</f>
        <v>1</v>
      </c>
      <c r="L1691" s="67" t="n">
        <v>1</v>
      </c>
      <c r="M1691" s="67"/>
      <c r="N1691" s="67"/>
      <c r="O1691" s="67"/>
      <c r="P1691" s="67"/>
      <c r="Q1691" s="67"/>
      <c r="R1691" s="67"/>
      <c r="S1691" s="67"/>
      <c r="T1691" s="67"/>
      <c r="U1691" s="67"/>
      <c r="V1691" s="67"/>
      <c r="W1691" s="67"/>
      <c r="X1691" s="67"/>
      <c r="Y1691" s="67"/>
      <c r="Z1691" s="67"/>
      <c r="AA1691" s="67"/>
      <c r="AB1691" s="67"/>
      <c r="AC1691" s="67"/>
      <c r="AD1691" s="67"/>
      <c r="AE1691" s="67"/>
      <c r="AF1691" s="67"/>
      <c r="AG1691" s="67"/>
      <c r="AH1691" s="67"/>
      <c r="AI1691" s="67"/>
      <c r="AJ1691" s="67"/>
      <c r="AK1691" s="67"/>
      <c r="AL1691" s="11"/>
      <c r="AM1691" s="11"/>
      <c r="AN1691" s="11"/>
      <c r="AO1691" s="11"/>
      <c r="AP1691" s="11"/>
      <c r="AQ1691" s="11"/>
      <c r="AR1691" s="11"/>
      <c r="AS1691" s="11"/>
      <c r="AT1691" s="11"/>
      <c r="AU1691" s="11"/>
      <c r="AV1691" s="11"/>
      <c r="AW1691" s="11"/>
      <c r="AX1691" s="11"/>
      <c r="AY1691" s="11"/>
      <c r="AZ1691" s="11"/>
      <c r="BA1691" s="11"/>
      <c r="BB1691" s="11"/>
      <c r="BC1691" s="11"/>
      <c r="BD1691" s="11"/>
      <c r="BE1691" s="11"/>
      <c r="BF1691" s="11"/>
      <c r="BG1691" s="11"/>
      <c r="BH1691" s="11"/>
      <c r="BI1691" s="11"/>
      <c r="BJ1691" s="11"/>
      <c r="BK1691" s="11"/>
      <c r="BL1691" s="11"/>
      <c r="BM1691" s="11"/>
      <c r="BN1691" s="11"/>
      <c r="BO1691" s="11"/>
      <c r="BP1691" s="11"/>
      <c r="BQ1691" s="11"/>
      <c r="BR1691" s="11"/>
      <c r="BS1691" s="11"/>
      <c r="BT1691" s="11"/>
    </row>
    <row r="1692" customFormat="false" ht="24.4" hidden="false" customHeight="false" outlineLevel="0" collapsed="false">
      <c r="A1692" s="57" t="s">
        <v>1785</v>
      </c>
      <c r="B1692" s="58" t="n">
        <v>4</v>
      </c>
      <c r="C1692" s="59" t="s">
        <v>80</v>
      </c>
      <c r="D1692" s="60" t="n">
        <v>4</v>
      </c>
      <c r="E1692" s="61" t="n">
        <v>0</v>
      </c>
      <c r="F1692" s="62" t="s">
        <v>69</v>
      </c>
      <c r="G1692" s="63" t="n">
        <f aca="false">(E1692/D1692)*100/100</f>
        <v>0</v>
      </c>
      <c r="H1692" s="64"/>
      <c r="I1692" s="64"/>
      <c r="J1692" s="65" t="n">
        <v>1</v>
      </c>
      <c r="K1692" s="66" t="n">
        <f aca="false">D1692*J1692</f>
        <v>4</v>
      </c>
      <c r="L1692" s="67" t="n">
        <v>4</v>
      </c>
      <c r="M1692" s="67"/>
      <c r="N1692" s="67"/>
      <c r="O1692" s="67"/>
      <c r="P1692" s="67"/>
      <c r="Q1692" s="67"/>
      <c r="R1692" s="67"/>
      <c r="S1692" s="67"/>
      <c r="T1692" s="67"/>
      <c r="U1692" s="67"/>
      <c r="V1692" s="67"/>
      <c r="W1692" s="67"/>
      <c r="X1692" s="67"/>
      <c r="Y1692" s="67"/>
      <c r="Z1692" s="67"/>
      <c r="AA1692" s="67"/>
      <c r="AB1692" s="67"/>
      <c r="AC1692" s="67"/>
      <c r="AD1692" s="67"/>
      <c r="AE1692" s="67"/>
      <c r="AF1692" s="67"/>
      <c r="AG1692" s="67"/>
      <c r="AH1692" s="67"/>
      <c r="AI1692" s="67"/>
      <c r="AJ1692" s="67"/>
      <c r="AK1692" s="67"/>
      <c r="AL1692" s="11"/>
      <c r="AM1692" s="11"/>
      <c r="AN1692" s="11"/>
      <c r="AO1692" s="11"/>
      <c r="AP1692" s="11"/>
      <c r="AQ1692" s="11"/>
      <c r="AR1692" s="11"/>
      <c r="AS1692" s="11"/>
      <c r="AT1692" s="11"/>
      <c r="AU1692" s="11"/>
      <c r="AV1692" s="11"/>
      <c r="AW1692" s="11"/>
      <c r="AX1692" s="11"/>
      <c r="AY1692" s="11"/>
      <c r="AZ1692" s="11"/>
      <c r="BA1692" s="11"/>
      <c r="BB1692" s="11"/>
      <c r="BC1692" s="11"/>
      <c r="BD1692" s="11"/>
      <c r="BE1692" s="11"/>
      <c r="BF1692" s="11"/>
      <c r="BG1692" s="11"/>
      <c r="BH1692" s="11"/>
      <c r="BI1692" s="11"/>
      <c r="BJ1692" s="11"/>
      <c r="BK1692" s="11"/>
      <c r="BL1692" s="11"/>
      <c r="BM1692" s="11"/>
      <c r="BN1692" s="11"/>
      <c r="BO1692" s="11"/>
      <c r="BP1692" s="11"/>
      <c r="BQ1692" s="11"/>
      <c r="BR1692" s="11"/>
      <c r="BS1692" s="11"/>
      <c r="BT1692" s="11"/>
    </row>
    <row r="1693" customFormat="false" ht="24.4" hidden="false" customHeight="false" outlineLevel="0" collapsed="false">
      <c r="A1693" s="57" t="s">
        <v>1786</v>
      </c>
      <c r="B1693" s="58" t="n">
        <v>3</v>
      </c>
      <c r="C1693" s="59" t="s">
        <v>83</v>
      </c>
      <c r="D1693" s="60" t="n">
        <v>3</v>
      </c>
      <c r="E1693" s="61" t="n">
        <v>0</v>
      </c>
      <c r="F1693" s="62" t="s">
        <v>68</v>
      </c>
      <c r="G1693" s="63" t="n">
        <f aca="false">(E1693/D1693)*100/100</f>
        <v>0</v>
      </c>
      <c r="H1693" s="64"/>
      <c r="I1693" s="64"/>
      <c r="J1693" s="65" t="n">
        <v>1</v>
      </c>
      <c r="K1693" s="66" t="n">
        <f aca="false">D1693*J1693</f>
        <v>3</v>
      </c>
      <c r="L1693" s="67" t="n">
        <v>3</v>
      </c>
      <c r="M1693" s="67"/>
      <c r="N1693" s="67"/>
      <c r="O1693" s="67"/>
      <c r="P1693" s="67"/>
      <c r="Q1693" s="67"/>
      <c r="R1693" s="67"/>
      <c r="S1693" s="67"/>
      <c r="T1693" s="67"/>
      <c r="U1693" s="67"/>
      <c r="V1693" s="67"/>
      <c r="W1693" s="67"/>
      <c r="X1693" s="67"/>
      <c r="Y1693" s="67"/>
      <c r="Z1693" s="67"/>
      <c r="AA1693" s="67"/>
      <c r="AB1693" s="67"/>
      <c r="AC1693" s="67"/>
      <c r="AD1693" s="67"/>
      <c r="AE1693" s="67"/>
      <c r="AF1693" s="67"/>
      <c r="AG1693" s="67"/>
      <c r="AH1693" s="67"/>
      <c r="AI1693" s="67"/>
      <c r="AJ1693" s="67"/>
      <c r="AK1693" s="67"/>
      <c r="AL1693" s="11"/>
      <c r="AM1693" s="11"/>
      <c r="AN1693" s="11"/>
      <c r="AO1693" s="11"/>
      <c r="AP1693" s="11"/>
      <c r="AQ1693" s="11"/>
      <c r="AR1693" s="11"/>
      <c r="AS1693" s="11"/>
      <c r="AT1693" s="11"/>
      <c r="AU1693" s="11"/>
      <c r="AV1693" s="11"/>
      <c r="AW1693" s="11"/>
      <c r="AX1693" s="11"/>
      <c r="AY1693" s="11"/>
      <c r="AZ1693" s="11"/>
      <c r="BA1693" s="11"/>
      <c r="BB1693" s="11"/>
      <c r="BC1693" s="11"/>
      <c r="BD1693" s="11"/>
      <c r="BE1693" s="11"/>
      <c r="BF1693" s="11"/>
      <c r="BG1693" s="11"/>
      <c r="BH1693" s="11"/>
      <c r="BI1693" s="11"/>
      <c r="BJ1693" s="11"/>
      <c r="BK1693" s="11"/>
      <c r="BL1693" s="11"/>
      <c r="BM1693" s="11"/>
      <c r="BN1693" s="11"/>
      <c r="BO1693" s="11"/>
      <c r="BP1693" s="11"/>
      <c r="BQ1693" s="11"/>
      <c r="BR1693" s="11"/>
      <c r="BS1693" s="11"/>
      <c r="BT1693" s="11"/>
    </row>
    <row r="1694" customFormat="false" ht="24.4" hidden="false" customHeight="false" outlineLevel="0" collapsed="false">
      <c r="A1694" s="57" t="s">
        <v>1787</v>
      </c>
      <c r="B1694" s="58" t="n">
        <v>11</v>
      </c>
      <c r="C1694" s="59" t="s">
        <v>83</v>
      </c>
      <c r="D1694" s="60" t="n">
        <v>11</v>
      </c>
      <c r="E1694" s="61" t="n">
        <v>0</v>
      </c>
      <c r="F1694" s="62" t="s">
        <v>69</v>
      </c>
      <c r="G1694" s="63" t="n">
        <f aca="false">(E1694/D1694)*100/100</f>
        <v>0</v>
      </c>
      <c r="H1694" s="64"/>
      <c r="I1694" s="64"/>
      <c r="J1694" s="65" t="n">
        <v>1</v>
      </c>
      <c r="K1694" s="66" t="n">
        <f aca="false">D1694*J1694</f>
        <v>11</v>
      </c>
      <c r="L1694" s="67" t="n">
        <v>11</v>
      </c>
      <c r="M1694" s="67"/>
      <c r="N1694" s="67"/>
      <c r="O1694" s="67"/>
      <c r="P1694" s="67"/>
      <c r="Q1694" s="67"/>
      <c r="R1694" s="67"/>
      <c r="S1694" s="67"/>
      <c r="T1694" s="67"/>
      <c r="U1694" s="67"/>
      <c r="V1694" s="67"/>
      <c r="W1694" s="67"/>
      <c r="X1694" s="67"/>
      <c r="Y1694" s="67"/>
      <c r="Z1694" s="67"/>
      <c r="AA1694" s="67"/>
      <c r="AB1694" s="67"/>
      <c r="AC1694" s="67"/>
      <c r="AD1694" s="67"/>
      <c r="AE1694" s="67"/>
      <c r="AF1694" s="67"/>
      <c r="AG1694" s="67"/>
      <c r="AH1694" s="67"/>
      <c r="AI1694" s="67"/>
      <c r="AJ1694" s="67"/>
      <c r="AK1694" s="67"/>
      <c r="AL1694" s="11"/>
      <c r="AM1694" s="11"/>
      <c r="AN1694" s="11"/>
      <c r="AO1694" s="11"/>
      <c r="AP1694" s="11"/>
      <c r="AQ1694" s="11"/>
      <c r="AR1694" s="11"/>
      <c r="AS1694" s="11"/>
      <c r="AT1694" s="11"/>
      <c r="AU1694" s="11"/>
      <c r="AV1694" s="11"/>
      <c r="AW1694" s="11"/>
      <c r="AX1694" s="11"/>
      <c r="AY1694" s="11"/>
      <c r="AZ1694" s="11"/>
      <c r="BA1694" s="11"/>
      <c r="BB1694" s="11"/>
      <c r="BC1694" s="11"/>
      <c r="BD1694" s="11"/>
      <c r="BE1694" s="11"/>
      <c r="BF1694" s="11"/>
      <c r="BG1694" s="11"/>
      <c r="BH1694" s="11"/>
      <c r="BI1694" s="11"/>
      <c r="BJ1694" s="11"/>
      <c r="BK1694" s="11"/>
      <c r="BL1694" s="11"/>
      <c r="BM1694" s="11"/>
      <c r="BN1694" s="11"/>
      <c r="BO1694" s="11"/>
      <c r="BP1694" s="11"/>
      <c r="BQ1694" s="11"/>
      <c r="BR1694" s="11"/>
      <c r="BS1694" s="11"/>
      <c r="BT1694" s="11"/>
    </row>
    <row r="1695" customFormat="false" ht="24.4" hidden="false" customHeight="false" outlineLevel="0" collapsed="false">
      <c r="A1695" s="57" t="s">
        <v>1788</v>
      </c>
      <c r="B1695" s="58" t="n">
        <v>1</v>
      </c>
      <c r="C1695" s="59" t="s">
        <v>83</v>
      </c>
      <c r="D1695" s="60" t="n">
        <v>1</v>
      </c>
      <c r="E1695" s="61" t="n">
        <v>0</v>
      </c>
      <c r="F1695" s="62" t="s">
        <v>69</v>
      </c>
      <c r="G1695" s="63" t="n">
        <f aca="false">(E1695/D1695)*100/100</f>
        <v>0</v>
      </c>
      <c r="H1695" s="64"/>
      <c r="I1695" s="64"/>
      <c r="J1695" s="65" t="n">
        <v>1</v>
      </c>
      <c r="K1695" s="66" t="n">
        <f aca="false">D1695*J1695</f>
        <v>1</v>
      </c>
      <c r="L1695" s="67" t="n">
        <v>1</v>
      </c>
      <c r="M1695" s="67"/>
      <c r="N1695" s="67"/>
      <c r="O1695" s="67"/>
      <c r="P1695" s="67"/>
      <c r="Q1695" s="67"/>
      <c r="R1695" s="67"/>
      <c r="S1695" s="67"/>
      <c r="T1695" s="67"/>
      <c r="U1695" s="67"/>
      <c r="V1695" s="67"/>
      <c r="W1695" s="67"/>
      <c r="X1695" s="67"/>
      <c r="Y1695" s="67"/>
      <c r="Z1695" s="67"/>
      <c r="AA1695" s="67"/>
      <c r="AB1695" s="67"/>
      <c r="AC1695" s="67"/>
      <c r="AD1695" s="67"/>
      <c r="AE1695" s="67"/>
      <c r="AF1695" s="67"/>
      <c r="AG1695" s="67"/>
      <c r="AH1695" s="67"/>
      <c r="AI1695" s="67"/>
      <c r="AJ1695" s="67"/>
      <c r="AK1695" s="67"/>
      <c r="AL1695" s="11"/>
      <c r="AM1695" s="11"/>
      <c r="AN1695" s="11"/>
      <c r="AO1695" s="11"/>
      <c r="AP1695" s="11"/>
      <c r="AQ1695" s="11"/>
      <c r="AR1695" s="11"/>
      <c r="AS1695" s="11"/>
      <c r="AT1695" s="11"/>
      <c r="AU1695" s="11"/>
      <c r="AV1695" s="11"/>
      <c r="AW1695" s="11"/>
      <c r="AX1695" s="11"/>
      <c r="AY1695" s="11"/>
      <c r="AZ1695" s="11"/>
      <c r="BA1695" s="11"/>
      <c r="BB1695" s="11"/>
      <c r="BC1695" s="11"/>
      <c r="BD1695" s="11"/>
      <c r="BE1695" s="11"/>
      <c r="BF1695" s="11"/>
      <c r="BG1695" s="11"/>
      <c r="BH1695" s="11"/>
      <c r="BI1695" s="11"/>
      <c r="BJ1695" s="11"/>
      <c r="BK1695" s="11"/>
      <c r="BL1695" s="11"/>
      <c r="BM1695" s="11"/>
      <c r="BN1695" s="11"/>
      <c r="BO1695" s="11"/>
      <c r="BP1695" s="11"/>
      <c r="BQ1695" s="11"/>
      <c r="BR1695" s="11"/>
      <c r="BS1695" s="11"/>
      <c r="BT1695" s="11"/>
    </row>
    <row r="1696" customFormat="false" ht="24.4" hidden="false" customHeight="false" outlineLevel="0" collapsed="false">
      <c r="A1696" s="57" t="s">
        <v>1789</v>
      </c>
      <c r="B1696" s="58" t="n">
        <v>9</v>
      </c>
      <c r="C1696" s="59" t="s">
        <v>83</v>
      </c>
      <c r="D1696" s="60" t="n">
        <v>9</v>
      </c>
      <c r="E1696" s="61" t="n">
        <v>0</v>
      </c>
      <c r="F1696" s="62" t="s">
        <v>69</v>
      </c>
      <c r="G1696" s="63" t="n">
        <f aca="false">(E1696/D1696)*100/100</f>
        <v>0</v>
      </c>
      <c r="H1696" s="64"/>
      <c r="I1696" s="64"/>
      <c r="J1696" s="65" t="n">
        <v>1</v>
      </c>
      <c r="K1696" s="66" t="n">
        <f aca="false">D1696*J1696</f>
        <v>9</v>
      </c>
      <c r="L1696" s="67" t="n">
        <v>9</v>
      </c>
      <c r="M1696" s="67"/>
      <c r="N1696" s="67"/>
      <c r="O1696" s="67"/>
      <c r="P1696" s="67"/>
      <c r="Q1696" s="67"/>
      <c r="R1696" s="67"/>
      <c r="S1696" s="67"/>
      <c r="T1696" s="67"/>
      <c r="U1696" s="67"/>
      <c r="V1696" s="67"/>
      <c r="W1696" s="67"/>
      <c r="X1696" s="67"/>
      <c r="Y1696" s="67"/>
      <c r="Z1696" s="67"/>
      <c r="AA1696" s="67"/>
      <c r="AB1696" s="67"/>
      <c r="AC1696" s="67"/>
      <c r="AD1696" s="67"/>
      <c r="AE1696" s="67"/>
      <c r="AF1696" s="67"/>
      <c r="AG1696" s="67"/>
      <c r="AH1696" s="67"/>
      <c r="AI1696" s="67"/>
      <c r="AJ1696" s="67"/>
      <c r="AK1696" s="67"/>
      <c r="AL1696" s="11"/>
      <c r="AM1696" s="11"/>
      <c r="AN1696" s="11"/>
      <c r="AO1696" s="11"/>
      <c r="AP1696" s="11"/>
      <c r="AQ1696" s="11"/>
      <c r="AR1696" s="11"/>
      <c r="AS1696" s="11"/>
      <c r="AT1696" s="11"/>
      <c r="AU1696" s="11"/>
      <c r="AV1696" s="11"/>
      <c r="AW1696" s="11"/>
      <c r="AX1696" s="11"/>
      <c r="AY1696" s="11"/>
      <c r="AZ1696" s="11"/>
      <c r="BA1696" s="11"/>
      <c r="BB1696" s="11"/>
      <c r="BC1696" s="11"/>
      <c r="BD1696" s="11"/>
      <c r="BE1696" s="11"/>
      <c r="BF1696" s="11"/>
      <c r="BG1696" s="11"/>
      <c r="BH1696" s="11"/>
      <c r="BI1696" s="11"/>
      <c r="BJ1696" s="11"/>
      <c r="BK1696" s="11"/>
      <c r="BL1696" s="11"/>
      <c r="BM1696" s="11"/>
      <c r="BN1696" s="11"/>
      <c r="BO1696" s="11"/>
      <c r="BP1696" s="11"/>
      <c r="BQ1696" s="11"/>
      <c r="BR1696" s="11"/>
      <c r="BS1696" s="11"/>
      <c r="BT1696" s="11"/>
    </row>
    <row r="1697" customFormat="false" ht="24.4" hidden="false" customHeight="false" outlineLevel="0" collapsed="false">
      <c r="A1697" s="57" t="s">
        <v>1790</v>
      </c>
      <c r="B1697" s="58" t="n">
        <v>6</v>
      </c>
      <c r="C1697" s="59" t="s">
        <v>83</v>
      </c>
      <c r="D1697" s="60" t="n">
        <v>6</v>
      </c>
      <c r="E1697" s="61" t="n">
        <v>0</v>
      </c>
      <c r="F1697" s="62" t="s">
        <v>69</v>
      </c>
      <c r="G1697" s="63" t="n">
        <f aca="false">(E1697/D1697)*100/100</f>
        <v>0</v>
      </c>
      <c r="H1697" s="64"/>
      <c r="I1697" s="64"/>
      <c r="J1697" s="65" t="n">
        <v>1</v>
      </c>
      <c r="K1697" s="66" t="n">
        <f aca="false">D1697*J1697</f>
        <v>6</v>
      </c>
      <c r="L1697" s="67" t="n">
        <v>6</v>
      </c>
      <c r="M1697" s="67"/>
      <c r="N1697" s="67"/>
      <c r="O1697" s="67"/>
      <c r="P1697" s="67"/>
      <c r="Q1697" s="67"/>
      <c r="R1697" s="67"/>
      <c r="S1697" s="67"/>
      <c r="T1697" s="67"/>
      <c r="U1697" s="67"/>
      <c r="V1697" s="67"/>
      <c r="W1697" s="67"/>
      <c r="X1697" s="67"/>
      <c r="Y1697" s="67"/>
      <c r="Z1697" s="67"/>
      <c r="AA1697" s="67"/>
      <c r="AB1697" s="67"/>
      <c r="AC1697" s="67"/>
      <c r="AD1697" s="67"/>
      <c r="AE1697" s="67"/>
      <c r="AF1697" s="67"/>
      <c r="AG1697" s="67"/>
      <c r="AH1697" s="67"/>
      <c r="AI1697" s="67"/>
      <c r="AJ1697" s="67"/>
      <c r="AK1697" s="67"/>
      <c r="AL1697" s="11"/>
      <c r="AM1697" s="11"/>
      <c r="AN1697" s="11"/>
      <c r="AO1697" s="11"/>
      <c r="AP1697" s="11"/>
      <c r="AQ1697" s="11"/>
      <c r="AR1697" s="11"/>
      <c r="AS1697" s="11"/>
      <c r="AT1697" s="11"/>
      <c r="AU1697" s="11"/>
      <c r="AV1697" s="11"/>
      <c r="AW1697" s="11"/>
      <c r="AX1697" s="11"/>
      <c r="AY1697" s="11"/>
      <c r="AZ1697" s="11"/>
      <c r="BA1697" s="11"/>
      <c r="BB1697" s="11"/>
      <c r="BC1697" s="11"/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</row>
    <row r="1698" customFormat="false" ht="24.4" hidden="false" customHeight="false" outlineLevel="0" collapsed="false">
      <c r="A1698" s="57" t="s">
        <v>1791</v>
      </c>
      <c r="B1698" s="58" t="n">
        <v>2</v>
      </c>
      <c r="C1698" s="59" t="s">
        <v>83</v>
      </c>
      <c r="D1698" s="60" t="n">
        <v>2</v>
      </c>
      <c r="E1698" s="61" t="n">
        <v>0</v>
      </c>
      <c r="F1698" s="62" t="s">
        <v>69</v>
      </c>
      <c r="G1698" s="63" t="n">
        <f aca="false">(E1698/D1698)*100/100</f>
        <v>0</v>
      </c>
      <c r="H1698" s="64"/>
      <c r="I1698" s="64"/>
      <c r="J1698" s="65" t="n">
        <v>1</v>
      </c>
      <c r="K1698" s="66" t="n">
        <f aca="false">D1698*J1698</f>
        <v>2</v>
      </c>
      <c r="L1698" s="67" t="n">
        <v>2</v>
      </c>
      <c r="M1698" s="67"/>
      <c r="N1698" s="67"/>
      <c r="O1698" s="67"/>
      <c r="P1698" s="67"/>
      <c r="Q1698" s="67"/>
      <c r="R1698" s="67"/>
      <c r="S1698" s="67"/>
      <c r="T1698" s="67"/>
      <c r="U1698" s="67"/>
      <c r="V1698" s="67"/>
      <c r="W1698" s="67"/>
      <c r="X1698" s="67"/>
      <c r="Y1698" s="67"/>
      <c r="Z1698" s="67"/>
      <c r="AA1698" s="67"/>
      <c r="AB1698" s="67"/>
      <c r="AC1698" s="67"/>
      <c r="AD1698" s="67"/>
      <c r="AE1698" s="67"/>
      <c r="AF1698" s="67"/>
      <c r="AG1698" s="67"/>
      <c r="AH1698" s="67"/>
      <c r="AI1698" s="67"/>
      <c r="AJ1698" s="67"/>
      <c r="AK1698" s="67"/>
      <c r="AL1698" s="11"/>
      <c r="AM1698" s="11"/>
      <c r="AN1698" s="11"/>
      <c r="AO1698" s="11"/>
      <c r="AP1698" s="11"/>
      <c r="AQ1698" s="11"/>
      <c r="AR1698" s="11"/>
      <c r="AS1698" s="11"/>
      <c r="AT1698" s="11"/>
      <c r="AU1698" s="11"/>
      <c r="AV1698" s="11"/>
      <c r="AW1698" s="11"/>
      <c r="AX1698" s="11"/>
      <c r="AY1698" s="11"/>
      <c r="AZ1698" s="11"/>
      <c r="BA1698" s="11"/>
      <c r="BB1698" s="11"/>
      <c r="BC1698" s="11"/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</row>
    <row r="1699" customFormat="false" ht="31.5" hidden="false" customHeight="false" outlineLevel="0" collapsed="false">
      <c r="A1699" s="72"/>
      <c r="B1699" s="73"/>
      <c r="C1699" s="74"/>
      <c r="D1699" s="73"/>
      <c r="E1699" s="73"/>
      <c r="F1699" s="75"/>
      <c r="G1699" s="76"/>
      <c r="H1699" s="75"/>
      <c r="I1699" s="75"/>
      <c r="J1699" s="77"/>
      <c r="K1699" s="78"/>
      <c r="L1699" s="79"/>
      <c r="M1699" s="80"/>
      <c r="N1699" s="80"/>
      <c r="O1699" s="80"/>
      <c r="P1699" s="80"/>
      <c r="Q1699" s="80"/>
      <c r="R1699" s="80"/>
      <c r="S1699" s="80"/>
      <c r="T1699" s="80"/>
      <c r="U1699" s="80"/>
      <c r="V1699" s="80"/>
      <c r="W1699" s="80"/>
      <c r="X1699" s="80"/>
      <c r="Y1699" s="80"/>
      <c r="Z1699" s="80"/>
      <c r="AA1699" s="80"/>
      <c r="AB1699" s="80"/>
      <c r="AC1699" s="80"/>
      <c r="AD1699" s="80"/>
      <c r="AE1699" s="80"/>
      <c r="AF1699" s="80"/>
      <c r="AG1699" s="80"/>
      <c r="AH1699" s="80"/>
      <c r="AI1699" s="80"/>
      <c r="AJ1699" s="80"/>
      <c r="AK1699" s="80"/>
      <c r="AL1699" s="80"/>
      <c r="AM1699" s="80"/>
      <c r="AN1699" s="80"/>
      <c r="AO1699" s="80"/>
      <c r="AP1699" s="80"/>
      <c r="AQ1699" s="80"/>
      <c r="AR1699" s="80"/>
      <c r="AS1699" s="80"/>
      <c r="AT1699" s="80"/>
      <c r="AU1699" s="80"/>
      <c r="AV1699" s="80"/>
      <c r="AW1699" s="80"/>
      <c r="AX1699" s="80"/>
      <c r="AY1699" s="80"/>
      <c r="AZ1699" s="80"/>
      <c r="BA1699" s="80"/>
      <c r="BB1699" s="80"/>
      <c r="BC1699" s="80"/>
      <c r="BD1699" s="80"/>
      <c r="BE1699" s="80"/>
      <c r="BF1699" s="80"/>
      <c r="BG1699" s="80"/>
      <c r="BH1699" s="80"/>
      <c r="BI1699" s="80"/>
      <c r="BJ1699" s="80"/>
      <c r="BK1699" s="80"/>
      <c r="BL1699" s="80"/>
      <c r="BM1699" s="80"/>
      <c r="BN1699" s="80"/>
      <c r="BO1699" s="80"/>
      <c r="BP1699" s="80"/>
      <c r="BQ1699" s="80"/>
      <c r="BR1699" s="80"/>
      <c r="BS1699" s="80"/>
      <c r="BT1699" s="80"/>
    </row>
    <row r="1700" customFormat="false" ht="31.5" hidden="false" customHeight="false" outlineLevel="0" collapsed="false">
      <c r="A1700" s="81"/>
      <c r="B1700" s="82"/>
      <c r="C1700" s="83"/>
      <c r="D1700" s="84"/>
      <c r="E1700" s="85"/>
      <c r="F1700" s="86"/>
      <c r="G1700" s="87"/>
      <c r="H1700" s="88"/>
      <c r="I1700" s="88"/>
      <c r="J1700" s="89"/>
      <c r="K1700" s="90"/>
      <c r="L1700" s="67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1"/>
      <c r="AJ1700" s="11"/>
      <c r="AK1700" s="11"/>
      <c r="AL1700" s="11"/>
      <c r="AM1700" s="11"/>
      <c r="AN1700" s="11"/>
      <c r="AO1700" s="11"/>
      <c r="AP1700" s="11"/>
      <c r="AQ1700" s="11"/>
      <c r="AR1700" s="11"/>
      <c r="AS1700" s="11"/>
      <c r="AT1700" s="11"/>
      <c r="AU1700" s="11"/>
      <c r="AV1700" s="11"/>
      <c r="AW1700" s="11"/>
      <c r="AX1700" s="11"/>
      <c r="AY1700" s="11"/>
      <c r="AZ1700" s="11"/>
      <c r="BA1700" s="11"/>
      <c r="BB1700" s="11"/>
      <c r="BC1700" s="11"/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</row>
    <row r="1701" customFormat="false" ht="31.5" hidden="false" customHeight="false" outlineLevel="0" collapsed="false">
      <c r="A1701" s="81"/>
      <c r="B1701" s="82"/>
      <c r="C1701" s="83"/>
      <c r="D1701" s="84"/>
      <c r="E1701" s="85"/>
      <c r="F1701" s="86"/>
      <c r="G1701" s="87"/>
      <c r="H1701" s="88"/>
      <c r="I1701" s="88"/>
      <c r="J1701" s="89"/>
      <c r="K1701" s="90"/>
      <c r="L1701" s="67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11"/>
      <c r="AR1701" s="11"/>
      <c r="AS1701" s="11"/>
      <c r="AT1701" s="11"/>
      <c r="AU1701" s="11"/>
      <c r="AV1701" s="11"/>
      <c r="AW1701" s="11"/>
      <c r="AX1701" s="11"/>
      <c r="AY1701" s="11"/>
      <c r="AZ1701" s="11"/>
      <c r="BA1701" s="11"/>
      <c r="BB1701" s="11"/>
      <c r="BC1701" s="11"/>
      <c r="BD1701" s="11"/>
      <c r="BE1701" s="11"/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</row>
    <row r="1702" customFormat="false" ht="31.5" hidden="false" customHeight="false" outlineLevel="0" collapsed="false">
      <c r="A1702" s="81"/>
      <c r="B1702" s="82"/>
      <c r="C1702" s="83"/>
      <c r="D1702" s="84"/>
      <c r="E1702" s="85"/>
      <c r="F1702" s="86"/>
      <c r="G1702" s="87"/>
      <c r="H1702" s="88"/>
      <c r="I1702" s="88"/>
      <c r="J1702" s="89"/>
      <c r="K1702" s="90"/>
      <c r="L1702" s="67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1"/>
      <c r="AJ1702" s="11"/>
      <c r="AK1702" s="11"/>
      <c r="AL1702" s="11"/>
      <c r="AM1702" s="11"/>
      <c r="AN1702" s="11"/>
      <c r="AO1702" s="11"/>
      <c r="AP1702" s="11"/>
      <c r="AQ1702" s="11"/>
      <c r="AR1702" s="11"/>
      <c r="AS1702" s="11"/>
      <c r="AT1702" s="11"/>
      <c r="AU1702" s="11"/>
      <c r="AV1702" s="11"/>
      <c r="AW1702" s="11"/>
      <c r="AX1702" s="11"/>
      <c r="AY1702" s="11"/>
      <c r="AZ1702" s="11"/>
      <c r="BA1702" s="11"/>
      <c r="BB1702" s="11"/>
      <c r="BC1702" s="11"/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  <c r="BT1702" s="11"/>
    </row>
    <row r="1703" customFormat="false" ht="31.5" hidden="false" customHeight="false" outlineLevel="0" collapsed="false">
      <c r="A1703" s="81"/>
      <c r="B1703" s="82"/>
      <c r="C1703" s="83"/>
      <c r="D1703" s="84"/>
      <c r="E1703" s="85"/>
      <c r="F1703" s="86"/>
      <c r="G1703" s="87"/>
      <c r="H1703" s="88"/>
      <c r="I1703" s="88"/>
      <c r="J1703" s="89"/>
      <c r="K1703" s="90"/>
      <c r="L1703" s="67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1"/>
      <c r="AK1703" s="11"/>
      <c r="AL1703" s="11"/>
      <c r="AM1703" s="11"/>
      <c r="AN1703" s="11"/>
      <c r="AO1703" s="11"/>
      <c r="AP1703" s="11"/>
      <c r="AQ1703" s="11"/>
      <c r="AR1703" s="11"/>
      <c r="AS1703" s="11"/>
      <c r="AT1703" s="11"/>
      <c r="AU1703" s="11"/>
      <c r="AV1703" s="11"/>
      <c r="AW1703" s="11"/>
      <c r="AX1703" s="11"/>
      <c r="AY1703" s="11"/>
      <c r="AZ1703" s="11"/>
      <c r="BA1703" s="11"/>
      <c r="BB1703" s="11"/>
      <c r="BC1703" s="11"/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</row>
    <row r="1704" customFormat="false" ht="31.5" hidden="false" customHeight="false" outlineLevel="0" collapsed="false">
      <c r="A1704" s="81"/>
      <c r="B1704" s="82"/>
      <c r="C1704" s="83"/>
      <c r="D1704" s="84"/>
      <c r="E1704" s="85"/>
      <c r="F1704" s="86"/>
      <c r="G1704" s="87"/>
      <c r="H1704" s="88"/>
      <c r="I1704" s="88"/>
      <c r="J1704" s="89"/>
      <c r="K1704" s="90"/>
      <c r="L1704" s="67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  <c r="AL1704" s="11"/>
      <c r="AM1704" s="11"/>
      <c r="AN1704" s="11"/>
      <c r="AO1704" s="11"/>
      <c r="AP1704" s="11"/>
      <c r="AQ1704" s="11"/>
      <c r="AR1704" s="11"/>
      <c r="AS1704" s="11"/>
      <c r="AT1704" s="11"/>
      <c r="AU1704" s="11"/>
      <c r="AV1704" s="11"/>
      <c r="AW1704" s="11"/>
      <c r="AX1704" s="11"/>
      <c r="AY1704" s="11"/>
      <c r="AZ1704" s="11"/>
      <c r="BA1704" s="11"/>
      <c r="BB1704" s="11"/>
      <c r="BC1704" s="11"/>
      <c r="BD1704" s="11"/>
      <c r="BE1704" s="11"/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</row>
    <row r="1705" customFormat="false" ht="31.5" hidden="false" customHeight="false" outlineLevel="0" collapsed="false">
      <c r="A1705" s="81"/>
      <c r="B1705" s="82"/>
      <c r="C1705" s="83"/>
      <c r="D1705" s="84"/>
      <c r="E1705" s="85"/>
      <c r="F1705" s="86"/>
      <c r="G1705" s="87"/>
      <c r="H1705" s="88"/>
      <c r="I1705" s="88"/>
      <c r="J1705" s="89"/>
      <c r="K1705" s="90"/>
      <c r="L1705" s="67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  <c r="AR1705" s="11"/>
      <c r="AS1705" s="11"/>
      <c r="AT1705" s="11"/>
      <c r="AU1705" s="11"/>
      <c r="AV1705" s="11"/>
      <c r="AW1705" s="11"/>
      <c r="AX1705" s="11"/>
      <c r="AY1705" s="11"/>
      <c r="AZ1705" s="11"/>
      <c r="BA1705" s="11"/>
      <c r="BB1705" s="11"/>
      <c r="BC1705" s="11"/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</row>
    <row r="1706" customFormat="false" ht="31.5" hidden="false" customHeight="false" outlineLevel="0" collapsed="false">
      <c r="A1706" s="81"/>
      <c r="B1706" s="82"/>
      <c r="C1706" s="83"/>
      <c r="D1706" s="84"/>
      <c r="E1706" s="85"/>
      <c r="F1706" s="86"/>
      <c r="G1706" s="87"/>
      <c r="H1706" s="88"/>
      <c r="I1706" s="88"/>
      <c r="J1706" s="89"/>
      <c r="K1706" s="90"/>
      <c r="L1706" s="67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  <c r="AL1706" s="11"/>
      <c r="AM1706" s="11"/>
      <c r="AN1706" s="11"/>
      <c r="AO1706" s="11"/>
      <c r="AP1706" s="11"/>
      <c r="AQ1706" s="11"/>
      <c r="AR1706" s="11"/>
      <c r="AS1706" s="11"/>
      <c r="AT1706" s="11"/>
      <c r="AU1706" s="11"/>
      <c r="AV1706" s="11"/>
      <c r="AW1706" s="11"/>
      <c r="AX1706" s="11"/>
      <c r="AY1706" s="11"/>
      <c r="AZ1706" s="11"/>
      <c r="BA1706" s="11"/>
      <c r="BB1706" s="11"/>
      <c r="BC1706" s="11"/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  <c r="BT1706" s="11"/>
    </row>
    <row r="1707" customFormat="false" ht="31.5" hidden="false" customHeight="false" outlineLevel="0" collapsed="false">
      <c r="A1707" s="81"/>
      <c r="B1707" s="82"/>
      <c r="C1707" s="83"/>
      <c r="D1707" s="84"/>
      <c r="E1707" s="85"/>
      <c r="F1707" s="86"/>
      <c r="G1707" s="87"/>
      <c r="H1707" s="88"/>
      <c r="I1707" s="88"/>
      <c r="J1707" s="89"/>
      <c r="K1707" s="90"/>
      <c r="L1707" s="67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1"/>
      <c r="AJ1707" s="11"/>
      <c r="AK1707" s="11"/>
      <c r="AL1707" s="11"/>
      <c r="AM1707" s="11"/>
      <c r="AN1707" s="11"/>
      <c r="AO1707" s="11"/>
      <c r="AP1707" s="11"/>
      <c r="AQ1707" s="11"/>
      <c r="AR1707" s="11"/>
      <c r="AS1707" s="11"/>
      <c r="AT1707" s="11"/>
      <c r="AU1707" s="11"/>
      <c r="AV1707" s="11"/>
      <c r="AW1707" s="11"/>
      <c r="AX1707" s="11"/>
      <c r="AY1707" s="11"/>
      <c r="AZ1707" s="11"/>
      <c r="BA1707" s="11"/>
      <c r="BB1707" s="11"/>
      <c r="BC1707" s="11"/>
      <c r="BD1707" s="11"/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  <c r="BT1707" s="11"/>
    </row>
    <row r="1708" customFormat="false" ht="31.5" hidden="false" customHeight="false" outlineLevel="0" collapsed="false">
      <c r="A1708" s="81"/>
      <c r="B1708" s="82"/>
      <c r="C1708" s="83"/>
      <c r="D1708" s="84"/>
      <c r="E1708" s="85"/>
      <c r="F1708" s="86"/>
      <c r="G1708" s="87"/>
      <c r="H1708" s="88"/>
      <c r="I1708" s="88"/>
      <c r="J1708" s="89"/>
      <c r="K1708" s="90"/>
      <c r="L1708" s="67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11"/>
      <c r="AR1708" s="11"/>
      <c r="AS1708" s="11"/>
      <c r="AT1708" s="11"/>
      <c r="AU1708" s="11"/>
      <c r="AV1708" s="11"/>
      <c r="AW1708" s="11"/>
      <c r="AX1708" s="11"/>
      <c r="AY1708" s="11"/>
      <c r="AZ1708" s="11"/>
      <c r="BA1708" s="11"/>
      <c r="BB1708" s="11"/>
      <c r="BC1708" s="11"/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</row>
    <row r="1709" customFormat="false" ht="31.5" hidden="false" customHeight="false" outlineLevel="0" collapsed="false">
      <c r="A1709" s="81"/>
      <c r="B1709" s="82"/>
      <c r="C1709" s="83"/>
      <c r="D1709" s="84"/>
      <c r="E1709" s="85"/>
      <c r="F1709" s="86"/>
      <c r="G1709" s="87"/>
      <c r="H1709" s="88"/>
      <c r="I1709" s="88"/>
      <c r="J1709" s="89"/>
      <c r="K1709" s="90"/>
      <c r="L1709" s="67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11"/>
      <c r="AR1709" s="11"/>
      <c r="AS1709" s="11"/>
      <c r="AT1709" s="11"/>
      <c r="AU1709" s="11"/>
      <c r="AV1709" s="11"/>
      <c r="AW1709" s="11"/>
      <c r="AX1709" s="11"/>
      <c r="AY1709" s="11"/>
      <c r="AZ1709" s="11"/>
      <c r="BA1709" s="11"/>
      <c r="BB1709" s="11"/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  <c r="BT1709" s="11"/>
    </row>
    <row r="1710" customFormat="false" ht="31.5" hidden="false" customHeight="false" outlineLevel="0" collapsed="false">
      <c r="A1710" s="81"/>
      <c r="B1710" s="82"/>
      <c r="C1710" s="83"/>
      <c r="D1710" s="84"/>
      <c r="E1710" s="85"/>
      <c r="F1710" s="86"/>
      <c r="G1710" s="87"/>
      <c r="H1710" s="88"/>
      <c r="I1710" s="88"/>
      <c r="J1710" s="89"/>
      <c r="K1710" s="90"/>
      <c r="L1710" s="67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1"/>
      <c r="AK1710" s="11"/>
      <c r="AL1710" s="11"/>
      <c r="AM1710" s="11"/>
      <c r="AN1710" s="11"/>
      <c r="AO1710" s="11"/>
      <c r="AP1710" s="11"/>
      <c r="AQ1710" s="11"/>
      <c r="AR1710" s="11"/>
      <c r="AS1710" s="11"/>
      <c r="AT1710" s="11"/>
      <c r="AU1710" s="11"/>
      <c r="AV1710" s="11"/>
      <c r="AW1710" s="11"/>
      <c r="AX1710" s="11"/>
      <c r="AY1710" s="11"/>
      <c r="AZ1710" s="11"/>
      <c r="BA1710" s="11"/>
      <c r="BB1710" s="11"/>
      <c r="BC1710" s="11"/>
      <c r="BD1710" s="11"/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</row>
    <row r="1711" customFormat="false" ht="31.5" hidden="false" customHeight="false" outlineLevel="0" collapsed="false">
      <c r="A1711" s="81"/>
      <c r="B1711" s="82"/>
      <c r="C1711" s="83"/>
      <c r="D1711" s="84"/>
      <c r="E1711" s="85"/>
      <c r="F1711" s="86"/>
      <c r="G1711" s="87"/>
      <c r="H1711" s="88"/>
      <c r="I1711" s="88"/>
      <c r="J1711" s="89"/>
      <c r="K1711" s="90"/>
      <c r="L1711" s="67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1"/>
      <c r="AJ1711" s="11"/>
      <c r="AK1711" s="11"/>
      <c r="AL1711" s="11"/>
      <c r="AM1711" s="11"/>
      <c r="AN1711" s="11"/>
      <c r="AO1711" s="11"/>
      <c r="AP1711" s="11"/>
      <c r="AQ1711" s="11"/>
      <c r="AR1711" s="11"/>
      <c r="AS1711" s="11"/>
      <c r="AT1711" s="11"/>
      <c r="AU1711" s="11"/>
      <c r="AV1711" s="11"/>
      <c r="AW1711" s="11"/>
      <c r="AX1711" s="11"/>
      <c r="AY1711" s="11"/>
      <c r="AZ1711" s="11"/>
      <c r="BA1711" s="11"/>
      <c r="BB1711" s="11"/>
      <c r="BC1711" s="11"/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</row>
    <row r="1712" customFormat="false" ht="31.5" hidden="false" customHeight="false" outlineLevel="0" collapsed="false">
      <c r="A1712" s="81"/>
      <c r="B1712" s="82"/>
      <c r="C1712" s="83"/>
      <c r="D1712" s="84"/>
      <c r="E1712" s="85"/>
      <c r="F1712" s="86"/>
      <c r="G1712" s="87"/>
      <c r="H1712" s="88"/>
      <c r="I1712" s="88"/>
      <c r="J1712" s="89"/>
      <c r="K1712" s="90"/>
      <c r="L1712" s="67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  <c r="AL1712" s="11"/>
      <c r="AM1712" s="11"/>
      <c r="AN1712" s="11"/>
      <c r="AO1712" s="11"/>
      <c r="AP1712" s="11"/>
      <c r="AQ1712" s="11"/>
      <c r="AR1712" s="11"/>
      <c r="AS1712" s="11"/>
      <c r="AT1712" s="11"/>
      <c r="AU1712" s="11"/>
      <c r="AV1712" s="11"/>
      <c r="AW1712" s="11"/>
      <c r="AX1712" s="11"/>
      <c r="AY1712" s="11"/>
      <c r="AZ1712" s="11"/>
      <c r="BA1712" s="11"/>
      <c r="BB1712" s="11"/>
      <c r="BC1712" s="11"/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</row>
    <row r="1713" customFormat="false" ht="31.5" hidden="false" customHeight="false" outlineLevel="0" collapsed="false">
      <c r="A1713" s="81"/>
      <c r="B1713" s="82"/>
      <c r="C1713" s="83"/>
      <c r="D1713" s="84"/>
      <c r="E1713" s="85"/>
      <c r="F1713" s="86"/>
      <c r="G1713" s="87"/>
      <c r="H1713" s="88"/>
      <c r="I1713" s="88"/>
      <c r="J1713" s="89"/>
      <c r="K1713" s="90"/>
      <c r="L1713" s="67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  <c r="AR1713" s="11"/>
      <c r="AS1713" s="11"/>
      <c r="AT1713" s="11"/>
      <c r="AU1713" s="11"/>
      <c r="AV1713" s="11"/>
      <c r="AW1713" s="11"/>
      <c r="AX1713" s="11"/>
      <c r="AY1713" s="11"/>
      <c r="AZ1713" s="11"/>
      <c r="BA1713" s="11"/>
      <c r="BB1713" s="11"/>
      <c r="BC1713" s="11"/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</row>
    <row r="1714" customFormat="false" ht="31.5" hidden="false" customHeight="false" outlineLevel="0" collapsed="false">
      <c r="A1714" s="81"/>
      <c r="B1714" s="82"/>
      <c r="C1714" s="83"/>
      <c r="D1714" s="84"/>
      <c r="E1714" s="85"/>
      <c r="F1714" s="86"/>
      <c r="G1714" s="87"/>
      <c r="H1714" s="88"/>
      <c r="I1714" s="88"/>
      <c r="J1714" s="89"/>
      <c r="K1714" s="90"/>
      <c r="L1714" s="67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1"/>
      <c r="AK1714" s="11"/>
      <c r="AL1714" s="11"/>
      <c r="AM1714" s="11"/>
      <c r="AN1714" s="11"/>
      <c r="AO1714" s="11"/>
      <c r="AP1714" s="11"/>
      <c r="AQ1714" s="11"/>
      <c r="AR1714" s="11"/>
      <c r="AS1714" s="11"/>
      <c r="AT1714" s="11"/>
      <c r="AU1714" s="11"/>
      <c r="AV1714" s="11"/>
      <c r="AW1714" s="11"/>
      <c r="AX1714" s="11"/>
      <c r="AY1714" s="11"/>
      <c r="AZ1714" s="11"/>
      <c r="BA1714" s="11"/>
      <c r="BB1714" s="11"/>
      <c r="BC1714" s="11"/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</row>
    <row r="1715" customFormat="false" ht="31.5" hidden="false" customHeight="false" outlineLevel="0" collapsed="false">
      <c r="A1715" s="81"/>
      <c r="B1715" s="82"/>
      <c r="C1715" s="83"/>
      <c r="D1715" s="84"/>
      <c r="E1715" s="85"/>
      <c r="F1715" s="86"/>
      <c r="G1715" s="87"/>
      <c r="H1715" s="88"/>
      <c r="I1715" s="88"/>
      <c r="J1715" s="89"/>
      <c r="K1715" s="90"/>
      <c r="L1715" s="67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/>
      <c r="AJ1715" s="11"/>
      <c r="AK1715" s="11"/>
      <c r="AL1715" s="11"/>
      <c r="AM1715" s="11"/>
      <c r="AN1715" s="11"/>
      <c r="AO1715" s="11"/>
      <c r="AP1715" s="11"/>
      <c r="AQ1715" s="11"/>
      <c r="AR1715" s="11"/>
      <c r="AS1715" s="11"/>
      <c r="AT1715" s="11"/>
      <c r="AU1715" s="11"/>
      <c r="AV1715" s="11"/>
      <c r="AW1715" s="11"/>
      <c r="AX1715" s="11"/>
      <c r="AY1715" s="11"/>
      <c r="AZ1715" s="11"/>
      <c r="BA1715" s="11"/>
      <c r="BB1715" s="11"/>
      <c r="BC1715" s="11"/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</row>
    <row r="1716" customFormat="false" ht="31.5" hidden="false" customHeight="false" outlineLevel="0" collapsed="false">
      <c r="A1716" s="81"/>
      <c r="B1716" s="82"/>
      <c r="C1716" s="83"/>
      <c r="D1716" s="84"/>
      <c r="E1716" s="85"/>
      <c r="F1716" s="86"/>
      <c r="G1716" s="87"/>
      <c r="H1716" s="88"/>
      <c r="I1716" s="88"/>
      <c r="J1716" s="89"/>
      <c r="K1716" s="90"/>
      <c r="L1716" s="67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1"/>
      <c r="AK1716" s="11"/>
      <c r="AL1716" s="11"/>
      <c r="AM1716" s="11"/>
      <c r="AN1716" s="11"/>
      <c r="AO1716" s="11"/>
      <c r="AP1716" s="11"/>
      <c r="AQ1716" s="11"/>
      <c r="AR1716" s="11"/>
      <c r="AS1716" s="11"/>
      <c r="AT1716" s="11"/>
      <c r="AU1716" s="11"/>
      <c r="AV1716" s="11"/>
      <c r="AW1716" s="11"/>
      <c r="AX1716" s="11"/>
      <c r="AY1716" s="11"/>
      <c r="AZ1716" s="11"/>
      <c r="BA1716" s="11"/>
      <c r="BB1716" s="11"/>
      <c r="BC1716" s="11"/>
      <c r="BD1716" s="11"/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  <c r="BT1716" s="11"/>
    </row>
    <row r="1717" customFormat="false" ht="31.5" hidden="false" customHeight="false" outlineLevel="0" collapsed="false">
      <c r="A1717" s="81"/>
      <c r="B1717" s="82"/>
      <c r="C1717" s="83"/>
      <c r="D1717" s="84"/>
      <c r="E1717" s="85"/>
      <c r="F1717" s="86"/>
      <c r="G1717" s="87"/>
      <c r="H1717" s="88"/>
      <c r="I1717" s="88"/>
      <c r="J1717" s="89"/>
      <c r="K1717" s="90"/>
      <c r="L1717" s="67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  <c r="AP1717" s="11"/>
      <c r="AQ1717" s="11"/>
      <c r="AR1717" s="11"/>
      <c r="AS1717" s="11"/>
      <c r="AT1717" s="11"/>
      <c r="AU1717" s="11"/>
      <c r="AV1717" s="11"/>
      <c r="AW1717" s="11"/>
      <c r="AX1717" s="11"/>
      <c r="AY1717" s="11"/>
      <c r="AZ1717" s="11"/>
      <c r="BA1717" s="11"/>
      <c r="BB1717" s="11"/>
      <c r="BC1717" s="11"/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  <c r="BT1717" s="11"/>
    </row>
    <row r="1718" customFormat="false" ht="31.5" hidden="false" customHeight="false" outlineLevel="0" collapsed="false">
      <c r="A1718" s="81"/>
      <c r="B1718" s="82"/>
      <c r="C1718" s="83"/>
      <c r="D1718" s="84"/>
      <c r="E1718" s="85"/>
      <c r="F1718" s="86"/>
      <c r="G1718" s="87"/>
      <c r="H1718" s="88"/>
      <c r="I1718" s="88"/>
      <c r="J1718" s="89"/>
      <c r="K1718" s="90"/>
      <c r="L1718" s="67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1"/>
      <c r="AK1718" s="11"/>
      <c r="AL1718" s="11"/>
      <c r="AM1718" s="11"/>
      <c r="AN1718" s="11"/>
      <c r="AO1718" s="11"/>
      <c r="AP1718" s="11"/>
      <c r="AQ1718" s="11"/>
      <c r="AR1718" s="11"/>
      <c r="AS1718" s="11"/>
      <c r="AT1718" s="11"/>
      <c r="AU1718" s="11"/>
      <c r="AV1718" s="11"/>
      <c r="AW1718" s="11"/>
      <c r="AX1718" s="11"/>
      <c r="AY1718" s="11"/>
      <c r="AZ1718" s="11"/>
      <c r="BA1718" s="11"/>
      <c r="BB1718" s="11"/>
      <c r="BC1718" s="11"/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  <c r="BT1718" s="11"/>
    </row>
    <row r="1719" customFormat="false" ht="31.5" hidden="false" customHeight="false" outlineLevel="0" collapsed="false">
      <c r="A1719" s="81"/>
      <c r="B1719" s="82"/>
      <c r="C1719" s="83"/>
      <c r="D1719" s="84"/>
      <c r="E1719" s="85"/>
      <c r="F1719" s="86"/>
      <c r="G1719" s="87"/>
      <c r="H1719" s="88"/>
      <c r="I1719" s="88"/>
      <c r="J1719" s="89"/>
      <c r="K1719" s="90"/>
      <c r="L1719" s="67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1"/>
      <c r="AJ1719" s="11"/>
      <c r="AK1719" s="11"/>
      <c r="AL1719" s="11"/>
      <c r="AM1719" s="11"/>
      <c r="AN1719" s="11"/>
      <c r="AO1719" s="11"/>
      <c r="AP1719" s="11"/>
      <c r="AQ1719" s="11"/>
      <c r="AR1719" s="11"/>
      <c r="AS1719" s="11"/>
      <c r="AT1719" s="11"/>
      <c r="AU1719" s="11"/>
      <c r="AV1719" s="11"/>
      <c r="AW1719" s="11"/>
      <c r="AX1719" s="11"/>
      <c r="AY1719" s="11"/>
      <c r="AZ1719" s="11"/>
      <c r="BA1719" s="11"/>
      <c r="BB1719" s="11"/>
      <c r="BC1719" s="11"/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  <c r="BT1719" s="11"/>
    </row>
    <row r="1720" customFormat="false" ht="31.5" hidden="false" customHeight="false" outlineLevel="0" collapsed="false">
      <c r="A1720" s="81"/>
      <c r="B1720" s="82"/>
      <c r="C1720" s="83"/>
      <c r="D1720" s="84"/>
      <c r="E1720" s="85"/>
      <c r="F1720" s="86"/>
      <c r="G1720" s="87"/>
      <c r="H1720" s="88"/>
      <c r="I1720" s="88"/>
      <c r="J1720" s="89"/>
      <c r="K1720" s="90"/>
      <c r="L1720" s="67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1"/>
      <c r="AK1720" s="11"/>
      <c r="AL1720" s="11"/>
      <c r="AM1720" s="11"/>
      <c r="AN1720" s="11"/>
      <c r="AO1720" s="11"/>
      <c r="AP1720" s="11"/>
      <c r="AQ1720" s="11"/>
      <c r="AR1720" s="11"/>
      <c r="AS1720" s="11"/>
      <c r="AT1720" s="11"/>
      <c r="AU1720" s="11"/>
      <c r="AV1720" s="11"/>
      <c r="AW1720" s="11"/>
      <c r="AX1720" s="11"/>
      <c r="AY1720" s="11"/>
      <c r="AZ1720" s="11"/>
      <c r="BA1720" s="11"/>
      <c r="BB1720" s="11"/>
      <c r="BC1720" s="11"/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</row>
    <row r="1721" customFormat="false" ht="31.5" hidden="false" customHeight="false" outlineLevel="0" collapsed="false">
      <c r="A1721" s="81"/>
      <c r="B1721" s="82"/>
      <c r="C1721" s="83"/>
      <c r="D1721" s="84"/>
      <c r="E1721" s="85"/>
      <c r="F1721" s="86"/>
      <c r="G1721" s="87"/>
      <c r="H1721" s="88"/>
      <c r="I1721" s="88"/>
      <c r="J1721" s="89"/>
      <c r="K1721" s="90"/>
      <c r="L1721" s="67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  <c r="AN1721" s="11"/>
      <c r="AO1721" s="11"/>
      <c r="AP1721" s="11"/>
      <c r="AQ1721" s="11"/>
      <c r="AR1721" s="11"/>
      <c r="AS1721" s="11"/>
      <c r="AT1721" s="11"/>
      <c r="AU1721" s="11"/>
      <c r="AV1721" s="11"/>
      <c r="AW1721" s="11"/>
      <c r="AX1721" s="11"/>
      <c r="AY1721" s="11"/>
      <c r="AZ1721" s="11"/>
      <c r="BA1721" s="11"/>
      <c r="BB1721" s="11"/>
      <c r="BC1721" s="11"/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</row>
    <row r="1722" customFormat="false" ht="31.5" hidden="false" customHeight="false" outlineLevel="0" collapsed="false">
      <c r="A1722" s="81"/>
      <c r="B1722" s="82"/>
      <c r="C1722" s="83"/>
      <c r="D1722" s="84"/>
      <c r="E1722" s="85"/>
      <c r="F1722" s="86"/>
      <c r="G1722" s="87"/>
      <c r="H1722" s="88"/>
      <c r="I1722" s="88"/>
      <c r="J1722" s="89"/>
      <c r="K1722" s="90"/>
      <c r="L1722" s="67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1"/>
      <c r="AK1722" s="11"/>
      <c r="AL1722" s="11"/>
      <c r="AM1722" s="11"/>
      <c r="AN1722" s="11"/>
      <c r="AO1722" s="11"/>
      <c r="AP1722" s="11"/>
      <c r="AQ1722" s="11"/>
      <c r="AR1722" s="11"/>
      <c r="AS1722" s="11"/>
      <c r="AT1722" s="11"/>
      <c r="AU1722" s="11"/>
      <c r="AV1722" s="11"/>
      <c r="AW1722" s="11"/>
      <c r="AX1722" s="11"/>
      <c r="AY1722" s="11"/>
      <c r="AZ1722" s="11"/>
      <c r="BA1722" s="11"/>
      <c r="BB1722" s="11"/>
      <c r="BC1722" s="11"/>
      <c r="BD1722" s="11"/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</row>
    <row r="1723" customFormat="false" ht="31.5" hidden="false" customHeight="false" outlineLevel="0" collapsed="false">
      <c r="A1723" s="81"/>
      <c r="B1723" s="82"/>
      <c r="C1723" s="83"/>
      <c r="D1723" s="84"/>
      <c r="E1723" s="85"/>
      <c r="F1723" s="86"/>
      <c r="G1723" s="87"/>
      <c r="H1723" s="88"/>
      <c r="I1723" s="88"/>
      <c r="J1723" s="89"/>
      <c r="K1723" s="90"/>
      <c r="L1723" s="67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1"/>
      <c r="AJ1723" s="11"/>
      <c r="AK1723" s="11"/>
      <c r="AL1723" s="11"/>
      <c r="AM1723" s="11"/>
      <c r="AN1723" s="11"/>
      <c r="AO1723" s="11"/>
      <c r="AP1723" s="11"/>
      <c r="AQ1723" s="11"/>
      <c r="AR1723" s="11"/>
      <c r="AS1723" s="11"/>
      <c r="AT1723" s="11"/>
      <c r="AU1723" s="11"/>
      <c r="AV1723" s="11"/>
      <c r="AW1723" s="11"/>
      <c r="AX1723" s="11"/>
      <c r="AY1723" s="11"/>
      <c r="AZ1723" s="11"/>
      <c r="BA1723" s="11"/>
      <c r="BB1723" s="11"/>
      <c r="BC1723" s="11"/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</row>
    <row r="1724" customFormat="false" ht="31.5" hidden="false" customHeight="false" outlineLevel="0" collapsed="false">
      <c r="A1724" s="81"/>
      <c r="B1724" s="82"/>
      <c r="C1724" s="83"/>
      <c r="D1724" s="84"/>
      <c r="E1724" s="85"/>
      <c r="F1724" s="86"/>
      <c r="G1724" s="87"/>
      <c r="H1724" s="88"/>
      <c r="I1724" s="88"/>
      <c r="J1724" s="89"/>
      <c r="K1724" s="90"/>
      <c r="L1724" s="67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  <c r="AL1724" s="11"/>
      <c r="AM1724" s="11"/>
      <c r="AN1724" s="11"/>
      <c r="AO1724" s="11"/>
      <c r="AP1724" s="11"/>
      <c r="AQ1724" s="11"/>
      <c r="AR1724" s="11"/>
      <c r="AS1724" s="11"/>
      <c r="AT1724" s="11"/>
      <c r="AU1724" s="11"/>
      <c r="AV1724" s="11"/>
      <c r="AW1724" s="11"/>
      <c r="AX1724" s="11"/>
      <c r="AY1724" s="11"/>
      <c r="AZ1724" s="11"/>
      <c r="BA1724" s="11"/>
      <c r="BB1724" s="11"/>
      <c r="BC1724" s="11"/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</row>
    <row r="1725" customFormat="false" ht="31.5" hidden="false" customHeight="false" outlineLevel="0" collapsed="false">
      <c r="A1725" s="81"/>
      <c r="B1725" s="82"/>
      <c r="C1725" s="83"/>
      <c r="D1725" s="84"/>
      <c r="E1725" s="85"/>
      <c r="F1725" s="86"/>
      <c r="G1725" s="87"/>
      <c r="H1725" s="88"/>
      <c r="I1725" s="88"/>
      <c r="J1725" s="89"/>
      <c r="K1725" s="90"/>
      <c r="L1725" s="67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11"/>
      <c r="AR1725" s="11"/>
      <c r="AS1725" s="11"/>
      <c r="AT1725" s="11"/>
      <c r="AU1725" s="11"/>
      <c r="AV1725" s="11"/>
      <c r="AW1725" s="11"/>
      <c r="AX1725" s="11"/>
      <c r="AY1725" s="11"/>
      <c r="AZ1725" s="11"/>
      <c r="BA1725" s="11"/>
      <c r="BB1725" s="11"/>
      <c r="BC1725" s="11"/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</row>
    <row r="1726" customFormat="false" ht="31.5" hidden="false" customHeight="false" outlineLevel="0" collapsed="false">
      <c r="A1726" s="81"/>
      <c r="B1726" s="82"/>
      <c r="C1726" s="83"/>
      <c r="D1726" s="84"/>
      <c r="E1726" s="85"/>
      <c r="F1726" s="86"/>
      <c r="G1726" s="87"/>
      <c r="H1726" s="88"/>
      <c r="I1726" s="88"/>
      <c r="J1726" s="89"/>
      <c r="K1726" s="90"/>
      <c r="L1726" s="67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  <c r="AL1726" s="11"/>
      <c r="AM1726" s="11"/>
      <c r="AN1726" s="11"/>
      <c r="AO1726" s="11"/>
      <c r="AP1726" s="11"/>
      <c r="AQ1726" s="11"/>
      <c r="AR1726" s="11"/>
      <c r="AS1726" s="11"/>
      <c r="AT1726" s="11"/>
      <c r="AU1726" s="11"/>
      <c r="AV1726" s="11"/>
      <c r="AW1726" s="11"/>
      <c r="AX1726" s="11"/>
      <c r="AY1726" s="11"/>
      <c r="AZ1726" s="11"/>
      <c r="BA1726" s="11"/>
      <c r="BB1726" s="11"/>
      <c r="BC1726" s="11"/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</row>
    <row r="1727" customFormat="false" ht="31.5" hidden="false" customHeight="false" outlineLevel="0" collapsed="false">
      <c r="A1727" s="81"/>
      <c r="B1727" s="82"/>
      <c r="C1727" s="83"/>
      <c r="D1727" s="84"/>
      <c r="E1727" s="85"/>
      <c r="F1727" s="86"/>
      <c r="G1727" s="87"/>
      <c r="H1727" s="88"/>
      <c r="I1727" s="88"/>
      <c r="J1727" s="89"/>
      <c r="K1727" s="90"/>
      <c r="L1727" s="67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  <c r="AL1727" s="11"/>
      <c r="AM1727" s="11"/>
      <c r="AN1727" s="11"/>
      <c r="AO1727" s="11"/>
      <c r="AP1727" s="11"/>
      <c r="AQ1727" s="11"/>
      <c r="AR1727" s="11"/>
      <c r="AS1727" s="11"/>
      <c r="AT1727" s="11"/>
      <c r="AU1727" s="11"/>
      <c r="AV1727" s="11"/>
      <c r="AW1727" s="11"/>
      <c r="AX1727" s="11"/>
      <c r="AY1727" s="11"/>
      <c r="AZ1727" s="11"/>
      <c r="BA1727" s="11"/>
      <c r="BB1727" s="11"/>
      <c r="BC1727" s="11"/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</row>
    <row r="1728" customFormat="false" ht="31.5" hidden="false" customHeight="false" outlineLevel="0" collapsed="false">
      <c r="A1728" s="81"/>
      <c r="B1728" s="82"/>
      <c r="C1728" s="83"/>
      <c r="D1728" s="84"/>
      <c r="E1728" s="85"/>
      <c r="F1728" s="86"/>
      <c r="G1728" s="87"/>
      <c r="H1728" s="88"/>
      <c r="I1728" s="88"/>
      <c r="J1728" s="89"/>
      <c r="K1728" s="90"/>
      <c r="L1728" s="67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1"/>
      <c r="AK1728" s="11"/>
      <c r="AL1728" s="11"/>
      <c r="AM1728" s="11"/>
      <c r="AN1728" s="11"/>
      <c r="AO1728" s="11"/>
      <c r="AP1728" s="11"/>
      <c r="AQ1728" s="11"/>
      <c r="AR1728" s="11"/>
      <c r="AS1728" s="11"/>
      <c r="AT1728" s="11"/>
      <c r="AU1728" s="11"/>
      <c r="AV1728" s="11"/>
      <c r="AW1728" s="11"/>
      <c r="AX1728" s="11"/>
      <c r="AY1728" s="11"/>
      <c r="AZ1728" s="11"/>
      <c r="BA1728" s="11"/>
      <c r="BB1728" s="11"/>
      <c r="BC1728" s="11"/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  <c r="BT1728" s="11"/>
    </row>
    <row r="1729" customFormat="false" ht="31.5" hidden="false" customHeight="false" outlineLevel="0" collapsed="false">
      <c r="A1729" s="81"/>
      <c r="B1729" s="82"/>
      <c r="C1729" s="83"/>
      <c r="D1729" s="84"/>
      <c r="E1729" s="85"/>
      <c r="F1729" s="86"/>
      <c r="G1729" s="87"/>
      <c r="H1729" s="88"/>
      <c r="I1729" s="88"/>
      <c r="J1729" s="89"/>
      <c r="K1729" s="90"/>
      <c r="L1729" s="67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  <c r="AN1729" s="11"/>
      <c r="AO1729" s="11"/>
      <c r="AP1729" s="11"/>
      <c r="AQ1729" s="11"/>
      <c r="AR1729" s="11"/>
      <c r="AS1729" s="11"/>
      <c r="AT1729" s="11"/>
      <c r="AU1729" s="11"/>
      <c r="AV1729" s="11"/>
      <c r="AW1729" s="11"/>
      <c r="AX1729" s="11"/>
      <c r="AY1729" s="11"/>
      <c r="AZ1729" s="11"/>
      <c r="BA1729" s="11"/>
      <c r="BB1729" s="11"/>
      <c r="BC1729" s="11"/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</row>
    <row r="1730" customFormat="false" ht="31.5" hidden="false" customHeight="false" outlineLevel="0" collapsed="false">
      <c r="A1730" s="81"/>
      <c r="B1730" s="82"/>
      <c r="C1730" s="83"/>
      <c r="D1730" s="84"/>
      <c r="E1730" s="85"/>
      <c r="F1730" s="86"/>
      <c r="G1730" s="87"/>
      <c r="H1730" s="88"/>
      <c r="I1730" s="88"/>
      <c r="J1730" s="89"/>
      <c r="K1730" s="90"/>
      <c r="L1730" s="67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1"/>
      <c r="AK1730" s="11"/>
      <c r="AL1730" s="11"/>
      <c r="AM1730" s="11"/>
      <c r="AN1730" s="11"/>
      <c r="AO1730" s="11"/>
      <c r="AP1730" s="11"/>
      <c r="AQ1730" s="11"/>
      <c r="AR1730" s="11"/>
      <c r="AS1730" s="11"/>
      <c r="AT1730" s="11"/>
      <c r="AU1730" s="11"/>
      <c r="AV1730" s="11"/>
      <c r="AW1730" s="11"/>
      <c r="AX1730" s="11"/>
      <c r="AY1730" s="11"/>
      <c r="AZ1730" s="11"/>
      <c r="BA1730" s="11"/>
      <c r="BB1730" s="11"/>
      <c r="BC1730" s="11"/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</row>
    <row r="1731" customFormat="false" ht="31.5" hidden="false" customHeight="false" outlineLevel="0" collapsed="false">
      <c r="A1731" s="81"/>
      <c r="B1731" s="82"/>
      <c r="C1731" s="83"/>
      <c r="D1731" s="84"/>
      <c r="E1731" s="85"/>
      <c r="F1731" s="86"/>
      <c r="G1731" s="87"/>
      <c r="H1731" s="88"/>
      <c r="I1731" s="88"/>
      <c r="J1731" s="89"/>
      <c r="K1731" s="90"/>
      <c r="L1731" s="67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1"/>
      <c r="AJ1731" s="11"/>
      <c r="AK1731" s="11"/>
      <c r="AL1731" s="11"/>
      <c r="AM1731" s="11"/>
      <c r="AN1731" s="11"/>
      <c r="AO1731" s="11"/>
      <c r="AP1731" s="11"/>
      <c r="AQ1731" s="11"/>
      <c r="AR1731" s="11"/>
      <c r="AS1731" s="11"/>
      <c r="AT1731" s="11"/>
      <c r="AU1731" s="11"/>
      <c r="AV1731" s="11"/>
      <c r="AW1731" s="11"/>
      <c r="AX1731" s="11"/>
      <c r="AY1731" s="11"/>
      <c r="AZ1731" s="11"/>
      <c r="BA1731" s="11"/>
      <c r="BB1731" s="11"/>
      <c r="BC1731" s="11"/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</row>
    <row r="1732" customFormat="false" ht="31.5" hidden="false" customHeight="false" outlineLevel="0" collapsed="false">
      <c r="A1732" s="81"/>
      <c r="B1732" s="82"/>
      <c r="C1732" s="83"/>
      <c r="D1732" s="84"/>
      <c r="E1732" s="85"/>
      <c r="F1732" s="86"/>
      <c r="G1732" s="87"/>
      <c r="H1732" s="88"/>
      <c r="I1732" s="88"/>
      <c r="J1732" s="89"/>
      <c r="K1732" s="90"/>
      <c r="L1732" s="67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1"/>
      <c r="AK1732" s="11"/>
      <c r="AL1732" s="11"/>
      <c r="AM1732" s="11"/>
      <c r="AN1732" s="11"/>
      <c r="AO1732" s="11"/>
      <c r="AP1732" s="11"/>
      <c r="AQ1732" s="11"/>
      <c r="AR1732" s="11"/>
      <c r="AS1732" s="11"/>
      <c r="AT1732" s="11"/>
      <c r="AU1732" s="11"/>
      <c r="AV1732" s="11"/>
      <c r="AW1732" s="11"/>
      <c r="AX1732" s="11"/>
      <c r="AY1732" s="11"/>
      <c r="AZ1732" s="11"/>
      <c r="BA1732" s="11"/>
      <c r="BB1732" s="11"/>
      <c r="BC1732" s="11"/>
      <c r="BD1732" s="11"/>
      <c r="BE1732" s="11"/>
      <c r="BF1732" s="11"/>
      <c r="BG1732" s="11"/>
      <c r="BH1732" s="11"/>
      <c r="BI1732" s="11"/>
      <c r="BJ1732" s="11"/>
      <c r="BK1732" s="11"/>
      <c r="BL1732" s="11"/>
      <c r="BM1732" s="11"/>
      <c r="BN1732" s="11"/>
      <c r="BO1732" s="11"/>
      <c r="BP1732" s="11"/>
      <c r="BQ1732" s="11"/>
      <c r="BR1732" s="11"/>
      <c r="BS1732" s="11"/>
      <c r="BT1732" s="11"/>
    </row>
    <row r="1733" customFormat="false" ht="31.5" hidden="false" customHeight="false" outlineLevel="0" collapsed="false">
      <c r="A1733" s="81"/>
      <c r="B1733" s="82"/>
      <c r="C1733" s="83"/>
      <c r="D1733" s="84"/>
      <c r="E1733" s="85"/>
      <c r="F1733" s="86"/>
      <c r="G1733" s="87"/>
      <c r="H1733" s="88"/>
      <c r="I1733" s="88"/>
      <c r="J1733" s="89"/>
      <c r="K1733" s="90"/>
      <c r="L1733" s="67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  <c r="AN1733" s="11"/>
      <c r="AO1733" s="11"/>
      <c r="AP1733" s="11"/>
      <c r="AQ1733" s="11"/>
      <c r="AR1733" s="11"/>
      <c r="AS1733" s="11"/>
      <c r="AT1733" s="11"/>
      <c r="AU1733" s="11"/>
      <c r="AV1733" s="11"/>
      <c r="AW1733" s="11"/>
      <c r="AX1733" s="11"/>
      <c r="AY1733" s="11"/>
      <c r="AZ1733" s="11"/>
      <c r="BA1733" s="11"/>
      <c r="BB1733" s="11"/>
      <c r="BC1733" s="11"/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</row>
    <row r="1734" customFormat="false" ht="31.5" hidden="false" customHeight="false" outlineLevel="0" collapsed="false">
      <c r="A1734" s="81"/>
      <c r="B1734" s="82"/>
      <c r="C1734" s="83"/>
      <c r="D1734" s="84"/>
      <c r="E1734" s="85"/>
      <c r="F1734" s="86"/>
      <c r="G1734" s="87"/>
      <c r="H1734" s="88"/>
      <c r="I1734" s="88"/>
      <c r="J1734" s="89"/>
      <c r="K1734" s="90"/>
      <c r="L1734" s="67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1"/>
      <c r="AK1734" s="11"/>
      <c r="AL1734" s="11"/>
      <c r="AM1734" s="11"/>
      <c r="AN1734" s="11"/>
      <c r="AO1734" s="11"/>
      <c r="AP1734" s="11"/>
      <c r="AQ1734" s="11"/>
      <c r="AR1734" s="11"/>
      <c r="AS1734" s="11"/>
      <c r="AT1734" s="11"/>
      <c r="AU1734" s="11"/>
      <c r="AV1734" s="11"/>
      <c r="AW1734" s="11"/>
      <c r="AX1734" s="11"/>
      <c r="AY1734" s="11"/>
      <c r="AZ1734" s="11"/>
      <c r="BA1734" s="11"/>
      <c r="BB1734" s="11"/>
      <c r="BC1734" s="11"/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  <c r="BT1734" s="11"/>
    </row>
    <row r="1735" customFormat="false" ht="31.5" hidden="false" customHeight="false" outlineLevel="0" collapsed="false">
      <c r="A1735" s="81"/>
      <c r="B1735" s="82"/>
      <c r="C1735" s="83"/>
      <c r="D1735" s="84"/>
      <c r="E1735" s="85"/>
      <c r="F1735" s="86"/>
      <c r="G1735" s="87"/>
      <c r="H1735" s="88"/>
      <c r="I1735" s="88"/>
      <c r="J1735" s="89"/>
      <c r="K1735" s="90"/>
      <c r="L1735" s="67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  <c r="AL1735" s="11"/>
      <c r="AM1735" s="11"/>
      <c r="AN1735" s="11"/>
      <c r="AO1735" s="11"/>
      <c r="AP1735" s="11"/>
      <c r="AQ1735" s="11"/>
      <c r="AR1735" s="11"/>
      <c r="AS1735" s="11"/>
      <c r="AT1735" s="11"/>
      <c r="AU1735" s="11"/>
      <c r="AV1735" s="11"/>
      <c r="AW1735" s="11"/>
      <c r="AX1735" s="11"/>
      <c r="AY1735" s="11"/>
      <c r="AZ1735" s="11"/>
      <c r="BA1735" s="11"/>
      <c r="BB1735" s="11"/>
      <c r="BC1735" s="11"/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  <c r="BT1735" s="11"/>
    </row>
    <row r="1736" customFormat="false" ht="31.5" hidden="false" customHeight="false" outlineLevel="0" collapsed="false">
      <c r="A1736" s="81"/>
      <c r="B1736" s="82"/>
      <c r="C1736" s="83"/>
      <c r="D1736" s="84"/>
      <c r="E1736" s="85"/>
      <c r="F1736" s="86"/>
      <c r="G1736" s="87"/>
      <c r="H1736" s="88"/>
      <c r="I1736" s="88"/>
      <c r="J1736" s="89"/>
      <c r="K1736" s="90"/>
      <c r="L1736" s="67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1"/>
      <c r="AK1736" s="11"/>
      <c r="AL1736" s="11"/>
      <c r="AM1736" s="11"/>
      <c r="AN1736" s="11"/>
      <c r="AO1736" s="11"/>
      <c r="AP1736" s="11"/>
      <c r="AQ1736" s="11"/>
      <c r="AR1736" s="11"/>
      <c r="AS1736" s="11"/>
      <c r="AT1736" s="11"/>
      <c r="AU1736" s="11"/>
      <c r="AV1736" s="11"/>
      <c r="AW1736" s="11"/>
      <c r="AX1736" s="11"/>
      <c r="AY1736" s="11"/>
      <c r="AZ1736" s="11"/>
      <c r="BA1736" s="11"/>
      <c r="BB1736" s="11"/>
      <c r="BC1736" s="11"/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</row>
    <row r="1737" customFormat="false" ht="31.5" hidden="false" customHeight="false" outlineLevel="0" collapsed="false">
      <c r="A1737" s="81"/>
      <c r="B1737" s="82"/>
      <c r="C1737" s="83"/>
      <c r="D1737" s="84"/>
      <c r="E1737" s="85"/>
      <c r="F1737" s="86"/>
      <c r="G1737" s="87"/>
      <c r="H1737" s="88"/>
      <c r="I1737" s="88"/>
      <c r="J1737" s="89"/>
      <c r="K1737" s="90"/>
      <c r="L1737" s="67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11"/>
      <c r="AR1737" s="11"/>
      <c r="AS1737" s="11"/>
      <c r="AT1737" s="11"/>
      <c r="AU1737" s="11"/>
      <c r="AV1737" s="11"/>
      <c r="AW1737" s="11"/>
      <c r="AX1737" s="11"/>
      <c r="AY1737" s="11"/>
      <c r="AZ1737" s="11"/>
      <c r="BA1737" s="11"/>
      <c r="BB1737" s="11"/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</row>
    <row r="1738" customFormat="false" ht="31.5" hidden="false" customHeight="false" outlineLevel="0" collapsed="false">
      <c r="A1738" s="81"/>
      <c r="B1738" s="82"/>
      <c r="C1738" s="83"/>
      <c r="D1738" s="84"/>
      <c r="E1738" s="85"/>
      <c r="F1738" s="86"/>
      <c r="G1738" s="87"/>
      <c r="H1738" s="88"/>
      <c r="I1738" s="88"/>
      <c r="J1738" s="89"/>
      <c r="K1738" s="90"/>
      <c r="L1738" s="67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  <c r="AK1738" s="11"/>
      <c r="AL1738" s="11"/>
      <c r="AM1738" s="11"/>
      <c r="AN1738" s="11"/>
      <c r="AO1738" s="11"/>
      <c r="AP1738" s="11"/>
      <c r="AQ1738" s="11"/>
      <c r="AR1738" s="11"/>
      <c r="AS1738" s="11"/>
      <c r="AT1738" s="11"/>
      <c r="AU1738" s="11"/>
      <c r="AV1738" s="11"/>
      <c r="AW1738" s="11"/>
      <c r="AX1738" s="11"/>
      <c r="AY1738" s="11"/>
      <c r="AZ1738" s="11"/>
      <c r="BA1738" s="11"/>
      <c r="BB1738" s="11"/>
      <c r="BC1738" s="11"/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</row>
    <row r="1739" customFormat="false" ht="31.5" hidden="false" customHeight="false" outlineLevel="0" collapsed="false">
      <c r="A1739" s="81"/>
      <c r="B1739" s="82"/>
      <c r="C1739" s="83"/>
      <c r="D1739" s="84"/>
      <c r="E1739" s="85"/>
      <c r="F1739" s="86"/>
      <c r="G1739" s="87"/>
      <c r="H1739" s="88"/>
      <c r="I1739" s="88"/>
      <c r="J1739" s="89"/>
      <c r="K1739" s="90"/>
      <c r="L1739" s="67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1"/>
      <c r="AJ1739" s="11"/>
      <c r="AK1739" s="11"/>
      <c r="AL1739" s="11"/>
      <c r="AM1739" s="11"/>
      <c r="AN1739" s="11"/>
      <c r="AO1739" s="11"/>
      <c r="AP1739" s="11"/>
      <c r="AQ1739" s="11"/>
      <c r="AR1739" s="11"/>
      <c r="AS1739" s="11"/>
      <c r="AT1739" s="11"/>
      <c r="AU1739" s="11"/>
      <c r="AV1739" s="11"/>
      <c r="AW1739" s="11"/>
      <c r="AX1739" s="11"/>
      <c r="AY1739" s="11"/>
      <c r="AZ1739" s="11"/>
      <c r="BA1739" s="11"/>
      <c r="BB1739" s="11"/>
      <c r="BC1739" s="11"/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</row>
    <row r="1740" customFormat="false" ht="31.5" hidden="false" customHeight="false" outlineLevel="0" collapsed="false">
      <c r="A1740" s="81"/>
      <c r="B1740" s="82"/>
      <c r="C1740" s="83"/>
      <c r="D1740" s="84"/>
      <c r="E1740" s="85"/>
      <c r="F1740" s="86"/>
      <c r="G1740" s="87"/>
      <c r="H1740" s="88"/>
      <c r="I1740" s="88"/>
      <c r="J1740" s="89"/>
      <c r="K1740" s="90"/>
      <c r="L1740" s="67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  <c r="AN1740" s="11"/>
      <c r="AO1740" s="11"/>
      <c r="AP1740" s="11"/>
      <c r="AQ1740" s="11"/>
      <c r="AR1740" s="11"/>
      <c r="AS1740" s="11"/>
      <c r="AT1740" s="11"/>
      <c r="AU1740" s="11"/>
      <c r="AV1740" s="11"/>
      <c r="AW1740" s="11"/>
      <c r="AX1740" s="11"/>
      <c r="AY1740" s="11"/>
      <c r="AZ1740" s="11"/>
      <c r="BA1740" s="11"/>
      <c r="BB1740" s="11"/>
      <c r="BC1740" s="11"/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  <c r="BT1740" s="11"/>
    </row>
    <row r="1741" customFormat="false" ht="31.5" hidden="false" customHeight="false" outlineLevel="0" collapsed="false">
      <c r="A1741" s="81"/>
      <c r="B1741" s="82"/>
      <c r="C1741" s="83"/>
      <c r="D1741" s="84"/>
      <c r="E1741" s="85"/>
      <c r="F1741" s="86"/>
      <c r="G1741" s="87"/>
      <c r="H1741" s="88"/>
      <c r="I1741" s="88"/>
      <c r="J1741" s="89"/>
      <c r="K1741" s="90"/>
      <c r="L1741" s="67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  <c r="AL1741" s="11"/>
      <c r="AM1741" s="11"/>
      <c r="AN1741" s="11"/>
      <c r="AO1741" s="11"/>
      <c r="AP1741" s="11"/>
      <c r="AQ1741" s="11"/>
      <c r="AR1741" s="11"/>
      <c r="AS1741" s="11"/>
      <c r="AT1741" s="11"/>
      <c r="AU1741" s="11"/>
      <c r="AV1741" s="11"/>
      <c r="AW1741" s="11"/>
      <c r="AX1741" s="11"/>
      <c r="AY1741" s="11"/>
      <c r="AZ1741" s="11"/>
      <c r="BA1741" s="11"/>
      <c r="BB1741" s="11"/>
      <c r="BC1741" s="11"/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  <c r="BT1741" s="11"/>
    </row>
    <row r="1742" customFormat="false" ht="31.5" hidden="false" customHeight="false" outlineLevel="0" collapsed="false">
      <c r="A1742" s="81"/>
      <c r="B1742" s="82"/>
      <c r="C1742" s="83"/>
      <c r="D1742" s="84"/>
      <c r="E1742" s="85"/>
      <c r="F1742" s="86"/>
      <c r="G1742" s="87"/>
      <c r="H1742" s="88"/>
      <c r="I1742" s="88"/>
      <c r="J1742" s="89"/>
      <c r="K1742" s="90"/>
      <c r="L1742" s="67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1"/>
      <c r="AK1742" s="11"/>
      <c r="AL1742" s="11"/>
      <c r="AM1742" s="11"/>
      <c r="AN1742" s="11"/>
      <c r="AO1742" s="11"/>
      <c r="AP1742" s="11"/>
      <c r="AQ1742" s="11"/>
      <c r="AR1742" s="11"/>
      <c r="AS1742" s="11"/>
      <c r="AT1742" s="11"/>
      <c r="AU1742" s="11"/>
      <c r="AV1742" s="11"/>
      <c r="AW1742" s="11"/>
      <c r="AX1742" s="11"/>
      <c r="AY1742" s="11"/>
      <c r="AZ1742" s="11"/>
      <c r="BA1742" s="11"/>
      <c r="BB1742" s="11"/>
      <c r="BC1742" s="11"/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  <c r="BT1742" s="11"/>
    </row>
    <row r="1743" customFormat="false" ht="31.5" hidden="false" customHeight="false" outlineLevel="0" collapsed="false">
      <c r="A1743" s="81"/>
      <c r="B1743" s="82"/>
      <c r="C1743" s="83"/>
      <c r="D1743" s="84"/>
      <c r="E1743" s="85"/>
      <c r="F1743" s="86"/>
      <c r="G1743" s="87"/>
      <c r="H1743" s="88"/>
      <c r="I1743" s="88"/>
      <c r="J1743" s="89"/>
      <c r="K1743" s="90"/>
      <c r="L1743" s="67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1"/>
      <c r="AJ1743" s="11"/>
      <c r="AK1743" s="11"/>
      <c r="AL1743" s="11"/>
      <c r="AM1743" s="11"/>
      <c r="AN1743" s="11"/>
      <c r="AO1743" s="11"/>
      <c r="AP1743" s="11"/>
      <c r="AQ1743" s="11"/>
      <c r="AR1743" s="11"/>
      <c r="AS1743" s="11"/>
      <c r="AT1743" s="11"/>
      <c r="AU1743" s="11"/>
      <c r="AV1743" s="11"/>
      <c r="AW1743" s="11"/>
      <c r="AX1743" s="11"/>
      <c r="AY1743" s="11"/>
      <c r="AZ1743" s="11"/>
      <c r="BA1743" s="11"/>
      <c r="BB1743" s="11"/>
      <c r="BC1743" s="11"/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  <c r="BT1743" s="11"/>
    </row>
    <row r="1744" customFormat="false" ht="31.5" hidden="false" customHeight="false" outlineLevel="0" collapsed="false">
      <c r="A1744" s="81"/>
      <c r="B1744" s="82"/>
      <c r="C1744" s="83"/>
      <c r="D1744" s="84"/>
      <c r="E1744" s="85"/>
      <c r="F1744" s="86"/>
      <c r="G1744" s="87"/>
      <c r="H1744" s="88"/>
      <c r="I1744" s="88"/>
      <c r="J1744" s="89"/>
      <c r="K1744" s="90"/>
      <c r="L1744" s="67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11"/>
      <c r="AR1744" s="11"/>
      <c r="AS1744" s="11"/>
      <c r="AT1744" s="11"/>
      <c r="AU1744" s="11"/>
      <c r="AV1744" s="11"/>
      <c r="AW1744" s="11"/>
      <c r="AX1744" s="11"/>
      <c r="AY1744" s="11"/>
      <c r="AZ1744" s="11"/>
      <c r="BA1744" s="11"/>
      <c r="BB1744" s="11"/>
      <c r="BC1744" s="11"/>
      <c r="BD1744" s="11"/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  <c r="BT1744" s="11"/>
    </row>
    <row r="1745" customFormat="false" ht="31.5" hidden="false" customHeight="false" outlineLevel="0" collapsed="false">
      <c r="A1745" s="81"/>
      <c r="B1745" s="82"/>
      <c r="C1745" s="83"/>
      <c r="D1745" s="84"/>
      <c r="E1745" s="85"/>
      <c r="F1745" s="86"/>
      <c r="G1745" s="87"/>
      <c r="H1745" s="88"/>
      <c r="I1745" s="88"/>
      <c r="J1745" s="89"/>
      <c r="K1745" s="90"/>
      <c r="L1745" s="67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11"/>
      <c r="AR1745" s="11"/>
      <c r="AS1745" s="11"/>
      <c r="AT1745" s="11"/>
      <c r="AU1745" s="11"/>
      <c r="AV1745" s="11"/>
      <c r="AW1745" s="11"/>
      <c r="AX1745" s="11"/>
      <c r="AY1745" s="11"/>
      <c r="AZ1745" s="11"/>
      <c r="BA1745" s="11"/>
      <c r="BB1745" s="11"/>
      <c r="BC1745" s="11"/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  <c r="BT1745" s="11"/>
    </row>
    <row r="1746" customFormat="false" ht="31.5" hidden="false" customHeight="false" outlineLevel="0" collapsed="false">
      <c r="A1746" s="81"/>
      <c r="B1746" s="82"/>
      <c r="C1746" s="83"/>
      <c r="D1746" s="84"/>
      <c r="E1746" s="85"/>
      <c r="F1746" s="86"/>
      <c r="G1746" s="87"/>
      <c r="H1746" s="88"/>
      <c r="I1746" s="88"/>
      <c r="J1746" s="89"/>
      <c r="K1746" s="90"/>
      <c r="L1746" s="67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11"/>
      <c r="AR1746" s="11"/>
      <c r="AS1746" s="11"/>
      <c r="AT1746" s="11"/>
      <c r="AU1746" s="11"/>
      <c r="AV1746" s="11"/>
      <c r="AW1746" s="11"/>
      <c r="AX1746" s="11"/>
      <c r="AY1746" s="11"/>
      <c r="AZ1746" s="11"/>
      <c r="BA1746" s="11"/>
      <c r="BB1746" s="11"/>
      <c r="BC1746" s="11"/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</row>
    <row r="1747" customFormat="false" ht="31.5" hidden="false" customHeight="false" outlineLevel="0" collapsed="false">
      <c r="A1747" s="81"/>
      <c r="B1747" s="82"/>
      <c r="C1747" s="83"/>
      <c r="D1747" s="84"/>
      <c r="E1747" s="85"/>
      <c r="F1747" s="86"/>
      <c r="G1747" s="87"/>
      <c r="H1747" s="88"/>
      <c r="I1747" s="88"/>
      <c r="J1747" s="89"/>
      <c r="K1747" s="90"/>
      <c r="L1747" s="67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  <c r="AP1747" s="11"/>
      <c r="AQ1747" s="11"/>
      <c r="AR1747" s="11"/>
      <c r="AS1747" s="11"/>
      <c r="AT1747" s="11"/>
      <c r="AU1747" s="11"/>
      <c r="AV1747" s="11"/>
      <c r="AW1747" s="11"/>
      <c r="AX1747" s="11"/>
      <c r="AY1747" s="11"/>
      <c r="AZ1747" s="11"/>
      <c r="BA1747" s="11"/>
      <c r="BB1747" s="11"/>
      <c r="BC1747" s="11"/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</row>
    <row r="1748" customFormat="false" ht="31.5" hidden="false" customHeight="false" outlineLevel="0" collapsed="false">
      <c r="A1748" s="81"/>
      <c r="B1748" s="82"/>
      <c r="C1748" s="83"/>
      <c r="D1748" s="84"/>
      <c r="E1748" s="85"/>
      <c r="F1748" s="86"/>
      <c r="G1748" s="87"/>
      <c r="H1748" s="88"/>
      <c r="I1748" s="88"/>
      <c r="J1748" s="89"/>
      <c r="K1748" s="90"/>
      <c r="L1748" s="67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  <c r="BB1748" s="11"/>
      <c r="BC1748" s="11"/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</row>
    <row r="1749" customFormat="false" ht="31.5" hidden="false" customHeight="false" outlineLevel="0" collapsed="false">
      <c r="A1749" s="81"/>
      <c r="B1749" s="82"/>
      <c r="C1749" s="83"/>
      <c r="D1749" s="84"/>
      <c r="E1749" s="85"/>
      <c r="F1749" s="86"/>
      <c r="G1749" s="87"/>
      <c r="H1749" s="88"/>
      <c r="I1749" s="88"/>
      <c r="J1749" s="89"/>
      <c r="K1749" s="90"/>
      <c r="L1749" s="67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  <c r="AS1749" s="11"/>
      <c r="AT1749" s="11"/>
      <c r="AU1749" s="11"/>
      <c r="AV1749" s="11"/>
      <c r="AW1749" s="11"/>
      <c r="AX1749" s="11"/>
      <c r="AY1749" s="11"/>
      <c r="AZ1749" s="11"/>
      <c r="BA1749" s="11"/>
      <c r="BB1749" s="11"/>
      <c r="BC1749" s="11"/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</row>
    <row r="1750" customFormat="false" ht="31.5" hidden="false" customHeight="false" outlineLevel="0" collapsed="false">
      <c r="A1750" s="81"/>
      <c r="B1750" s="82"/>
      <c r="C1750" s="83"/>
      <c r="D1750" s="84"/>
      <c r="E1750" s="85"/>
      <c r="F1750" s="86"/>
      <c r="G1750" s="87"/>
      <c r="H1750" s="88"/>
      <c r="I1750" s="88"/>
      <c r="J1750" s="89"/>
      <c r="K1750" s="90"/>
      <c r="L1750" s="67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  <c r="BB1750" s="11"/>
      <c r="BC1750" s="11"/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</row>
    <row r="1751" customFormat="false" ht="31.5" hidden="false" customHeight="false" outlineLevel="0" collapsed="false">
      <c r="A1751" s="81"/>
      <c r="B1751" s="82"/>
      <c r="C1751" s="83"/>
      <c r="D1751" s="84"/>
      <c r="E1751" s="85"/>
      <c r="F1751" s="86"/>
      <c r="G1751" s="87"/>
      <c r="H1751" s="88"/>
      <c r="I1751" s="88"/>
      <c r="J1751" s="89"/>
      <c r="K1751" s="90"/>
      <c r="L1751" s="67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11"/>
      <c r="AR1751" s="11"/>
      <c r="AS1751" s="11"/>
      <c r="AT1751" s="11"/>
      <c r="AU1751" s="11"/>
      <c r="AV1751" s="11"/>
      <c r="AW1751" s="11"/>
      <c r="AX1751" s="11"/>
      <c r="AY1751" s="11"/>
      <c r="AZ1751" s="11"/>
      <c r="BA1751" s="11"/>
      <c r="BB1751" s="11"/>
      <c r="BC1751" s="11"/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</row>
    <row r="1752" customFormat="false" ht="31.5" hidden="false" customHeight="false" outlineLevel="0" collapsed="false">
      <c r="A1752" s="81"/>
      <c r="B1752" s="82"/>
      <c r="C1752" s="83"/>
      <c r="D1752" s="84"/>
      <c r="E1752" s="85"/>
      <c r="F1752" s="86"/>
      <c r="G1752" s="87"/>
      <c r="H1752" s="88"/>
      <c r="I1752" s="88"/>
      <c r="J1752" s="89"/>
      <c r="K1752" s="90"/>
      <c r="L1752" s="67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  <c r="BB1752" s="11"/>
      <c r="BC1752" s="11"/>
      <c r="BD1752" s="11"/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  <c r="BT1752" s="11"/>
    </row>
    <row r="1753" customFormat="false" ht="31.5" hidden="false" customHeight="false" outlineLevel="0" collapsed="false">
      <c r="A1753" s="81"/>
      <c r="B1753" s="82"/>
      <c r="C1753" s="83"/>
      <c r="D1753" s="84"/>
      <c r="E1753" s="85"/>
      <c r="F1753" s="86"/>
      <c r="G1753" s="87"/>
      <c r="H1753" s="88"/>
      <c r="I1753" s="88"/>
      <c r="J1753" s="89"/>
      <c r="K1753" s="90"/>
      <c r="L1753" s="67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11"/>
      <c r="AR1753" s="11"/>
      <c r="AS1753" s="11"/>
      <c r="AT1753" s="11"/>
      <c r="AU1753" s="11"/>
      <c r="AV1753" s="11"/>
      <c r="AW1753" s="11"/>
      <c r="AX1753" s="11"/>
      <c r="AY1753" s="11"/>
      <c r="AZ1753" s="11"/>
      <c r="BA1753" s="11"/>
      <c r="BB1753" s="11"/>
      <c r="BC1753" s="11"/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  <c r="BT1753" s="11"/>
    </row>
    <row r="1754" customFormat="false" ht="31.5" hidden="false" customHeight="false" outlineLevel="0" collapsed="false">
      <c r="A1754" s="81"/>
      <c r="B1754" s="82"/>
      <c r="C1754" s="83"/>
      <c r="D1754" s="84"/>
      <c r="E1754" s="85"/>
      <c r="F1754" s="86"/>
      <c r="G1754" s="87"/>
      <c r="H1754" s="88"/>
      <c r="I1754" s="88"/>
      <c r="J1754" s="89"/>
      <c r="K1754" s="90"/>
      <c r="L1754" s="67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  <c r="BB1754" s="11"/>
      <c r="BC1754" s="11"/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</row>
    <row r="1755" customFormat="false" ht="31.5" hidden="false" customHeight="false" outlineLevel="0" collapsed="false">
      <c r="A1755" s="81"/>
      <c r="B1755" s="82"/>
      <c r="C1755" s="83"/>
      <c r="D1755" s="84"/>
      <c r="E1755" s="85"/>
      <c r="F1755" s="86"/>
      <c r="G1755" s="87"/>
      <c r="H1755" s="88"/>
      <c r="I1755" s="88"/>
      <c r="J1755" s="89"/>
      <c r="K1755" s="90"/>
      <c r="L1755" s="67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  <c r="BB1755" s="11"/>
      <c r="BC1755" s="11"/>
      <c r="BD1755" s="11"/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</row>
    <row r="1756" customFormat="false" ht="31.5" hidden="false" customHeight="false" outlineLevel="0" collapsed="false">
      <c r="A1756" s="81"/>
      <c r="B1756" s="82"/>
      <c r="C1756" s="83"/>
      <c r="D1756" s="84"/>
      <c r="E1756" s="85"/>
      <c r="F1756" s="86"/>
      <c r="G1756" s="87"/>
      <c r="H1756" s="88"/>
      <c r="I1756" s="88"/>
      <c r="J1756" s="89"/>
      <c r="K1756" s="90"/>
      <c r="L1756" s="67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11"/>
      <c r="AR1756" s="11"/>
      <c r="AS1756" s="11"/>
      <c r="AT1756" s="11"/>
      <c r="AU1756" s="11"/>
      <c r="AV1756" s="11"/>
      <c r="AW1756" s="11"/>
      <c r="AX1756" s="11"/>
      <c r="AY1756" s="11"/>
      <c r="AZ1756" s="11"/>
      <c r="BA1756" s="11"/>
      <c r="BB1756" s="11"/>
      <c r="BC1756" s="11"/>
      <c r="BD1756" s="11"/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  <c r="BT1756" s="11"/>
    </row>
    <row r="1757" customFormat="false" ht="31.5" hidden="false" customHeight="false" outlineLevel="0" collapsed="false">
      <c r="A1757" s="81"/>
      <c r="B1757" s="82"/>
      <c r="C1757" s="83"/>
      <c r="D1757" s="84"/>
      <c r="E1757" s="85"/>
      <c r="F1757" s="86"/>
      <c r="G1757" s="87"/>
      <c r="H1757" s="88"/>
      <c r="I1757" s="88"/>
      <c r="J1757" s="89"/>
      <c r="K1757" s="90"/>
      <c r="L1757" s="67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  <c r="AR1757" s="11"/>
      <c r="AS1757" s="11"/>
      <c r="AT1757" s="11"/>
      <c r="AU1757" s="11"/>
      <c r="AV1757" s="11"/>
      <c r="AW1757" s="11"/>
      <c r="AX1757" s="11"/>
      <c r="AY1757" s="11"/>
      <c r="AZ1757" s="11"/>
      <c r="BA1757" s="11"/>
      <c r="BB1757" s="11"/>
      <c r="BC1757" s="11"/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  <c r="BT1757" s="11"/>
    </row>
    <row r="1758" customFormat="false" ht="31.5" hidden="false" customHeight="false" outlineLevel="0" collapsed="false">
      <c r="A1758" s="81"/>
      <c r="B1758" s="82"/>
      <c r="C1758" s="83"/>
      <c r="D1758" s="84"/>
      <c r="E1758" s="85"/>
      <c r="F1758" s="86"/>
      <c r="G1758" s="87"/>
      <c r="H1758" s="88"/>
      <c r="I1758" s="88"/>
      <c r="J1758" s="89"/>
      <c r="K1758" s="90"/>
      <c r="L1758" s="67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11"/>
      <c r="AR1758" s="11"/>
      <c r="AS1758" s="11"/>
      <c r="AT1758" s="11"/>
      <c r="AU1758" s="11"/>
      <c r="AV1758" s="11"/>
      <c r="AW1758" s="11"/>
      <c r="AX1758" s="11"/>
      <c r="AY1758" s="11"/>
      <c r="AZ1758" s="11"/>
      <c r="BA1758" s="11"/>
      <c r="BB1758" s="11"/>
      <c r="BC1758" s="11"/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  <c r="BT1758" s="11"/>
    </row>
    <row r="1759" customFormat="false" ht="31.5" hidden="false" customHeight="false" outlineLevel="0" collapsed="false">
      <c r="A1759" s="81"/>
      <c r="B1759" s="82"/>
      <c r="C1759" s="83"/>
      <c r="D1759" s="84"/>
      <c r="E1759" s="85"/>
      <c r="F1759" s="86"/>
      <c r="G1759" s="87"/>
      <c r="H1759" s="88"/>
      <c r="I1759" s="88"/>
      <c r="J1759" s="89"/>
      <c r="K1759" s="90"/>
      <c r="L1759" s="67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11"/>
      <c r="AR1759" s="11"/>
      <c r="AS1759" s="11"/>
      <c r="AT1759" s="11"/>
      <c r="AU1759" s="11"/>
      <c r="AV1759" s="11"/>
      <c r="AW1759" s="11"/>
      <c r="AX1759" s="11"/>
      <c r="AY1759" s="11"/>
      <c r="AZ1759" s="11"/>
      <c r="BA1759" s="11"/>
      <c r="BB1759" s="11"/>
      <c r="BC1759" s="11"/>
      <c r="BD1759" s="11"/>
      <c r="BE1759" s="11"/>
      <c r="BF1759" s="11"/>
      <c r="BG1759" s="11"/>
      <c r="BH1759" s="11"/>
      <c r="BI1759" s="11"/>
      <c r="BJ1759" s="11"/>
      <c r="BK1759" s="11"/>
      <c r="BL1759" s="11"/>
      <c r="BM1759" s="11"/>
      <c r="BN1759" s="11"/>
      <c r="BO1759" s="11"/>
      <c r="BP1759" s="11"/>
      <c r="BQ1759" s="11"/>
      <c r="BR1759" s="11"/>
      <c r="BS1759" s="11"/>
      <c r="BT1759" s="11"/>
    </row>
    <row r="1760" customFormat="false" ht="31.5" hidden="false" customHeight="false" outlineLevel="0" collapsed="false">
      <c r="A1760" s="81"/>
      <c r="B1760" s="82"/>
      <c r="C1760" s="83"/>
      <c r="D1760" s="84"/>
      <c r="E1760" s="85"/>
      <c r="F1760" s="86"/>
      <c r="G1760" s="87"/>
      <c r="H1760" s="88"/>
      <c r="I1760" s="88"/>
      <c r="J1760" s="89"/>
      <c r="K1760" s="90"/>
      <c r="L1760" s="67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  <c r="BB1760" s="11"/>
      <c r="BC1760" s="11"/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</row>
    <row r="1761" customFormat="false" ht="31.5" hidden="false" customHeight="false" outlineLevel="0" collapsed="false">
      <c r="A1761" s="81"/>
      <c r="B1761" s="82"/>
      <c r="C1761" s="83"/>
      <c r="D1761" s="84"/>
      <c r="E1761" s="85"/>
      <c r="F1761" s="86"/>
      <c r="G1761" s="87"/>
      <c r="H1761" s="88"/>
      <c r="I1761" s="88"/>
      <c r="J1761" s="89"/>
      <c r="K1761" s="90"/>
      <c r="L1761" s="67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  <c r="BT1761" s="11"/>
    </row>
    <row r="1762" customFormat="false" ht="31.5" hidden="false" customHeight="false" outlineLevel="0" collapsed="false">
      <c r="A1762" s="81"/>
      <c r="B1762" s="82"/>
      <c r="C1762" s="83"/>
      <c r="D1762" s="84"/>
      <c r="E1762" s="85"/>
      <c r="F1762" s="86"/>
      <c r="G1762" s="87"/>
      <c r="H1762" s="88"/>
      <c r="I1762" s="88"/>
      <c r="J1762" s="89"/>
      <c r="K1762" s="90"/>
      <c r="L1762" s="67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</row>
    <row r="1763" customFormat="false" ht="31.5" hidden="false" customHeight="false" outlineLevel="0" collapsed="false">
      <c r="A1763" s="81"/>
      <c r="B1763" s="82"/>
      <c r="C1763" s="83"/>
      <c r="D1763" s="84"/>
      <c r="E1763" s="85"/>
      <c r="F1763" s="86"/>
      <c r="G1763" s="87"/>
      <c r="H1763" s="88"/>
      <c r="I1763" s="88"/>
      <c r="J1763" s="89"/>
      <c r="K1763" s="90"/>
      <c r="L1763" s="67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  <c r="BT1763" s="11"/>
    </row>
    <row r="1764" customFormat="false" ht="31.5" hidden="false" customHeight="false" outlineLevel="0" collapsed="false">
      <c r="A1764" s="81"/>
      <c r="B1764" s="82"/>
      <c r="C1764" s="83"/>
      <c r="D1764" s="84"/>
      <c r="E1764" s="85"/>
      <c r="F1764" s="86"/>
      <c r="G1764" s="87"/>
      <c r="H1764" s="88"/>
      <c r="I1764" s="88"/>
      <c r="J1764" s="89"/>
      <c r="K1764" s="90"/>
      <c r="L1764" s="67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  <c r="BT1764" s="11"/>
    </row>
    <row r="1765" customFormat="false" ht="31.5" hidden="false" customHeight="false" outlineLevel="0" collapsed="false">
      <c r="A1765" s="81"/>
      <c r="B1765" s="82"/>
      <c r="C1765" s="83"/>
      <c r="D1765" s="84"/>
      <c r="E1765" s="85"/>
      <c r="F1765" s="86"/>
      <c r="G1765" s="87"/>
      <c r="H1765" s="88"/>
      <c r="I1765" s="88"/>
      <c r="J1765" s="89"/>
      <c r="K1765" s="90"/>
      <c r="L1765" s="67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  <c r="BT1765" s="11"/>
    </row>
    <row r="1766" customFormat="false" ht="31.5" hidden="false" customHeight="false" outlineLevel="0" collapsed="false">
      <c r="A1766" s="81"/>
      <c r="B1766" s="82"/>
      <c r="C1766" s="83"/>
      <c r="D1766" s="84"/>
      <c r="E1766" s="85"/>
      <c r="F1766" s="86"/>
      <c r="G1766" s="87"/>
      <c r="H1766" s="88"/>
      <c r="I1766" s="88"/>
      <c r="J1766" s="89"/>
      <c r="K1766" s="90"/>
      <c r="L1766" s="67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  <c r="BT1766" s="11"/>
    </row>
    <row r="1767" customFormat="false" ht="31.5" hidden="false" customHeight="false" outlineLevel="0" collapsed="false">
      <c r="A1767" s="81"/>
      <c r="B1767" s="82"/>
      <c r="C1767" s="83"/>
      <c r="D1767" s="84"/>
      <c r="E1767" s="85"/>
      <c r="F1767" s="86"/>
      <c r="G1767" s="87"/>
      <c r="H1767" s="88"/>
      <c r="I1767" s="88"/>
      <c r="J1767" s="89"/>
      <c r="K1767" s="90"/>
      <c r="L1767" s="67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  <c r="BT1767" s="11"/>
    </row>
    <row r="1768" customFormat="false" ht="31.5" hidden="false" customHeight="false" outlineLevel="0" collapsed="false">
      <c r="A1768" s="81"/>
      <c r="B1768" s="82"/>
      <c r="C1768" s="83"/>
      <c r="D1768" s="84"/>
      <c r="E1768" s="85"/>
      <c r="F1768" s="86"/>
      <c r="G1768" s="87"/>
      <c r="H1768" s="88"/>
      <c r="I1768" s="88"/>
      <c r="J1768" s="89"/>
      <c r="K1768" s="90"/>
      <c r="L1768" s="67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</row>
    <row r="1769" customFormat="false" ht="31.5" hidden="false" customHeight="false" outlineLevel="0" collapsed="false">
      <c r="A1769" s="81"/>
      <c r="B1769" s="82"/>
      <c r="C1769" s="83"/>
      <c r="D1769" s="84"/>
      <c r="E1769" s="85"/>
      <c r="F1769" s="86"/>
      <c r="G1769" s="87"/>
      <c r="H1769" s="88"/>
      <c r="I1769" s="88"/>
      <c r="J1769" s="89"/>
      <c r="K1769" s="90"/>
      <c r="L1769" s="67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</row>
    <row r="1770" customFormat="false" ht="31.5" hidden="false" customHeight="false" outlineLevel="0" collapsed="false">
      <c r="A1770" s="81"/>
      <c r="B1770" s="82"/>
      <c r="C1770" s="83"/>
      <c r="D1770" s="84"/>
      <c r="E1770" s="85"/>
      <c r="F1770" s="86"/>
      <c r="G1770" s="87"/>
      <c r="H1770" s="88"/>
      <c r="I1770" s="88"/>
      <c r="J1770" s="89"/>
      <c r="K1770" s="90"/>
      <c r="L1770" s="67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</row>
    <row r="1771" customFormat="false" ht="31.5" hidden="false" customHeight="false" outlineLevel="0" collapsed="false">
      <c r="A1771" s="81"/>
      <c r="B1771" s="82"/>
      <c r="C1771" s="83"/>
      <c r="D1771" s="84"/>
      <c r="E1771" s="85"/>
      <c r="F1771" s="86"/>
      <c r="G1771" s="87"/>
      <c r="H1771" s="88"/>
      <c r="I1771" s="88"/>
      <c r="J1771" s="89"/>
      <c r="K1771" s="90"/>
      <c r="L1771" s="67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</row>
    <row r="1772" customFormat="false" ht="31.5" hidden="false" customHeight="false" outlineLevel="0" collapsed="false">
      <c r="A1772" s="81"/>
      <c r="B1772" s="82"/>
      <c r="C1772" s="83"/>
      <c r="D1772" s="84"/>
      <c r="E1772" s="85"/>
      <c r="F1772" s="86"/>
      <c r="G1772" s="87"/>
      <c r="H1772" s="88"/>
      <c r="I1772" s="88"/>
      <c r="J1772" s="89"/>
      <c r="K1772" s="90"/>
      <c r="L1772" s="67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</row>
    <row r="1773" customFormat="false" ht="31.5" hidden="false" customHeight="false" outlineLevel="0" collapsed="false">
      <c r="A1773" s="81"/>
      <c r="B1773" s="82"/>
      <c r="C1773" s="83"/>
      <c r="D1773" s="84"/>
      <c r="E1773" s="85"/>
      <c r="F1773" s="86"/>
      <c r="G1773" s="87"/>
      <c r="H1773" s="88"/>
      <c r="I1773" s="88"/>
      <c r="J1773" s="89"/>
      <c r="K1773" s="90"/>
      <c r="L1773" s="67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</row>
    <row r="1774" customFormat="false" ht="31.5" hidden="false" customHeight="false" outlineLevel="0" collapsed="false">
      <c r="A1774" s="81"/>
      <c r="B1774" s="82"/>
      <c r="C1774" s="83"/>
      <c r="D1774" s="84"/>
      <c r="E1774" s="85"/>
      <c r="F1774" s="86"/>
      <c r="G1774" s="87"/>
      <c r="H1774" s="88"/>
      <c r="I1774" s="88"/>
      <c r="J1774" s="89"/>
      <c r="K1774" s="90"/>
      <c r="L1774" s="67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</row>
    <row r="1775" customFormat="false" ht="31.5" hidden="false" customHeight="false" outlineLevel="0" collapsed="false">
      <c r="A1775" s="81"/>
      <c r="B1775" s="82"/>
      <c r="C1775" s="83"/>
      <c r="D1775" s="84"/>
      <c r="E1775" s="85"/>
      <c r="F1775" s="86"/>
      <c r="G1775" s="87"/>
      <c r="H1775" s="88"/>
      <c r="I1775" s="88"/>
      <c r="J1775" s="89"/>
      <c r="K1775" s="90"/>
      <c r="L1775" s="67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</row>
    <row r="1776" customFormat="false" ht="31.5" hidden="false" customHeight="false" outlineLevel="0" collapsed="false">
      <c r="A1776" s="81"/>
      <c r="B1776" s="82"/>
      <c r="C1776" s="83"/>
      <c r="D1776" s="84"/>
      <c r="E1776" s="85"/>
      <c r="F1776" s="86"/>
      <c r="G1776" s="87"/>
      <c r="H1776" s="88"/>
      <c r="I1776" s="88"/>
      <c r="J1776" s="89"/>
      <c r="K1776" s="90"/>
      <c r="L1776" s="67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</row>
    <row r="1777" customFormat="false" ht="31.5" hidden="false" customHeight="false" outlineLevel="0" collapsed="false">
      <c r="A1777" s="81"/>
      <c r="B1777" s="82"/>
      <c r="C1777" s="83"/>
      <c r="D1777" s="84"/>
      <c r="E1777" s="85"/>
      <c r="F1777" s="86"/>
      <c r="G1777" s="87"/>
      <c r="H1777" s="88"/>
      <c r="I1777" s="88"/>
      <c r="J1777" s="89"/>
      <c r="K1777" s="90"/>
      <c r="L1777" s="67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</row>
    <row r="1778" customFormat="false" ht="31.5" hidden="false" customHeight="false" outlineLevel="0" collapsed="false">
      <c r="A1778" s="81"/>
      <c r="B1778" s="82"/>
      <c r="C1778" s="83"/>
      <c r="D1778" s="84"/>
      <c r="E1778" s="85"/>
      <c r="F1778" s="86"/>
      <c r="G1778" s="87"/>
      <c r="H1778" s="88"/>
      <c r="I1778" s="88"/>
      <c r="J1778" s="89"/>
      <c r="K1778" s="90"/>
      <c r="L1778" s="67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</row>
    <row r="1779" customFormat="false" ht="31.5" hidden="false" customHeight="false" outlineLevel="0" collapsed="false">
      <c r="A1779" s="81"/>
      <c r="B1779" s="82"/>
      <c r="C1779" s="83"/>
      <c r="D1779" s="84"/>
      <c r="E1779" s="85"/>
      <c r="F1779" s="86"/>
      <c r="G1779" s="87"/>
      <c r="H1779" s="88"/>
      <c r="I1779" s="88"/>
      <c r="J1779" s="89"/>
      <c r="K1779" s="90"/>
      <c r="L1779" s="67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</row>
    <row r="1780" customFormat="false" ht="31.5" hidden="false" customHeight="false" outlineLevel="0" collapsed="false">
      <c r="A1780" s="81"/>
      <c r="B1780" s="82"/>
      <c r="C1780" s="83"/>
      <c r="D1780" s="84"/>
      <c r="E1780" s="85"/>
      <c r="F1780" s="86"/>
      <c r="G1780" s="87"/>
      <c r="H1780" s="88"/>
      <c r="I1780" s="88"/>
      <c r="J1780" s="89"/>
      <c r="K1780" s="90"/>
      <c r="L1780" s="67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</row>
    <row r="1781" customFormat="false" ht="31.5" hidden="false" customHeight="false" outlineLevel="0" collapsed="false">
      <c r="A1781" s="81"/>
      <c r="B1781" s="82"/>
      <c r="C1781" s="83"/>
      <c r="D1781" s="84"/>
      <c r="E1781" s="85"/>
      <c r="F1781" s="86"/>
      <c r="G1781" s="87"/>
      <c r="H1781" s="88"/>
      <c r="I1781" s="88"/>
      <c r="J1781" s="89"/>
      <c r="K1781" s="90"/>
      <c r="L1781" s="67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</row>
    <row r="1782" customFormat="false" ht="31.5" hidden="false" customHeight="false" outlineLevel="0" collapsed="false">
      <c r="A1782" s="81"/>
      <c r="B1782" s="82"/>
      <c r="C1782" s="83"/>
      <c r="D1782" s="84"/>
      <c r="E1782" s="85"/>
      <c r="F1782" s="86"/>
      <c r="G1782" s="87"/>
      <c r="H1782" s="88"/>
      <c r="I1782" s="88"/>
      <c r="J1782" s="89"/>
      <c r="K1782" s="90"/>
      <c r="L1782" s="67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</row>
    <row r="1783" customFormat="false" ht="31.5" hidden="false" customHeight="false" outlineLevel="0" collapsed="false">
      <c r="A1783" s="81"/>
      <c r="B1783" s="82"/>
      <c r="C1783" s="83"/>
      <c r="D1783" s="84"/>
      <c r="E1783" s="85"/>
      <c r="F1783" s="86"/>
      <c r="G1783" s="87"/>
      <c r="H1783" s="88"/>
      <c r="I1783" s="88"/>
      <c r="J1783" s="89"/>
      <c r="K1783" s="90"/>
      <c r="L1783" s="67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</row>
    <row r="1784" customFormat="false" ht="31.5" hidden="false" customHeight="false" outlineLevel="0" collapsed="false">
      <c r="A1784" s="81"/>
      <c r="B1784" s="82"/>
      <c r="C1784" s="83"/>
      <c r="D1784" s="84"/>
      <c r="E1784" s="85"/>
      <c r="F1784" s="86"/>
      <c r="G1784" s="87"/>
      <c r="H1784" s="88"/>
      <c r="I1784" s="88"/>
      <c r="J1784" s="89"/>
      <c r="K1784" s="90"/>
      <c r="L1784" s="67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</row>
    <row r="1785" customFormat="false" ht="31.5" hidden="false" customHeight="false" outlineLevel="0" collapsed="false">
      <c r="A1785" s="81"/>
      <c r="B1785" s="82"/>
      <c r="C1785" s="83"/>
      <c r="D1785" s="84"/>
      <c r="E1785" s="85"/>
      <c r="F1785" s="86"/>
      <c r="G1785" s="87"/>
      <c r="H1785" s="88"/>
      <c r="I1785" s="88"/>
      <c r="J1785" s="89"/>
      <c r="K1785" s="90"/>
      <c r="L1785" s="67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</row>
    <row r="1786" customFormat="false" ht="31.5" hidden="false" customHeight="false" outlineLevel="0" collapsed="false">
      <c r="A1786" s="81"/>
      <c r="B1786" s="82"/>
      <c r="C1786" s="83"/>
      <c r="D1786" s="84"/>
      <c r="E1786" s="85"/>
      <c r="F1786" s="86"/>
      <c r="G1786" s="87"/>
      <c r="H1786" s="88"/>
      <c r="I1786" s="88"/>
      <c r="J1786" s="89"/>
      <c r="K1786" s="90"/>
      <c r="L1786" s="67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  <c r="BT1786" s="11"/>
    </row>
    <row r="1787" customFormat="false" ht="31.5" hidden="false" customHeight="false" outlineLevel="0" collapsed="false">
      <c r="A1787" s="81"/>
      <c r="B1787" s="82"/>
      <c r="C1787" s="83"/>
      <c r="D1787" s="84"/>
      <c r="E1787" s="85"/>
      <c r="F1787" s="86"/>
      <c r="G1787" s="87"/>
      <c r="H1787" s="88"/>
      <c r="I1787" s="88"/>
      <c r="J1787" s="89"/>
      <c r="K1787" s="90"/>
      <c r="L1787" s="67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  <c r="BT1787" s="11"/>
    </row>
    <row r="1788" customFormat="false" ht="31.5" hidden="false" customHeight="false" outlineLevel="0" collapsed="false">
      <c r="A1788" s="81"/>
      <c r="B1788" s="82"/>
      <c r="C1788" s="83"/>
      <c r="D1788" s="84"/>
      <c r="E1788" s="85"/>
      <c r="F1788" s="86"/>
      <c r="G1788" s="87"/>
      <c r="H1788" s="88"/>
      <c r="I1788" s="88"/>
      <c r="J1788" s="89"/>
      <c r="K1788" s="90"/>
      <c r="L1788" s="67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</row>
    <row r="1789" customFormat="false" ht="31.5" hidden="false" customHeight="false" outlineLevel="0" collapsed="false">
      <c r="A1789" s="81"/>
      <c r="B1789" s="82"/>
      <c r="C1789" s="83"/>
      <c r="D1789" s="84"/>
      <c r="E1789" s="85"/>
      <c r="F1789" s="86"/>
      <c r="G1789" s="87"/>
      <c r="H1789" s="88"/>
      <c r="I1789" s="88"/>
      <c r="J1789" s="89"/>
      <c r="K1789" s="90"/>
      <c r="L1789" s="67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</row>
    <row r="1790" customFormat="false" ht="31.5" hidden="false" customHeight="false" outlineLevel="0" collapsed="false">
      <c r="A1790" s="81"/>
      <c r="B1790" s="82"/>
      <c r="C1790" s="83"/>
      <c r="D1790" s="84"/>
      <c r="E1790" s="85"/>
      <c r="F1790" s="86"/>
      <c r="G1790" s="87"/>
      <c r="H1790" s="88"/>
      <c r="I1790" s="88"/>
      <c r="J1790" s="89"/>
      <c r="K1790" s="90"/>
      <c r="L1790" s="67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  <c r="BT1790" s="11"/>
    </row>
    <row r="1791" customFormat="false" ht="31.5" hidden="false" customHeight="false" outlineLevel="0" collapsed="false">
      <c r="A1791" s="81"/>
      <c r="B1791" s="82"/>
      <c r="C1791" s="83"/>
      <c r="D1791" s="84"/>
      <c r="E1791" s="85"/>
      <c r="F1791" s="86"/>
      <c r="G1791" s="87"/>
      <c r="H1791" s="88"/>
      <c r="I1791" s="88"/>
      <c r="J1791" s="89"/>
      <c r="K1791" s="90"/>
      <c r="L1791" s="67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  <c r="BT1791" s="11"/>
    </row>
    <row r="1792" customFormat="false" ht="31.5" hidden="false" customHeight="false" outlineLevel="0" collapsed="false">
      <c r="A1792" s="81"/>
      <c r="B1792" s="82"/>
      <c r="C1792" s="83"/>
      <c r="D1792" s="84"/>
      <c r="E1792" s="85"/>
      <c r="F1792" s="86"/>
      <c r="G1792" s="87"/>
      <c r="H1792" s="88"/>
      <c r="I1792" s="88"/>
      <c r="J1792" s="89"/>
      <c r="K1792" s="90"/>
      <c r="L1792" s="67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</row>
    <row r="1793" customFormat="false" ht="31.5" hidden="false" customHeight="false" outlineLevel="0" collapsed="false">
      <c r="A1793" s="81"/>
      <c r="B1793" s="82"/>
      <c r="C1793" s="83"/>
      <c r="D1793" s="84"/>
      <c r="E1793" s="85"/>
      <c r="F1793" s="86"/>
      <c r="G1793" s="87"/>
      <c r="H1793" s="88"/>
      <c r="I1793" s="88"/>
      <c r="J1793" s="89"/>
      <c r="K1793" s="90"/>
      <c r="L1793" s="67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</row>
    <row r="1794" customFormat="false" ht="31.5" hidden="false" customHeight="false" outlineLevel="0" collapsed="false">
      <c r="A1794" s="81"/>
      <c r="B1794" s="82"/>
      <c r="C1794" s="83"/>
      <c r="D1794" s="84"/>
      <c r="E1794" s="85"/>
      <c r="F1794" s="86"/>
      <c r="G1794" s="87"/>
      <c r="H1794" s="88"/>
      <c r="I1794" s="88"/>
      <c r="J1794" s="89"/>
      <c r="K1794" s="90"/>
      <c r="L1794" s="67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  <c r="BT1794" s="11"/>
    </row>
    <row r="1795" customFormat="false" ht="31.5" hidden="false" customHeight="false" outlineLevel="0" collapsed="false">
      <c r="A1795" s="81"/>
      <c r="B1795" s="82"/>
      <c r="C1795" s="83"/>
      <c r="D1795" s="84"/>
      <c r="E1795" s="85"/>
      <c r="F1795" s="86"/>
      <c r="G1795" s="87"/>
      <c r="H1795" s="88"/>
      <c r="I1795" s="88"/>
      <c r="J1795" s="89"/>
      <c r="K1795" s="90"/>
      <c r="L1795" s="67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  <c r="BT1795" s="11"/>
    </row>
    <row r="1796" customFormat="false" ht="31.5" hidden="false" customHeight="false" outlineLevel="0" collapsed="false">
      <c r="A1796" s="81"/>
      <c r="B1796" s="82"/>
      <c r="C1796" s="83"/>
      <c r="D1796" s="84"/>
      <c r="E1796" s="85"/>
      <c r="F1796" s="86"/>
      <c r="G1796" s="87"/>
      <c r="H1796" s="88"/>
      <c r="I1796" s="88"/>
      <c r="J1796" s="89"/>
      <c r="K1796" s="90"/>
      <c r="L1796" s="67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1"/>
      <c r="BE1796" s="11"/>
      <c r="BF1796" s="11"/>
      <c r="BG1796" s="11"/>
      <c r="BH1796" s="11"/>
      <c r="BI1796" s="11"/>
      <c r="BJ1796" s="11"/>
      <c r="BK1796" s="11"/>
      <c r="BL1796" s="11"/>
      <c r="BM1796" s="11"/>
      <c r="BN1796" s="11"/>
      <c r="BO1796" s="11"/>
      <c r="BP1796" s="11"/>
      <c r="BQ1796" s="11"/>
      <c r="BR1796" s="11"/>
      <c r="BS1796" s="11"/>
      <c r="BT1796" s="11"/>
    </row>
    <row r="1797" customFormat="false" ht="31.5" hidden="false" customHeight="false" outlineLevel="0" collapsed="false">
      <c r="A1797" s="81"/>
      <c r="B1797" s="82"/>
      <c r="C1797" s="83"/>
      <c r="D1797" s="84"/>
      <c r="E1797" s="85"/>
      <c r="F1797" s="86"/>
      <c r="G1797" s="87"/>
      <c r="H1797" s="88"/>
      <c r="I1797" s="88"/>
      <c r="J1797" s="89"/>
      <c r="K1797" s="90"/>
      <c r="L1797" s="67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  <c r="BB1797" s="11"/>
      <c r="BC1797" s="11"/>
      <c r="BD1797" s="11"/>
      <c r="BE1797" s="11"/>
      <c r="BF1797" s="11"/>
      <c r="BG1797" s="11"/>
      <c r="BH1797" s="11"/>
      <c r="BI1797" s="11"/>
      <c r="BJ1797" s="11"/>
      <c r="BK1797" s="11"/>
      <c r="BL1797" s="11"/>
      <c r="BM1797" s="11"/>
      <c r="BN1797" s="11"/>
      <c r="BO1797" s="11"/>
      <c r="BP1797" s="11"/>
      <c r="BQ1797" s="11"/>
      <c r="BR1797" s="11"/>
      <c r="BS1797" s="11"/>
      <c r="BT1797" s="11"/>
    </row>
    <row r="1798" customFormat="false" ht="31.5" hidden="false" customHeight="false" outlineLevel="0" collapsed="false">
      <c r="A1798" s="81"/>
      <c r="B1798" s="82"/>
      <c r="C1798" s="83"/>
      <c r="D1798" s="84"/>
      <c r="E1798" s="85"/>
      <c r="F1798" s="86"/>
      <c r="G1798" s="87"/>
      <c r="H1798" s="88"/>
      <c r="I1798" s="88"/>
      <c r="J1798" s="89"/>
      <c r="K1798" s="90"/>
      <c r="L1798" s="67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  <c r="BT1798" s="11"/>
    </row>
    <row r="1799" customFormat="false" ht="31.5" hidden="false" customHeight="false" outlineLevel="0" collapsed="false">
      <c r="A1799" s="81"/>
      <c r="B1799" s="82"/>
      <c r="C1799" s="83"/>
      <c r="D1799" s="84"/>
      <c r="E1799" s="85"/>
      <c r="F1799" s="86"/>
      <c r="G1799" s="87"/>
      <c r="H1799" s="88"/>
      <c r="I1799" s="88"/>
      <c r="J1799" s="89"/>
      <c r="K1799" s="90"/>
      <c r="L1799" s="67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  <c r="BT1799" s="11"/>
    </row>
    <row r="1800" customFormat="false" ht="31.5" hidden="false" customHeight="false" outlineLevel="0" collapsed="false">
      <c r="A1800" s="81"/>
      <c r="B1800" s="82"/>
      <c r="C1800" s="83"/>
      <c r="D1800" s="84"/>
      <c r="E1800" s="85"/>
      <c r="F1800" s="86"/>
      <c r="G1800" s="87"/>
      <c r="H1800" s="88"/>
      <c r="I1800" s="88"/>
      <c r="J1800" s="89"/>
      <c r="K1800" s="90"/>
      <c r="L1800" s="67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  <c r="BT1800" s="11"/>
    </row>
    <row r="1801" customFormat="false" ht="31.5" hidden="false" customHeight="false" outlineLevel="0" collapsed="false">
      <c r="A1801" s="81"/>
      <c r="B1801" s="82"/>
      <c r="C1801" s="83"/>
      <c r="D1801" s="84"/>
      <c r="E1801" s="85"/>
      <c r="F1801" s="86"/>
      <c r="G1801" s="87"/>
      <c r="H1801" s="88"/>
      <c r="I1801" s="88"/>
      <c r="J1801" s="89"/>
      <c r="K1801" s="90"/>
      <c r="L1801" s="67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  <c r="BT1801" s="11"/>
    </row>
    <row r="1802" customFormat="false" ht="31.5" hidden="false" customHeight="false" outlineLevel="0" collapsed="false">
      <c r="A1802" s="81"/>
      <c r="B1802" s="82"/>
      <c r="C1802" s="83"/>
      <c r="D1802" s="84"/>
      <c r="E1802" s="85"/>
      <c r="F1802" s="86"/>
      <c r="G1802" s="87"/>
      <c r="H1802" s="88"/>
      <c r="I1802" s="88"/>
      <c r="J1802" s="89"/>
      <c r="K1802" s="90"/>
      <c r="L1802" s="67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  <c r="BT1802" s="11"/>
    </row>
    <row r="1803" customFormat="false" ht="31.5" hidden="false" customHeight="false" outlineLevel="0" collapsed="false">
      <c r="A1803" s="81"/>
      <c r="B1803" s="82"/>
      <c r="C1803" s="83"/>
      <c r="D1803" s="84"/>
      <c r="E1803" s="85"/>
      <c r="F1803" s="86"/>
      <c r="G1803" s="87"/>
      <c r="H1803" s="88"/>
      <c r="I1803" s="88"/>
      <c r="J1803" s="89"/>
      <c r="K1803" s="90"/>
      <c r="L1803" s="67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  <c r="BT1803" s="11"/>
    </row>
    <row r="1804" customFormat="false" ht="31.5" hidden="false" customHeight="false" outlineLevel="0" collapsed="false">
      <c r="A1804" s="81"/>
      <c r="B1804" s="82"/>
      <c r="C1804" s="83"/>
      <c r="D1804" s="84"/>
      <c r="E1804" s="85"/>
      <c r="F1804" s="86"/>
      <c r="G1804" s="87"/>
      <c r="H1804" s="88"/>
      <c r="I1804" s="88"/>
      <c r="J1804" s="89"/>
      <c r="K1804" s="90"/>
      <c r="L1804" s="67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  <c r="BT1804" s="11"/>
    </row>
    <row r="1805" customFormat="false" ht="31.5" hidden="false" customHeight="false" outlineLevel="0" collapsed="false">
      <c r="A1805" s="81"/>
      <c r="B1805" s="82"/>
      <c r="C1805" s="83"/>
      <c r="D1805" s="84"/>
      <c r="E1805" s="85"/>
      <c r="F1805" s="86"/>
      <c r="G1805" s="87"/>
      <c r="H1805" s="88"/>
      <c r="I1805" s="88"/>
      <c r="J1805" s="89"/>
      <c r="K1805" s="90"/>
      <c r="L1805" s="67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  <c r="BT1805" s="11"/>
    </row>
    <row r="1806" customFormat="false" ht="31.5" hidden="false" customHeight="false" outlineLevel="0" collapsed="false">
      <c r="A1806" s="81"/>
      <c r="B1806" s="82"/>
      <c r="C1806" s="83"/>
      <c r="D1806" s="84"/>
      <c r="E1806" s="85"/>
      <c r="F1806" s="86"/>
      <c r="G1806" s="87"/>
      <c r="H1806" s="88"/>
      <c r="I1806" s="88"/>
      <c r="J1806" s="89"/>
      <c r="K1806" s="90"/>
      <c r="L1806" s="67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  <c r="BT1806" s="11"/>
    </row>
    <row r="1807" customFormat="false" ht="31.5" hidden="false" customHeight="false" outlineLevel="0" collapsed="false">
      <c r="A1807" s="81"/>
      <c r="B1807" s="82"/>
      <c r="C1807" s="83"/>
      <c r="D1807" s="84"/>
      <c r="E1807" s="85"/>
      <c r="F1807" s="86"/>
      <c r="G1807" s="87"/>
      <c r="H1807" s="88"/>
      <c r="I1807" s="88"/>
      <c r="J1807" s="89"/>
      <c r="K1807" s="90"/>
      <c r="L1807" s="67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  <c r="BT1807" s="11"/>
    </row>
    <row r="1808" customFormat="false" ht="31.5" hidden="false" customHeight="false" outlineLevel="0" collapsed="false">
      <c r="A1808" s="81"/>
      <c r="B1808" s="82"/>
      <c r="C1808" s="83"/>
      <c r="D1808" s="84"/>
      <c r="E1808" s="85"/>
      <c r="F1808" s="86"/>
      <c r="G1808" s="87"/>
      <c r="H1808" s="88"/>
      <c r="I1808" s="88"/>
      <c r="J1808" s="89"/>
      <c r="K1808" s="90"/>
      <c r="L1808" s="67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  <c r="BT1808" s="11"/>
    </row>
    <row r="1809" customFormat="false" ht="31.5" hidden="false" customHeight="false" outlineLevel="0" collapsed="false">
      <c r="A1809" s="81"/>
      <c r="B1809" s="82"/>
      <c r="C1809" s="83"/>
      <c r="D1809" s="84"/>
      <c r="E1809" s="85"/>
      <c r="F1809" s="86"/>
      <c r="G1809" s="87"/>
      <c r="H1809" s="88"/>
      <c r="I1809" s="88"/>
      <c r="J1809" s="89"/>
      <c r="K1809" s="90"/>
      <c r="L1809" s="67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  <c r="BT1809" s="11"/>
    </row>
    <row r="1810" customFormat="false" ht="31.5" hidden="false" customHeight="false" outlineLevel="0" collapsed="false">
      <c r="A1810" s="81"/>
      <c r="B1810" s="82"/>
      <c r="C1810" s="83"/>
      <c r="D1810" s="84"/>
      <c r="E1810" s="85"/>
      <c r="F1810" s="86"/>
      <c r="G1810" s="87"/>
      <c r="H1810" s="88"/>
      <c r="I1810" s="88"/>
      <c r="J1810" s="89"/>
      <c r="K1810" s="90"/>
      <c r="L1810" s="67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  <c r="BT1810" s="11"/>
    </row>
    <row r="1811" customFormat="false" ht="31.5" hidden="false" customHeight="false" outlineLevel="0" collapsed="false">
      <c r="A1811" s="81"/>
      <c r="B1811" s="82"/>
      <c r="C1811" s="83"/>
      <c r="D1811" s="84"/>
      <c r="E1811" s="85"/>
      <c r="F1811" s="86"/>
      <c r="G1811" s="87"/>
      <c r="H1811" s="88"/>
      <c r="I1811" s="88"/>
      <c r="J1811" s="89"/>
      <c r="K1811" s="90"/>
      <c r="L1811" s="67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  <c r="BT1811" s="11"/>
    </row>
    <row r="1812" customFormat="false" ht="31.5" hidden="false" customHeight="false" outlineLevel="0" collapsed="false">
      <c r="A1812" s="81"/>
      <c r="B1812" s="82"/>
      <c r="C1812" s="83"/>
      <c r="D1812" s="84"/>
      <c r="E1812" s="85"/>
      <c r="F1812" s="86"/>
      <c r="G1812" s="87"/>
      <c r="H1812" s="88"/>
      <c r="I1812" s="88"/>
      <c r="J1812" s="89"/>
      <c r="K1812" s="90"/>
      <c r="L1812" s="67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  <c r="BT1812" s="11"/>
    </row>
    <row r="1813" customFormat="false" ht="31.5" hidden="false" customHeight="false" outlineLevel="0" collapsed="false">
      <c r="A1813" s="81"/>
      <c r="B1813" s="82"/>
      <c r="C1813" s="83"/>
      <c r="D1813" s="84"/>
      <c r="E1813" s="85"/>
      <c r="F1813" s="86"/>
      <c r="G1813" s="87"/>
      <c r="H1813" s="88"/>
      <c r="I1813" s="88"/>
      <c r="J1813" s="89"/>
      <c r="K1813" s="90"/>
      <c r="L1813" s="67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  <c r="BT1813" s="11"/>
    </row>
    <row r="1814" customFormat="false" ht="31.5" hidden="false" customHeight="false" outlineLevel="0" collapsed="false">
      <c r="A1814" s="81"/>
      <c r="B1814" s="82"/>
      <c r="C1814" s="83"/>
      <c r="D1814" s="84"/>
      <c r="E1814" s="85"/>
      <c r="F1814" s="86"/>
      <c r="G1814" s="87"/>
      <c r="H1814" s="88"/>
      <c r="I1814" s="88"/>
      <c r="J1814" s="89"/>
      <c r="K1814" s="90"/>
      <c r="L1814" s="67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  <c r="BT1814" s="11"/>
    </row>
    <row r="1815" customFormat="false" ht="31.5" hidden="false" customHeight="false" outlineLevel="0" collapsed="false">
      <c r="A1815" s="81"/>
      <c r="B1815" s="82"/>
      <c r="C1815" s="83"/>
      <c r="D1815" s="84"/>
      <c r="E1815" s="85"/>
      <c r="F1815" s="86"/>
      <c r="G1815" s="87"/>
      <c r="H1815" s="88"/>
      <c r="I1815" s="88"/>
      <c r="J1815" s="89"/>
      <c r="K1815" s="90"/>
      <c r="L1815" s="67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  <c r="BT1815" s="11"/>
    </row>
    <row r="1816" customFormat="false" ht="31.5" hidden="false" customHeight="false" outlineLevel="0" collapsed="false">
      <c r="A1816" s="81"/>
      <c r="B1816" s="82"/>
      <c r="C1816" s="83"/>
      <c r="D1816" s="84"/>
      <c r="E1816" s="85"/>
      <c r="F1816" s="86"/>
      <c r="G1816" s="87"/>
      <c r="H1816" s="88"/>
      <c r="I1816" s="88"/>
      <c r="J1816" s="89"/>
      <c r="K1816" s="90"/>
      <c r="L1816" s="67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  <c r="BT1816" s="11"/>
    </row>
    <row r="1817" customFormat="false" ht="31.5" hidden="false" customHeight="false" outlineLevel="0" collapsed="false">
      <c r="A1817" s="81"/>
      <c r="B1817" s="82"/>
      <c r="C1817" s="83"/>
      <c r="D1817" s="84"/>
      <c r="E1817" s="85"/>
      <c r="F1817" s="86"/>
      <c r="G1817" s="87"/>
      <c r="H1817" s="88"/>
      <c r="I1817" s="88"/>
      <c r="J1817" s="89"/>
      <c r="K1817" s="90"/>
      <c r="L1817" s="67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  <c r="BT1817" s="11"/>
    </row>
    <row r="1818" customFormat="false" ht="31.5" hidden="false" customHeight="false" outlineLevel="0" collapsed="false">
      <c r="A1818" s="81"/>
      <c r="B1818" s="82"/>
      <c r="C1818" s="83"/>
      <c r="D1818" s="84"/>
      <c r="E1818" s="85"/>
      <c r="F1818" s="86"/>
      <c r="G1818" s="87"/>
      <c r="H1818" s="88"/>
      <c r="I1818" s="88"/>
      <c r="J1818" s="89"/>
      <c r="K1818" s="90"/>
      <c r="L1818" s="67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  <c r="BT1818" s="11"/>
    </row>
    <row r="1819" customFormat="false" ht="31.5" hidden="false" customHeight="false" outlineLevel="0" collapsed="false">
      <c r="A1819" s="81"/>
      <c r="B1819" s="82"/>
      <c r="C1819" s="83"/>
      <c r="D1819" s="84"/>
      <c r="E1819" s="85"/>
      <c r="F1819" s="86"/>
      <c r="G1819" s="87"/>
      <c r="H1819" s="88"/>
      <c r="I1819" s="88"/>
      <c r="J1819" s="89"/>
      <c r="K1819" s="90"/>
      <c r="L1819" s="67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  <c r="BT1819" s="11"/>
    </row>
    <row r="1820" customFormat="false" ht="31.5" hidden="false" customHeight="false" outlineLevel="0" collapsed="false">
      <c r="A1820" s="81"/>
      <c r="B1820" s="82"/>
      <c r="C1820" s="83"/>
      <c r="D1820" s="84"/>
      <c r="E1820" s="85"/>
      <c r="F1820" s="86"/>
      <c r="G1820" s="87"/>
      <c r="H1820" s="88"/>
      <c r="I1820" s="88"/>
      <c r="J1820" s="89"/>
      <c r="K1820" s="90"/>
      <c r="L1820" s="67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  <c r="BT1820" s="11"/>
    </row>
    <row r="1821" customFormat="false" ht="31.5" hidden="false" customHeight="false" outlineLevel="0" collapsed="false">
      <c r="A1821" s="81"/>
      <c r="B1821" s="82"/>
      <c r="C1821" s="83"/>
      <c r="D1821" s="84"/>
      <c r="E1821" s="85"/>
      <c r="F1821" s="86"/>
      <c r="G1821" s="87"/>
      <c r="H1821" s="88"/>
      <c r="I1821" s="88"/>
      <c r="J1821" s="89"/>
      <c r="K1821" s="90"/>
      <c r="L1821" s="67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  <c r="BT1821" s="11"/>
    </row>
    <row r="1822" customFormat="false" ht="31.5" hidden="false" customHeight="false" outlineLevel="0" collapsed="false">
      <c r="A1822" s="81"/>
      <c r="B1822" s="82"/>
      <c r="C1822" s="83"/>
      <c r="D1822" s="84"/>
      <c r="E1822" s="85"/>
      <c r="F1822" s="86"/>
      <c r="G1822" s="87"/>
      <c r="H1822" s="88"/>
      <c r="I1822" s="88"/>
      <c r="J1822" s="89"/>
      <c r="K1822" s="90"/>
      <c r="L1822" s="67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  <c r="BT1822" s="11"/>
    </row>
    <row r="1823" customFormat="false" ht="31.5" hidden="false" customHeight="false" outlineLevel="0" collapsed="false">
      <c r="A1823" s="81"/>
      <c r="B1823" s="82"/>
      <c r="C1823" s="83"/>
      <c r="D1823" s="84"/>
      <c r="E1823" s="85"/>
      <c r="F1823" s="86"/>
      <c r="G1823" s="87"/>
      <c r="H1823" s="88"/>
      <c r="I1823" s="88"/>
      <c r="J1823" s="89"/>
      <c r="K1823" s="90"/>
      <c r="L1823" s="67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  <c r="BT1823" s="11"/>
    </row>
    <row r="1824" customFormat="false" ht="31.5" hidden="false" customHeight="false" outlineLevel="0" collapsed="false">
      <c r="A1824" s="81"/>
      <c r="B1824" s="82"/>
      <c r="C1824" s="83"/>
      <c r="D1824" s="84"/>
      <c r="E1824" s="85"/>
      <c r="F1824" s="86"/>
      <c r="G1824" s="87"/>
      <c r="H1824" s="88"/>
      <c r="I1824" s="88"/>
      <c r="J1824" s="89"/>
      <c r="K1824" s="90"/>
      <c r="L1824" s="67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  <c r="BT1824" s="11"/>
    </row>
    <row r="1825" customFormat="false" ht="31.5" hidden="false" customHeight="false" outlineLevel="0" collapsed="false">
      <c r="A1825" s="81"/>
      <c r="B1825" s="82"/>
      <c r="C1825" s="83"/>
      <c r="D1825" s="84"/>
      <c r="E1825" s="85"/>
      <c r="F1825" s="86"/>
      <c r="G1825" s="87"/>
      <c r="H1825" s="88"/>
      <c r="I1825" s="88"/>
      <c r="J1825" s="89"/>
      <c r="K1825" s="90"/>
      <c r="L1825" s="67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  <c r="BT1825" s="11"/>
    </row>
    <row r="1826" customFormat="false" ht="31.5" hidden="false" customHeight="false" outlineLevel="0" collapsed="false">
      <c r="A1826" s="81"/>
      <c r="B1826" s="82"/>
      <c r="C1826" s="83"/>
      <c r="D1826" s="84"/>
      <c r="E1826" s="85"/>
      <c r="F1826" s="86"/>
      <c r="G1826" s="87"/>
      <c r="H1826" s="88"/>
      <c r="I1826" s="88"/>
      <c r="J1826" s="89"/>
      <c r="K1826" s="90"/>
      <c r="L1826" s="67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</row>
    <row r="1827" customFormat="false" ht="31.5" hidden="false" customHeight="false" outlineLevel="0" collapsed="false">
      <c r="A1827" s="81"/>
      <c r="B1827" s="82"/>
      <c r="C1827" s="83"/>
      <c r="D1827" s="84"/>
      <c r="E1827" s="85"/>
      <c r="F1827" s="86"/>
      <c r="G1827" s="87"/>
      <c r="H1827" s="88"/>
      <c r="I1827" s="88"/>
      <c r="J1827" s="89"/>
      <c r="K1827" s="90"/>
      <c r="L1827" s="67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  <c r="BT1827" s="11"/>
    </row>
    <row r="1828" customFormat="false" ht="31.5" hidden="false" customHeight="false" outlineLevel="0" collapsed="false">
      <c r="A1828" s="81"/>
      <c r="B1828" s="82"/>
      <c r="C1828" s="83"/>
      <c r="D1828" s="84"/>
      <c r="E1828" s="85"/>
      <c r="F1828" s="86"/>
      <c r="G1828" s="87"/>
      <c r="H1828" s="88"/>
      <c r="I1828" s="88"/>
      <c r="J1828" s="89"/>
      <c r="K1828" s="90"/>
      <c r="L1828" s="67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  <c r="BT1828" s="11"/>
    </row>
    <row r="1829" customFormat="false" ht="31.5" hidden="false" customHeight="false" outlineLevel="0" collapsed="false">
      <c r="A1829" s="81"/>
      <c r="B1829" s="82"/>
      <c r="C1829" s="83"/>
      <c r="D1829" s="84"/>
      <c r="E1829" s="85"/>
      <c r="F1829" s="86"/>
      <c r="G1829" s="87"/>
      <c r="H1829" s="88"/>
      <c r="I1829" s="88"/>
      <c r="J1829" s="89"/>
      <c r="K1829" s="90"/>
      <c r="L1829" s="67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  <c r="BT1829" s="11"/>
    </row>
    <row r="1830" customFormat="false" ht="31.5" hidden="false" customHeight="false" outlineLevel="0" collapsed="false">
      <c r="A1830" s="81"/>
      <c r="B1830" s="82"/>
      <c r="C1830" s="83"/>
      <c r="D1830" s="84"/>
      <c r="E1830" s="85"/>
      <c r="F1830" s="86"/>
      <c r="G1830" s="87"/>
      <c r="H1830" s="88"/>
      <c r="I1830" s="88"/>
      <c r="J1830" s="89"/>
      <c r="K1830" s="90"/>
      <c r="L1830" s="67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  <c r="BT1830" s="11"/>
    </row>
    <row r="1831" customFormat="false" ht="31.5" hidden="false" customHeight="false" outlineLevel="0" collapsed="false">
      <c r="A1831" s="81"/>
      <c r="B1831" s="82"/>
      <c r="C1831" s="83"/>
      <c r="D1831" s="84"/>
      <c r="E1831" s="85"/>
      <c r="F1831" s="86"/>
      <c r="G1831" s="87"/>
      <c r="H1831" s="88"/>
      <c r="I1831" s="88"/>
      <c r="J1831" s="89"/>
      <c r="K1831" s="90"/>
      <c r="L1831" s="67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</row>
    <row r="1832" customFormat="false" ht="31.5" hidden="false" customHeight="false" outlineLevel="0" collapsed="false">
      <c r="A1832" s="81"/>
      <c r="B1832" s="82"/>
      <c r="C1832" s="83"/>
      <c r="D1832" s="84"/>
      <c r="E1832" s="85"/>
      <c r="F1832" s="86"/>
      <c r="G1832" s="87"/>
      <c r="H1832" s="88"/>
      <c r="I1832" s="88"/>
      <c r="J1832" s="89"/>
      <c r="K1832" s="90"/>
      <c r="L1832" s="67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  <c r="BT1832" s="11"/>
    </row>
    <row r="1833" customFormat="false" ht="31.5" hidden="false" customHeight="false" outlineLevel="0" collapsed="false">
      <c r="A1833" s="81"/>
      <c r="B1833" s="82"/>
      <c r="C1833" s="83"/>
      <c r="D1833" s="84"/>
      <c r="E1833" s="85"/>
      <c r="F1833" s="86"/>
      <c r="G1833" s="87"/>
      <c r="H1833" s="88"/>
      <c r="I1833" s="88"/>
      <c r="J1833" s="89"/>
      <c r="K1833" s="90"/>
      <c r="L1833" s="67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  <c r="BT1833" s="11"/>
    </row>
    <row r="1834" customFormat="false" ht="31.5" hidden="false" customHeight="false" outlineLevel="0" collapsed="false">
      <c r="A1834" s="81"/>
      <c r="B1834" s="82"/>
      <c r="C1834" s="83"/>
      <c r="D1834" s="84"/>
      <c r="E1834" s="85"/>
      <c r="F1834" s="86"/>
      <c r="G1834" s="87"/>
      <c r="H1834" s="88"/>
      <c r="I1834" s="88"/>
      <c r="J1834" s="89"/>
      <c r="K1834" s="90"/>
      <c r="L1834" s="67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  <c r="BT1834" s="11"/>
    </row>
    <row r="1835" customFormat="false" ht="31.5" hidden="false" customHeight="false" outlineLevel="0" collapsed="false">
      <c r="A1835" s="81"/>
      <c r="B1835" s="82"/>
      <c r="C1835" s="83"/>
      <c r="D1835" s="84"/>
      <c r="E1835" s="85"/>
      <c r="F1835" s="86"/>
      <c r="G1835" s="87"/>
      <c r="H1835" s="88"/>
      <c r="I1835" s="88"/>
      <c r="J1835" s="89"/>
      <c r="K1835" s="90"/>
      <c r="L1835" s="67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  <c r="BT1835" s="11"/>
    </row>
    <row r="1836" customFormat="false" ht="31.5" hidden="false" customHeight="false" outlineLevel="0" collapsed="false">
      <c r="A1836" s="81"/>
      <c r="B1836" s="82"/>
      <c r="C1836" s="83"/>
      <c r="D1836" s="84"/>
      <c r="E1836" s="85"/>
      <c r="F1836" s="86"/>
      <c r="G1836" s="87"/>
      <c r="H1836" s="88"/>
      <c r="I1836" s="88"/>
      <c r="J1836" s="89"/>
      <c r="K1836" s="90"/>
      <c r="L1836" s="67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  <c r="BT1836" s="11"/>
    </row>
    <row r="1837" customFormat="false" ht="31.5" hidden="false" customHeight="false" outlineLevel="0" collapsed="false">
      <c r="A1837" s="81"/>
      <c r="B1837" s="82"/>
      <c r="C1837" s="83"/>
      <c r="D1837" s="84"/>
      <c r="E1837" s="85"/>
      <c r="F1837" s="86"/>
      <c r="G1837" s="87"/>
      <c r="H1837" s="88"/>
      <c r="I1837" s="88"/>
      <c r="J1837" s="89"/>
      <c r="K1837" s="90"/>
      <c r="L1837" s="67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  <c r="BT1837" s="11"/>
    </row>
    <row r="1838" customFormat="false" ht="31.5" hidden="false" customHeight="false" outlineLevel="0" collapsed="false">
      <c r="A1838" s="81"/>
      <c r="B1838" s="82"/>
      <c r="C1838" s="83"/>
      <c r="D1838" s="84"/>
      <c r="E1838" s="85"/>
      <c r="F1838" s="86"/>
      <c r="G1838" s="87"/>
      <c r="H1838" s="88"/>
      <c r="I1838" s="88"/>
      <c r="J1838" s="89"/>
      <c r="K1838" s="90"/>
      <c r="L1838" s="67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  <c r="BT1838" s="11"/>
    </row>
    <row r="1839" customFormat="false" ht="31.5" hidden="false" customHeight="false" outlineLevel="0" collapsed="false">
      <c r="A1839" s="81"/>
      <c r="B1839" s="82"/>
      <c r="C1839" s="83"/>
      <c r="D1839" s="84"/>
      <c r="E1839" s="85"/>
      <c r="F1839" s="86"/>
      <c r="G1839" s="87"/>
      <c r="H1839" s="88"/>
      <c r="I1839" s="88"/>
      <c r="J1839" s="89"/>
      <c r="K1839" s="90"/>
      <c r="L1839" s="67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  <c r="BT1839" s="11"/>
    </row>
    <row r="1840" customFormat="false" ht="31.5" hidden="false" customHeight="false" outlineLevel="0" collapsed="false">
      <c r="A1840" s="81"/>
      <c r="B1840" s="82"/>
      <c r="C1840" s="83"/>
      <c r="D1840" s="84"/>
      <c r="E1840" s="85"/>
      <c r="F1840" s="86"/>
      <c r="G1840" s="87"/>
      <c r="H1840" s="88"/>
      <c r="I1840" s="88"/>
      <c r="J1840" s="89"/>
      <c r="K1840" s="90"/>
      <c r="L1840" s="67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  <c r="BT1840" s="11"/>
    </row>
    <row r="1841" customFormat="false" ht="31.5" hidden="false" customHeight="false" outlineLevel="0" collapsed="false">
      <c r="A1841" s="81"/>
      <c r="B1841" s="82"/>
      <c r="C1841" s="83"/>
      <c r="D1841" s="84"/>
      <c r="E1841" s="85"/>
      <c r="F1841" s="86"/>
      <c r="G1841" s="87"/>
      <c r="H1841" s="88"/>
      <c r="I1841" s="88"/>
      <c r="J1841" s="89"/>
      <c r="K1841" s="90"/>
      <c r="L1841" s="67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  <c r="BT1841" s="11"/>
    </row>
    <row r="1842" customFormat="false" ht="31.5" hidden="false" customHeight="false" outlineLevel="0" collapsed="false">
      <c r="A1842" s="81"/>
      <c r="B1842" s="82"/>
      <c r="C1842" s="83"/>
      <c r="D1842" s="84"/>
      <c r="E1842" s="85"/>
      <c r="F1842" s="86"/>
      <c r="G1842" s="87"/>
      <c r="H1842" s="88"/>
      <c r="I1842" s="88"/>
      <c r="J1842" s="89"/>
      <c r="K1842" s="90"/>
      <c r="L1842" s="67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  <c r="BT1842" s="11"/>
    </row>
    <row r="1843" customFormat="false" ht="31.5" hidden="false" customHeight="false" outlineLevel="0" collapsed="false">
      <c r="A1843" s="81"/>
      <c r="B1843" s="82"/>
      <c r="C1843" s="83"/>
      <c r="D1843" s="84"/>
      <c r="E1843" s="85"/>
      <c r="F1843" s="86"/>
      <c r="G1843" s="87"/>
      <c r="H1843" s="88"/>
      <c r="I1843" s="88"/>
      <c r="J1843" s="89"/>
      <c r="K1843" s="90"/>
      <c r="L1843" s="67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  <c r="BT1843" s="11"/>
    </row>
    <row r="1844" customFormat="false" ht="31.5" hidden="false" customHeight="false" outlineLevel="0" collapsed="false">
      <c r="A1844" s="81"/>
      <c r="B1844" s="82"/>
      <c r="C1844" s="83"/>
      <c r="D1844" s="84"/>
      <c r="E1844" s="85"/>
      <c r="F1844" s="86"/>
      <c r="G1844" s="87"/>
      <c r="H1844" s="88"/>
      <c r="I1844" s="88"/>
      <c r="J1844" s="89"/>
      <c r="K1844" s="90"/>
      <c r="L1844" s="67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  <c r="BT1844" s="11"/>
    </row>
    <row r="1845" customFormat="false" ht="31.5" hidden="false" customHeight="false" outlineLevel="0" collapsed="false">
      <c r="A1845" s="81"/>
      <c r="B1845" s="82"/>
      <c r="C1845" s="83"/>
      <c r="D1845" s="84"/>
      <c r="E1845" s="85"/>
      <c r="F1845" s="86"/>
      <c r="G1845" s="87"/>
      <c r="H1845" s="88"/>
      <c r="I1845" s="88"/>
      <c r="J1845" s="89"/>
      <c r="K1845" s="90"/>
      <c r="L1845" s="67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</row>
    <row r="1846" customFormat="false" ht="31.5" hidden="false" customHeight="false" outlineLevel="0" collapsed="false">
      <c r="A1846" s="81"/>
      <c r="B1846" s="82"/>
      <c r="C1846" s="83"/>
      <c r="D1846" s="84"/>
      <c r="E1846" s="85"/>
      <c r="F1846" s="86"/>
      <c r="G1846" s="87"/>
      <c r="H1846" s="88"/>
      <c r="I1846" s="88"/>
      <c r="J1846" s="89"/>
      <c r="K1846" s="90"/>
      <c r="L1846" s="67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  <c r="BT1846" s="11"/>
    </row>
    <row r="1847" customFormat="false" ht="31.5" hidden="false" customHeight="false" outlineLevel="0" collapsed="false">
      <c r="A1847" s="81"/>
      <c r="B1847" s="82"/>
      <c r="C1847" s="83"/>
      <c r="D1847" s="84"/>
      <c r="E1847" s="85"/>
      <c r="F1847" s="86"/>
      <c r="G1847" s="87"/>
      <c r="H1847" s="88"/>
      <c r="I1847" s="88"/>
      <c r="J1847" s="89"/>
      <c r="K1847" s="90"/>
      <c r="L1847" s="67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  <c r="BT1847" s="11"/>
    </row>
    <row r="1848" customFormat="false" ht="31.5" hidden="false" customHeight="false" outlineLevel="0" collapsed="false">
      <c r="A1848" s="81"/>
      <c r="B1848" s="82"/>
      <c r="C1848" s="83"/>
      <c r="D1848" s="84"/>
      <c r="E1848" s="85"/>
      <c r="F1848" s="86"/>
      <c r="G1848" s="87"/>
      <c r="H1848" s="88"/>
      <c r="I1848" s="88"/>
      <c r="J1848" s="89"/>
      <c r="K1848" s="90"/>
      <c r="L1848" s="67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  <c r="BT1848" s="11"/>
    </row>
    <row r="1849" customFormat="false" ht="31.5" hidden="false" customHeight="false" outlineLevel="0" collapsed="false">
      <c r="A1849" s="81"/>
      <c r="B1849" s="82"/>
      <c r="C1849" s="83"/>
      <c r="D1849" s="84"/>
      <c r="E1849" s="85"/>
      <c r="F1849" s="86"/>
      <c r="G1849" s="87"/>
      <c r="H1849" s="88"/>
      <c r="I1849" s="88"/>
      <c r="J1849" s="89"/>
      <c r="K1849" s="90"/>
      <c r="L1849" s="67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  <c r="BT1849" s="11"/>
    </row>
    <row r="1850" customFormat="false" ht="31.5" hidden="false" customHeight="false" outlineLevel="0" collapsed="false">
      <c r="A1850" s="81"/>
      <c r="B1850" s="82"/>
      <c r="C1850" s="83"/>
      <c r="D1850" s="84"/>
      <c r="E1850" s="85"/>
      <c r="F1850" s="86"/>
      <c r="G1850" s="87"/>
      <c r="H1850" s="88"/>
      <c r="I1850" s="88"/>
      <c r="J1850" s="89"/>
      <c r="K1850" s="90"/>
      <c r="L1850" s="67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  <c r="BT1850" s="11"/>
    </row>
    <row r="1851" customFormat="false" ht="31.5" hidden="false" customHeight="false" outlineLevel="0" collapsed="false">
      <c r="A1851" s="81"/>
      <c r="B1851" s="82"/>
      <c r="C1851" s="83"/>
      <c r="D1851" s="84"/>
      <c r="E1851" s="85"/>
      <c r="F1851" s="86"/>
      <c r="G1851" s="87"/>
      <c r="H1851" s="88"/>
      <c r="I1851" s="88"/>
      <c r="J1851" s="89"/>
      <c r="K1851" s="90"/>
      <c r="L1851" s="67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  <c r="BT1851" s="11"/>
    </row>
    <row r="1852" customFormat="false" ht="31.5" hidden="false" customHeight="false" outlineLevel="0" collapsed="false">
      <c r="A1852" s="81"/>
      <c r="B1852" s="82"/>
      <c r="C1852" s="83"/>
      <c r="D1852" s="84"/>
      <c r="E1852" s="85"/>
      <c r="F1852" s="86"/>
      <c r="G1852" s="87"/>
      <c r="H1852" s="88"/>
      <c r="I1852" s="88"/>
      <c r="J1852" s="89"/>
      <c r="K1852" s="90"/>
      <c r="L1852" s="67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  <c r="BT1852" s="11"/>
    </row>
    <row r="1853" customFormat="false" ht="31.5" hidden="false" customHeight="false" outlineLevel="0" collapsed="false">
      <c r="A1853" s="81"/>
      <c r="B1853" s="82"/>
      <c r="C1853" s="83"/>
      <c r="D1853" s="84"/>
      <c r="E1853" s="85"/>
      <c r="F1853" s="86"/>
      <c r="G1853" s="87"/>
      <c r="H1853" s="88"/>
      <c r="I1853" s="88"/>
      <c r="J1853" s="89"/>
      <c r="K1853" s="90"/>
      <c r="L1853" s="67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  <c r="BT1853" s="11"/>
    </row>
    <row r="1854" customFormat="false" ht="31.5" hidden="false" customHeight="false" outlineLevel="0" collapsed="false">
      <c r="A1854" s="81"/>
      <c r="B1854" s="82"/>
      <c r="C1854" s="83"/>
      <c r="D1854" s="84"/>
      <c r="E1854" s="85"/>
      <c r="F1854" s="86"/>
      <c r="G1854" s="87"/>
      <c r="H1854" s="88"/>
      <c r="I1854" s="88"/>
      <c r="J1854" s="89"/>
      <c r="K1854" s="90"/>
      <c r="L1854" s="67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  <c r="BT1854" s="11"/>
    </row>
    <row r="1855" customFormat="false" ht="31.5" hidden="false" customHeight="false" outlineLevel="0" collapsed="false">
      <c r="A1855" s="81"/>
      <c r="B1855" s="82"/>
      <c r="C1855" s="83"/>
      <c r="D1855" s="84"/>
      <c r="E1855" s="85"/>
      <c r="F1855" s="86"/>
      <c r="G1855" s="87"/>
      <c r="H1855" s="88"/>
      <c r="I1855" s="88"/>
      <c r="J1855" s="89"/>
      <c r="K1855" s="90"/>
      <c r="L1855" s="67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  <c r="BT1855" s="11"/>
    </row>
    <row r="1856" customFormat="false" ht="31.5" hidden="false" customHeight="false" outlineLevel="0" collapsed="false">
      <c r="A1856" s="81"/>
      <c r="B1856" s="82"/>
      <c r="C1856" s="83"/>
      <c r="D1856" s="84"/>
      <c r="E1856" s="85"/>
      <c r="F1856" s="86"/>
      <c r="G1856" s="87"/>
      <c r="H1856" s="88"/>
      <c r="I1856" s="88"/>
      <c r="J1856" s="89"/>
      <c r="K1856" s="90"/>
      <c r="L1856" s="67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  <c r="BT1856" s="11"/>
    </row>
    <row r="1857" customFormat="false" ht="31.5" hidden="false" customHeight="false" outlineLevel="0" collapsed="false">
      <c r="A1857" s="81"/>
      <c r="B1857" s="82"/>
      <c r="C1857" s="83"/>
      <c r="D1857" s="84"/>
      <c r="E1857" s="85"/>
      <c r="F1857" s="86"/>
      <c r="G1857" s="87"/>
      <c r="H1857" s="88"/>
      <c r="I1857" s="88"/>
      <c r="J1857" s="89"/>
      <c r="K1857" s="90"/>
      <c r="L1857" s="67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  <c r="BT1857" s="11"/>
    </row>
    <row r="1858" customFormat="false" ht="31.5" hidden="false" customHeight="false" outlineLevel="0" collapsed="false">
      <c r="A1858" s="81"/>
      <c r="B1858" s="82"/>
      <c r="C1858" s="83"/>
      <c r="D1858" s="84"/>
      <c r="E1858" s="85"/>
      <c r="F1858" s="86"/>
      <c r="G1858" s="87"/>
      <c r="H1858" s="88"/>
      <c r="I1858" s="88"/>
      <c r="J1858" s="89"/>
      <c r="K1858" s="90"/>
      <c r="L1858" s="67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  <c r="BT1858" s="11"/>
    </row>
    <row r="1859" customFormat="false" ht="31.5" hidden="false" customHeight="false" outlineLevel="0" collapsed="false">
      <c r="A1859" s="81"/>
      <c r="B1859" s="82"/>
      <c r="C1859" s="83"/>
      <c r="D1859" s="84"/>
      <c r="E1859" s="85"/>
      <c r="F1859" s="86"/>
      <c r="G1859" s="87"/>
      <c r="H1859" s="88"/>
      <c r="I1859" s="88"/>
      <c r="J1859" s="89"/>
      <c r="K1859" s="90"/>
      <c r="L1859" s="67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  <c r="BT1859" s="11"/>
    </row>
    <row r="1860" customFormat="false" ht="31.5" hidden="false" customHeight="false" outlineLevel="0" collapsed="false">
      <c r="A1860" s="81"/>
      <c r="B1860" s="82"/>
      <c r="C1860" s="83"/>
      <c r="D1860" s="84"/>
      <c r="E1860" s="85"/>
      <c r="F1860" s="86"/>
      <c r="G1860" s="87"/>
      <c r="H1860" s="88"/>
      <c r="I1860" s="88"/>
      <c r="J1860" s="89"/>
      <c r="K1860" s="90"/>
      <c r="L1860" s="67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  <c r="BT1860" s="11"/>
    </row>
    <row r="1861" customFormat="false" ht="31.5" hidden="false" customHeight="false" outlineLevel="0" collapsed="false">
      <c r="A1861" s="81"/>
      <c r="B1861" s="82"/>
      <c r="C1861" s="83"/>
      <c r="D1861" s="84"/>
      <c r="E1861" s="85"/>
      <c r="F1861" s="86"/>
      <c r="G1861" s="87"/>
      <c r="H1861" s="88"/>
      <c r="I1861" s="88"/>
      <c r="J1861" s="89"/>
      <c r="K1861" s="90"/>
      <c r="L1861" s="67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  <c r="BT1861" s="11"/>
    </row>
    <row r="1862" customFormat="false" ht="31.5" hidden="false" customHeight="false" outlineLevel="0" collapsed="false">
      <c r="A1862" s="81"/>
      <c r="B1862" s="82"/>
      <c r="C1862" s="83"/>
      <c r="D1862" s="84"/>
      <c r="E1862" s="85"/>
      <c r="F1862" s="86"/>
      <c r="G1862" s="87"/>
      <c r="H1862" s="88"/>
      <c r="I1862" s="88"/>
      <c r="J1862" s="89"/>
      <c r="K1862" s="90"/>
      <c r="L1862" s="67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  <c r="BT1862" s="11"/>
    </row>
    <row r="1863" customFormat="false" ht="31.5" hidden="false" customHeight="false" outlineLevel="0" collapsed="false">
      <c r="A1863" s="81"/>
      <c r="B1863" s="82"/>
      <c r="C1863" s="83"/>
      <c r="D1863" s="84"/>
      <c r="E1863" s="85"/>
      <c r="F1863" s="86"/>
      <c r="G1863" s="87"/>
      <c r="H1863" s="88"/>
      <c r="I1863" s="88"/>
      <c r="J1863" s="89"/>
      <c r="K1863" s="90"/>
      <c r="L1863" s="67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  <c r="BT1863" s="11"/>
    </row>
    <row r="1864" customFormat="false" ht="31.5" hidden="false" customHeight="false" outlineLevel="0" collapsed="false">
      <c r="A1864" s="81"/>
      <c r="B1864" s="82"/>
      <c r="C1864" s="83"/>
      <c r="D1864" s="84"/>
      <c r="E1864" s="85"/>
      <c r="F1864" s="86"/>
      <c r="G1864" s="87"/>
      <c r="H1864" s="88"/>
      <c r="I1864" s="88"/>
      <c r="J1864" s="89"/>
      <c r="K1864" s="90"/>
      <c r="L1864" s="67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  <c r="BT1864" s="11"/>
    </row>
    <row r="1865" customFormat="false" ht="31.5" hidden="false" customHeight="false" outlineLevel="0" collapsed="false">
      <c r="A1865" s="81"/>
      <c r="B1865" s="82"/>
      <c r="C1865" s="83"/>
      <c r="D1865" s="84"/>
      <c r="E1865" s="85"/>
      <c r="F1865" s="86"/>
      <c r="G1865" s="87"/>
      <c r="H1865" s="88"/>
      <c r="I1865" s="88"/>
      <c r="J1865" s="89"/>
      <c r="K1865" s="90"/>
      <c r="L1865" s="67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  <c r="BT1865" s="11"/>
    </row>
    <row r="1866" customFormat="false" ht="31.5" hidden="false" customHeight="false" outlineLevel="0" collapsed="false">
      <c r="A1866" s="81"/>
      <c r="B1866" s="82"/>
      <c r="C1866" s="83"/>
      <c r="D1866" s="84"/>
      <c r="E1866" s="85"/>
      <c r="F1866" s="86"/>
      <c r="G1866" s="87"/>
      <c r="H1866" s="88"/>
      <c r="I1866" s="88"/>
      <c r="J1866" s="89"/>
      <c r="K1866" s="90"/>
      <c r="L1866" s="67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  <c r="BT1866" s="11"/>
    </row>
    <row r="1867" customFormat="false" ht="31.5" hidden="false" customHeight="false" outlineLevel="0" collapsed="false">
      <c r="A1867" s="81"/>
      <c r="B1867" s="82"/>
      <c r="C1867" s="83"/>
      <c r="D1867" s="84"/>
      <c r="E1867" s="85"/>
      <c r="F1867" s="86"/>
      <c r="G1867" s="87"/>
      <c r="H1867" s="88"/>
      <c r="I1867" s="88"/>
      <c r="J1867" s="89"/>
      <c r="K1867" s="90"/>
      <c r="L1867" s="67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  <c r="BT1867" s="11"/>
    </row>
    <row r="1868" customFormat="false" ht="31.5" hidden="false" customHeight="false" outlineLevel="0" collapsed="false">
      <c r="A1868" s="81"/>
      <c r="B1868" s="82"/>
      <c r="C1868" s="83"/>
      <c r="D1868" s="84"/>
      <c r="E1868" s="85"/>
      <c r="F1868" s="86"/>
      <c r="G1868" s="87"/>
      <c r="H1868" s="88"/>
      <c r="I1868" s="88"/>
      <c r="J1868" s="89"/>
      <c r="K1868" s="90"/>
      <c r="L1868" s="67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  <c r="BT1868" s="11"/>
    </row>
    <row r="1869" customFormat="false" ht="31.5" hidden="false" customHeight="false" outlineLevel="0" collapsed="false">
      <c r="A1869" s="81"/>
      <c r="B1869" s="82"/>
      <c r="C1869" s="83"/>
      <c r="D1869" s="84"/>
      <c r="E1869" s="85"/>
      <c r="F1869" s="86"/>
      <c r="G1869" s="87"/>
      <c r="H1869" s="88"/>
      <c r="I1869" s="88"/>
      <c r="J1869" s="89"/>
      <c r="K1869" s="90"/>
      <c r="L1869" s="67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  <c r="BT1869" s="11"/>
    </row>
    <row r="1870" customFormat="false" ht="31.5" hidden="false" customHeight="false" outlineLevel="0" collapsed="false">
      <c r="A1870" s="81"/>
      <c r="B1870" s="82"/>
      <c r="C1870" s="83"/>
      <c r="D1870" s="84"/>
      <c r="E1870" s="85"/>
      <c r="F1870" s="86"/>
      <c r="G1870" s="87"/>
      <c r="H1870" s="88"/>
      <c r="I1870" s="88"/>
      <c r="J1870" s="89"/>
      <c r="K1870" s="90"/>
      <c r="L1870" s="67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  <c r="BT1870" s="11"/>
    </row>
    <row r="1871" customFormat="false" ht="31.5" hidden="false" customHeight="false" outlineLevel="0" collapsed="false">
      <c r="A1871" s="81"/>
      <c r="B1871" s="82"/>
      <c r="C1871" s="83"/>
      <c r="D1871" s="84"/>
      <c r="E1871" s="85"/>
      <c r="F1871" s="86"/>
      <c r="G1871" s="87"/>
      <c r="H1871" s="88"/>
      <c r="I1871" s="88"/>
      <c r="J1871" s="89"/>
      <c r="K1871" s="90"/>
      <c r="L1871" s="67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  <c r="BT1871" s="11"/>
    </row>
    <row r="1872" customFormat="false" ht="31.5" hidden="false" customHeight="false" outlineLevel="0" collapsed="false">
      <c r="A1872" s="81"/>
      <c r="B1872" s="82"/>
      <c r="C1872" s="83"/>
      <c r="D1872" s="84"/>
      <c r="E1872" s="85"/>
      <c r="F1872" s="86"/>
      <c r="G1872" s="87"/>
      <c r="H1872" s="88"/>
      <c r="I1872" s="88"/>
      <c r="J1872" s="89"/>
      <c r="K1872" s="90"/>
      <c r="L1872" s="67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  <c r="BT1872" s="11"/>
    </row>
    <row r="1873" customFormat="false" ht="31.5" hidden="false" customHeight="false" outlineLevel="0" collapsed="false">
      <c r="A1873" s="81"/>
      <c r="B1873" s="82"/>
      <c r="C1873" s="83"/>
      <c r="D1873" s="84"/>
      <c r="E1873" s="85"/>
      <c r="F1873" s="86"/>
      <c r="G1873" s="87"/>
      <c r="H1873" s="88"/>
      <c r="I1873" s="88"/>
      <c r="J1873" s="89"/>
      <c r="K1873" s="90"/>
      <c r="L1873" s="67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  <c r="BT1873" s="11"/>
    </row>
    <row r="1874" customFormat="false" ht="31.5" hidden="false" customHeight="false" outlineLevel="0" collapsed="false">
      <c r="A1874" s="81"/>
      <c r="B1874" s="82"/>
      <c r="C1874" s="83"/>
      <c r="D1874" s="84"/>
      <c r="E1874" s="85"/>
      <c r="F1874" s="86"/>
      <c r="G1874" s="87"/>
      <c r="H1874" s="88"/>
      <c r="I1874" s="88"/>
      <c r="J1874" s="89"/>
      <c r="K1874" s="90"/>
      <c r="L1874" s="67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  <c r="BT1874" s="11"/>
    </row>
    <row r="1875" customFormat="false" ht="31.5" hidden="false" customHeight="false" outlineLevel="0" collapsed="false">
      <c r="A1875" s="81"/>
      <c r="B1875" s="82"/>
      <c r="C1875" s="83"/>
      <c r="D1875" s="84"/>
      <c r="E1875" s="85"/>
      <c r="F1875" s="86"/>
      <c r="G1875" s="87"/>
      <c r="H1875" s="88"/>
      <c r="I1875" s="88"/>
      <c r="J1875" s="89"/>
      <c r="K1875" s="90"/>
      <c r="L1875" s="67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  <c r="BT1875" s="11"/>
    </row>
    <row r="1876" customFormat="false" ht="31.5" hidden="false" customHeight="false" outlineLevel="0" collapsed="false">
      <c r="A1876" s="81"/>
      <c r="B1876" s="82"/>
      <c r="C1876" s="83"/>
      <c r="D1876" s="84"/>
      <c r="E1876" s="85"/>
      <c r="F1876" s="86"/>
      <c r="G1876" s="87"/>
      <c r="H1876" s="88"/>
      <c r="I1876" s="88"/>
      <c r="J1876" s="89"/>
      <c r="K1876" s="90"/>
      <c r="L1876" s="67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  <c r="BT1876" s="11"/>
    </row>
    <row r="1877" customFormat="false" ht="31.5" hidden="false" customHeight="false" outlineLevel="0" collapsed="false">
      <c r="A1877" s="81"/>
      <c r="B1877" s="82"/>
      <c r="C1877" s="83"/>
      <c r="D1877" s="84"/>
      <c r="E1877" s="85"/>
      <c r="F1877" s="86"/>
      <c r="G1877" s="87"/>
      <c r="H1877" s="88"/>
      <c r="I1877" s="88"/>
      <c r="J1877" s="89"/>
      <c r="K1877" s="90"/>
      <c r="L1877" s="67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  <c r="BT1877" s="11"/>
    </row>
    <row r="1878" customFormat="false" ht="31.5" hidden="false" customHeight="false" outlineLevel="0" collapsed="false">
      <c r="A1878" s="81"/>
      <c r="B1878" s="82"/>
      <c r="C1878" s="83"/>
      <c r="D1878" s="84"/>
      <c r="E1878" s="85"/>
      <c r="F1878" s="86"/>
      <c r="G1878" s="87"/>
      <c r="H1878" s="88"/>
      <c r="I1878" s="88"/>
      <c r="J1878" s="89"/>
      <c r="K1878" s="90"/>
      <c r="L1878" s="67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  <c r="BT1878" s="11"/>
    </row>
    <row r="1879" customFormat="false" ht="31.5" hidden="false" customHeight="false" outlineLevel="0" collapsed="false">
      <c r="A1879" s="81"/>
      <c r="B1879" s="82"/>
      <c r="C1879" s="83"/>
      <c r="D1879" s="84"/>
      <c r="E1879" s="85"/>
      <c r="F1879" s="86"/>
      <c r="G1879" s="87"/>
      <c r="H1879" s="88"/>
      <c r="I1879" s="88"/>
      <c r="J1879" s="89"/>
      <c r="K1879" s="90"/>
      <c r="L1879" s="67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  <c r="BT1879" s="11"/>
    </row>
    <row r="1880" customFormat="false" ht="31.5" hidden="false" customHeight="false" outlineLevel="0" collapsed="false">
      <c r="A1880" s="81"/>
      <c r="B1880" s="82"/>
      <c r="C1880" s="83"/>
      <c r="D1880" s="84"/>
      <c r="E1880" s="85"/>
      <c r="F1880" s="86"/>
      <c r="G1880" s="87"/>
      <c r="H1880" s="88"/>
      <c r="I1880" s="88"/>
      <c r="J1880" s="89"/>
      <c r="K1880" s="90"/>
      <c r="L1880" s="67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  <c r="BT1880" s="11"/>
    </row>
    <row r="1881" customFormat="false" ht="31.5" hidden="false" customHeight="false" outlineLevel="0" collapsed="false">
      <c r="A1881" s="81"/>
      <c r="B1881" s="82"/>
      <c r="C1881" s="83"/>
      <c r="D1881" s="84"/>
      <c r="E1881" s="85"/>
      <c r="F1881" s="86"/>
      <c r="G1881" s="87"/>
      <c r="H1881" s="88"/>
      <c r="I1881" s="88"/>
      <c r="J1881" s="89"/>
      <c r="K1881" s="90"/>
      <c r="L1881" s="67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</row>
    <row r="1882" customFormat="false" ht="31.5" hidden="false" customHeight="false" outlineLevel="0" collapsed="false">
      <c r="A1882" s="81"/>
      <c r="B1882" s="82"/>
      <c r="C1882" s="83"/>
      <c r="D1882" s="84"/>
      <c r="E1882" s="85"/>
      <c r="F1882" s="86"/>
      <c r="G1882" s="87"/>
      <c r="H1882" s="88"/>
      <c r="I1882" s="88"/>
      <c r="J1882" s="89"/>
      <c r="K1882" s="90"/>
      <c r="L1882" s="67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</row>
    <row r="1883" customFormat="false" ht="31.5" hidden="false" customHeight="false" outlineLevel="0" collapsed="false">
      <c r="A1883" s="81"/>
      <c r="B1883" s="82"/>
      <c r="C1883" s="83"/>
      <c r="D1883" s="84"/>
      <c r="E1883" s="85"/>
      <c r="F1883" s="86"/>
      <c r="G1883" s="87"/>
      <c r="H1883" s="88"/>
      <c r="I1883" s="88"/>
      <c r="J1883" s="89"/>
      <c r="K1883" s="90"/>
      <c r="L1883" s="67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  <c r="BT1883" s="11"/>
    </row>
    <row r="1884" customFormat="false" ht="31.5" hidden="false" customHeight="false" outlineLevel="0" collapsed="false">
      <c r="A1884" s="81"/>
      <c r="B1884" s="82"/>
      <c r="C1884" s="83"/>
      <c r="D1884" s="84"/>
      <c r="E1884" s="85"/>
      <c r="F1884" s="86"/>
      <c r="G1884" s="87"/>
      <c r="H1884" s="88"/>
      <c r="I1884" s="88"/>
      <c r="J1884" s="89"/>
      <c r="K1884" s="90"/>
      <c r="L1884" s="67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  <c r="BT1884" s="11"/>
    </row>
    <row r="1885" customFormat="false" ht="31.5" hidden="false" customHeight="false" outlineLevel="0" collapsed="false">
      <c r="A1885" s="81"/>
      <c r="B1885" s="82"/>
      <c r="C1885" s="83"/>
      <c r="D1885" s="84"/>
      <c r="E1885" s="85"/>
      <c r="F1885" s="86"/>
      <c r="G1885" s="87"/>
      <c r="H1885" s="88"/>
      <c r="I1885" s="88"/>
      <c r="J1885" s="89"/>
      <c r="K1885" s="90"/>
      <c r="L1885" s="67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  <c r="BT1885" s="11"/>
    </row>
    <row r="1886" customFormat="false" ht="31.5" hidden="false" customHeight="false" outlineLevel="0" collapsed="false">
      <c r="A1886" s="81"/>
      <c r="B1886" s="82"/>
      <c r="C1886" s="83"/>
      <c r="D1886" s="84"/>
      <c r="E1886" s="85"/>
      <c r="F1886" s="86"/>
      <c r="G1886" s="87"/>
      <c r="H1886" s="88"/>
      <c r="I1886" s="88"/>
      <c r="J1886" s="89"/>
      <c r="K1886" s="90"/>
      <c r="L1886" s="67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  <c r="BT1886" s="11"/>
    </row>
    <row r="1887" customFormat="false" ht="31.5" hidden="false" customHeight="false" outlineLevel="0" collapsed="false">
      <c r="A1887" s="81"/>
      <c r="B1887" s="82"/>
      <c r="C1887" s="83"/>
      <c r="D1887" s="84"/>
      <c r="E1887" s="85"/>
      <c r="F1887" s="86"/>
      <c r="G1887" s="87"/>
      <c r="H1887" s="88"/>
      <c r="I1887" s="88"/>
      <c r="J1887" s="89"/>
      <c r="K1887" s="90"/>
      <c r="L1887" s="67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  <c r="BT1887" s="11"/>
    </row>
    <row r="1888" customFormat="false" ht="31.5" hidden="false" customHeight="false" outlineLevel="0" collapsed="false">
      <c r="A1888" s="81"/>
      <c r="B1888" s="82"/>
      <c r="C1888" s="83"/>
      <c r="D1888" s="84"/>
      <c r="E1888" s="85"/>
      <c r="F1888" s="86"/>
      <c r="G1888" s="87"/>
      <c r="H1888" s="88"/>
      <c r="I1888" s="88"/>
      <c r="J1888" s="89"/>
      <c r="K1888" s="90"/>
      <c r="L1888" s="67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  <c r="BT1888" s="11"/>
    </row>
    <row r="1889" customFormat="false" ht="31.5" hidden="false" customHeight="false" outlineLevel="0" collapsed="false">
      <c r="A1889" s="81"/>
      <c r="B1889" s="82"/>
      <c r="C1889" s="83"/>
      <c r="D1889" s="84"/>
      <c r="E1889" s="85"/>
      <c r="F1889" s="86"/>
      <c r="G1889" s="87"/>
      <c r="H1889" s="88"/>
      <c r="I1889" s="88"/>
      <c r="J1889" s="89"/>
      <c r="K1889" s="90"/>
      <c r="L1889" s="67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  <c r="BT1889" s="11"/>
    </row>
    <row r="1890" customFormat="false" ht="31.5" hidden="false" customHeight="false" outlineLevel="0" collapsed="false">
      <c r="A1890" s="81"/>
      <c r="B1890" s="82"/>
      <c r="C1890" s="83"/>
      <c r="D1890" s="84"/>
      <c r="E1890" s="85"/>
      <c r="F1890" s="86"/>
      <c r="G1890" s="87"/>
      <c r="H1890" s="88"/>
      <c r="I1890" s="88"/>
      <c r="J1890" s="89"/>
      <c r="K1890" s="90"/>
      <c r="L1890" s="67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  <c r="BT1890" s="11"/>
    </row>
    <row r="1891" customFormat="false" ht="31.5" hidden="false" customHeight="false" outlineLevel="0" collapsed="false">
      <c r="A1891" s="81"/>
      <c r="B1891" s="82"/>
      <c r="C1891" s="83"/>
      <c r="D1891" s="84"/>
      <c r="E1891" s="85"/>
      <c r="F1891" s="86"/>
      <c r="G1891" s="87"/>
      <c r="H1891" s="88"/>
      <c r="I1891" s="88"/>
      <c r="J1891" s="89"/>
      <c r="K1891" s="90"/>
      <c r="L1891" s="67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  <c r="BT1891" s="11"/>
    </row>
    <row r="1892" customFormat="false" ht="31.5" hidden="false" customHeight="false" outlineLevel="0" collapsed="false">
      <c r="A1892" s="81"/>
      <c r="B1892" s="82"/>
      <c r="C1892" s="83"/>
      <c r="D1892" s="84"/>
      <c r="E1892" s="85"/>
      <c r="F1892" s="86"/>
      <c r="G1892" s="87"/>
      <c r="H1892" s="88"/>
      <c r="I1892" s="88"/>
      <c r="J1892" s="89"/>
      <c r="K1892" s="90"/>
      <c r="L1892" s="67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  <c r="BT1892" s="11"/>
    </row>
    <row r="1893" customFormat="false" ht="31.5" hidden="false" customHeight="false" outlineLevel="0" collapsed="false">
      <c r="A1893" s="81"/>
      <c r="B1893" s="82"/>
      <c r="C1893" s="83"/>
      <c r="D1893" s="84"/>
      <c r="E1893" s="85"/>
      <c r="F1893" s="86"/>
      <c r="G1893" s="87"/>
      <c r="H1893" s="88"/>
      <c r="I1893" s="88"/>
      <c r="J1893" s="89"/>
      <c r="K1893" s="90"/>
      <c r="L1893" s="67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  <c r="BT1893" s="11"/>
    </row>
    <row r="1894" customFormat="false" ht="31.5" hidden="false" customHeight="false" outlineLevel="0" collapsed="false">
      <c r="A1894" s="81"/>
      <c r="B1894" s="82"/>
      <c r="C1894" s="83"/>
      <c r="D1894" s="84"/>
      <c r="E1894" s="85"/>
      <c r="F1894" s="86"/>
      <c r="G1894" s="87"/>
      <c r="H1894" s="88"/>
      <c r="I1894" s="88"/>
      <c r="J1894" s="89"/>
      <c r="K1894" s="90"/>
      <c r="L1894" s="67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  <c r="BT1894" s="11"/>
    </row>
    <row r="1895" customFormat="false" ht="31.5" hidden="false" customHeight="false" outlineLevel="0" collapsed="false">
      <c r="A1895" s="81"/>
      <c r="B1895" s="82"/>
      <c r="C1895" s="83"/>
      <c r="D1895" s="84"/>
      <c r="E1895" s="85"/>
      <c r="F1895" s="86"/>
      <c r="G1895" s="87"/>
      <c r="H1895" s="88"/>
      <c r="I1895" s="88"/>
      <c r="J1895" s="89"/>
      <c r="K1895" s="90"/>
      <c r="L1895" s="67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  <c r="BT1895" s="11"/>
    </row>
    <row r="1896" customFormat="false" ht="31.5" hidden="false" customHeight="false" outlineLevel="0" collapsed="false">
      <c r="A1896" s="81"/>
      <c r="B1896" s="82"/>
      <c r="C1896" s="83"/>
      <c r="D1896" s="84"/>
      <c r="E1896" s="85"/>
      <c r="F1896" s="86"/>
      <c r="G1896" s="87"/>
      <c r="H1896" s="88"/>
      <c r="I1896" s="88"/>
      <c r="J1896" s="89"/>
      <c r="K1896" s="90"/>
      <c r="L1896" s="67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  <c r="BT1896" s="11"/>
    </row>
    <row r="1897" customFormat="false" ht="31.5" hidden="false" customHeight="false" outlineLevel="0" collapsed="false">
      <c r="A1897" s="81"/>
      <c r="B1897" s="82"/>
      <c r="C1897" s="83"/>
      <c r="D1897" s="84"/>
      <c r="E1897" s="85"/>
      <c r="F1897" s="86"/>
      <c r="G1897" s="87"/>
      <c r="H1897" s="88"/>
      <c r="I1897" s="88"/>
      <c r="J1897" s="89"/>
      <c r="K1897" s="90"/>
      <c r="L1897" s="67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  <c r="BT1897" s="11"/>
    </row>
    <row r="1898" customFormat="false" ht="31.5" hidden="false" customHeight="false" outlineLevel="0" collapsed="false">
      <c r="A1898" s="81"/>
      <c r="B1898" s="82"/>
      <c r="C1898" s="83"/>
      <c r="D1898" s="84"/>
      <c r="E1898" s="85"/>
      <c r="F1898" s="86"/>
      <c r="G1898" s="87"/>
      <c r="H1898" s="88"/>
      <c r="I1898" s="88"/>
      <c r="J1898" s="89"/>
      <c r="K1898" s="90"/>
      <c r="L1898" s="67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  <c r="BT1898" s="11"/>
    </row>
    <row r="1899" customFormat="false" ht="31.5" hidden="false" customHeight="false" outlineLevel="0" collapsed="false">
      <c r="A1899" s="81"/>
      <c r="B1899" s="82"/>
      <c r="C1899" s="83"/>
      <c r="D1899" s="84"/>
      <c r="E1899" s="85"/>
      <c r="F1899" s="86"/>
      <c r="G1899" s="87"/>
      <c r="H1899" s="88"/>
      <c r="I1899" s="88"/>
      <c r="J1899" s="89"/>
      <c r="K1899" s="90"/>
      <c r="L1899" s="67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  <c r="BT1899" s="11"/>
    </row>
    <row r="1900" customFormat="false" ht="31.5" hidden="false" customHeight="false" outlineLevel="0" collapsed="false">
      <c r="A1900" s="81"/>
      <c r="B1900" s="82"/>
      <c r="C1900" s="83"/>
      <c r="D1900" s="84"/>
      <c r="E1900" s="85"/>
      <c r="F1900" s="86"/>
      <c r="G1900" s="87"/>
      <c r="H1900" s="88"/>
      <c r="I1900" s="88"/>
      <c r="J1900" s="89"/>
      <c r="K1900" s="90"/>
      <c r="L1900" s="67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  <c r="BT1900" s="11"/>
    </row>
    <row r="1901" customFormat="false" ht="31.5" hidden="false" customHeight="false" outlineLevel="0" collapsed="false">
      <c r="A1901" s="81"/>
      <c r="B1901" s="82"/>
      <c r="C1901" s="83"/>
      <c r="D1901" s="84"/>
      <c r="E1901" s="85"/>
      <c r="F1901" s="86"/>
      <c r="G1901" s="87"/>
      <c r="H1901" s="88"/>
      <c r="I1901" s="88"/>
      <c r="J1901" s="89"/>
      <c r="K1901" s="90"/>
      <c r="L1901" s="67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  <c r="BT1901" s="11"/>
    </row>
    <row r="1902" customFormat="false" ht="31.5" hidden="false" customHeight="false" outlineLevel="0" collapsed="false">
      <c r="A1902" s="81"/>
      <c r="B1902" s="82"/>
      <c r="C1902" s="83"/>
      <c r="D1902" s="84"/>
      <c r="E1902" s="85"/>
      <c r="F1902" s="86"/>
      <c r="G1902" s="87"/>
      <c r="H1902" s="88"/>
      <c r="I1902" s="88"/>
      <c r="J1902" s="89"/>
      <c r="K1902" s="90"/>
      <c r="L1902" s="67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  <c r="BT1902" s="11"/>
    </row>
    <row r="1903" customFormat="false" ht="31.5" hidden="false" customHeight="false" outlineLevel="0" collapsed="false">
      <c r="A1903" s="81"/>
      <c r="B1903" s="82"/>
      <c r="C1903" s="83"/>
      <c r="D1903" s="84"/>
      <c r="E1903" s="85"/>
      <c r="F1903" s="86"/>
      <c r="G1903" s="87"/>
      <c r="H1903" s="88"/>
      <c r="I1903" s="88"/>
      <c r="J1903" s="89"/>
      <c r="K1903" s="90"/>
      <c r="L1903" s="67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  <c r="BT1903" s="11"/>
    </row>
    <row r="1904" customFormat="false" ht="31.5" hidden="false" customHeight="false" outlineLevel="0" collapsed="false">
      <c r="A1904" s="81"/>
      <c r="B1904" s="82"/>
      <c r="C1904" s="83"/>
      <c r="D1904" s="84"/>
      <c r="E1904" s="85"/>
      <c r="F1904" s="86"/>
      <c r="G1904" s="87"/>
      <c r="H1904" s="88"/>
      <c r="I1904" s="88"/>
      <c r="J1904" s="89"/>
      <c r="K1904" s="90"/>
      <c r="L1904" s="67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  <c r="BT1904" s="11"/>
    </row>
    <row r="1905" customFormat="false" ht="31.5" hidden="false" customHeight="false" outlineLevel="0" collapsed="false">
      <c r="A1905" s="81"/>
      <c r="B1905" s="82"/>
      <c r="C1905" s="83"/>
      <c r="D1905" s="84"/>
      <c r="E1905" s="85"/>
      <c r="F1905" s="86"/>
      <c r="G1905" s="87"/>
      <c r="H1905" s="88"/>
      <c r="I1905" s="88"/>
      <c r="J1905" s="89"/>
      <c r="K1905" s="90"/>
      <c r="L1905" s="67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  <c r="BT1905" s="11"/>
    </row>
    <row r="1906" customFormat="false" ht="31.5" hidden="false" customHeight="false" outlineLevel="0" collapsed="false">
      <c r="A1906" s="81"/>
      <c r="B1906" s="82"/>
      <c r="C1906" s="83"/>
      <c r="D1906" s="84"/>
      <c r="E1906" s="85"/>
      <c r="F1906" s="86"/>
      <c r="G1906" s="87"/>
      <c r="H1906" s="88"/>
      <c r="I1906" s="88"/>
      <c r="J1906" s="89"/>
      <c r="K1906" s="90"/>
      <c r="L1906" s="67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  <c r="BT1906" s="11"/>
    </row>
    <row r="1907" customFormat="false" ht="31.5" hidden="false" customHeight="false" outlineLevel="0" collapsed="false">
      <c r="A1907" s="81"/>
      <c r="B1907" s="82"/>
      <c r="C1907" s="83"/>
      <c r="D1907" s="84"/>
      <c r="E1907" s="85"/>
      <c r="F1907" s="86"/>
      <c r="G1907" s="87"/>
      <c r="H1907" s="88"/>
      <c r="I1907" s="88"/>
      <c r="J1907" s="89"/>
      <c r="K1907" s="90"/>
      <c r="L1907" s="67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  <c r="BT1907" s="11"/>
    </row>
    <row r="1908" customFormat="false" ht="31.5" hidden="false" customHeight="false" outlineLevel="0" collapsed="false">
      <c r="A1908" s="81"/>
      <c r="B1908" s="82"/>
      <c r="C1908" s="83"/>
      <c r="D1908" s="84"/>
      <c r="E1908" s="85"/>
      <c r="F1908" s="86"/>
      <c r="G1908" s="87"/>
      <c r="H1908" s="88"/>
      <c r="I1908" s="88"/>
      <c r="J1908" s="89"/>
      <c r="K1908" s="90"/>
      <c r="L1908" s="67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  <c r="BT1908" s="11"/>
    </row>
    <row r="1909" customFormat="false" ht="31.5" hidden="false" customHeight="false" outlineLevel="0" collapsed="false">
      <c r="A1909" s="81"/>
      <c r="B1909" s="82"/>
      <c r="C1909" s="83"/>
      <c r="D1909" s="84"/>
      <c r="E1909" s="85"/>
      <c r="F1909" s="86"/>
      <c r="G1909" s="87"/>
      <c r="H1909" s="88"/>
      <c r="I1909" s="88"/>
      <c r="J1909" s="89"/>
      <c r="K1909" s="90"/>
      <c r="L1909" s="67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  <c r="BT1909" s="11"/>
    </row>
    <row r="1910" customFormat="false" ht="31.5" hidden="false" customHeight="false" outlineLevel="0" collapsed="false">
      <c r="A1910" s="81"/>
      <c r="B1910" s="82"/>
      <c r="C1910" s="83"/>
      <c r="D1910" s="84"/>
      <c r="E1910" s="85"/>
      <c r="F1910" s="86"/>
      <c r="G1910" s="87"/>
      <c r="H1910" s="88"/>
      <c r="I1910" s="88"/>
      <c r="J1910" s="89"/>
      <c r="K1910" s="90"/>
      <c r="L1910" s="67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  <c r="BT1910" s="11"/>
    </row>
    <row r="1911" customFormat="false" ht="31.5" hidden="false" customHeight="false" outlineLevel="0" collapsed="false">
      <c r="A1911" s="81"/>
      <c r="B1911" s="82"/>
      <c r="C1911" s="83"/>
      <c r="D1911" s="84"/>
      <c r="E1911" s="85"/>
      <c r="F1911" s="86"/>
      <c r="G1911" s="87"/>
      <c r="H1911" s="88"/>
      <c r="I1911" s="88"/>
      <c r="J1911" s="89"/>
      <c r="K1911" s="90"/>
      <c r="L1911" s="67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  <c r="BT1911" s="11"/>
    </row>
    <row r="1912" customFormat="false" ht="31.5" hidden="false" customHeight="false" outlineLevel="0" collapsed="false">
      <c r="A1912" s="81"/>
      <c r="B1912" s="82"/>
      <c r="C1912" s="83"/>
      <c r="D1912" s="84"/>
      <c r="E1912" s="85"/>
      <c r="F1912" s="86"/>
      <c r="G1912" s="87"/>
      <c r="H1912" s="88"/>
      <c r="I1912" s="88"/>
      <c r="J1912" s="89"/>
      <c r="K1912" s="90"/>
      <c r="L1912" s="67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  <c r="BT1912" s="11"/>
    </row>
    <row r="1913" customFormat="false" ht="31.5" hidden="false" customHeight="false" outlineLevel="0" collapsed="false">
      <c r="A1913" s="81"/>
      <c r="B1913" s="82"/>
      <c r="C1913" s="83"/>
      <c r="D1913" s="84"/>
      <c r="E1913" s="85"/>
      <c r="F1913" s="86"/>
      <c r="G1913" s="87"/>
      <c r="H1913" s="88"/>
      <c r="I1913" s="88"/>
      <c r="J1913" s="89"/>
      <c r="K1913" s="90"/>
      <c r="L1913" s="67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  <c r="BT1913" s="11"/>
    </row>
    <row r="1914" customFormat="false" ht="31.5" hidden="false" customHeight="false" outlineLevel="0" collapsed="false">
      <c r="A1914" s="81"/>
      <c r="B1914" s="82"/>
      <c r="C1914" s="83"/>
      <c r="D1914" s="84"/>
      <c r="E1914" s="85"/>
      <c r="F1914" s="86"/>
      <c r="G1914" s="87"/>
      <c r="H1914" s="88"/>
      <c r="I1914" s="88"/>
      <c r="J1914" s="89"/>
      <c r="K1914" s="90"/>
      <c r="L1914" s="67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  <c r="BT1914" s="11"/>
    </row>
    <row r="1915" customFormat="false" ht="31.5" hidden="false" customHeight="false" outlineLevel="0" collapsed="false">
      <c r="A1915" s="81"/>
      <c r="B1915" s="82"/>
      <c r="C1915" s="83"/>
      <c r="D1915" s="84"/>
      <c r="E1915" s="85"/>
      <c r="F1915" s="86"/>
      <c r="G1915" s="87"/>
      <c r="H1915" s="88"/>
      <c r="I1915" s="88"/>
      <c r="J1915" s="89"/>
      <c r="K1915" s="90"/>
      <c r="L1915" s="67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  <c r="BT1915" s="11"/>
    </row>
    <row r="1916" customFormat="false" ht="31.5" hidden="false" customHeight="false" outlineLevel="0" collapsed="false">
      <c r="A1916" s="81"/>
      <c r="B1916" s="82"/>
      <c r="C1916" s="83"/>
      <c r="D1916" s="84"/>
      <c r="E1916" s="85"/>
      <c r="F1916" s="86"/>
      <c r="G1916" s="87"/>
      <c r="H1916" s="88"/>
      <c r="I1916" s="88"/>
      <c r="J1916" s="89"/>
      <c r="K1916" s="90"/>
      <c r="L1916" s="67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  <c r="BT1916" s="11"/>
    </row>
    <row r="1917" customFormat="false" ht="31.5" hidden="false" customHeight="false" outlineLevel="0" collapsed="false">
      <c r="A1917" s="81"/>
      <c r="B1917" s="82"/>
      <c r="C1917" s="83"/>
      <c r="D1917" s="84"/>
      <c r="E1917" s="85"/>
      <c r="F1917" s="86"/>
      <c r="G1917" s="87"/>
      <c r="H1917" s="88"/>
      <c r="I1917" s="88"/>
      <c r="J1917" s="89"/>
      <c r="K1917" s="90"/>
      <c r="L1917" s="67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  <c r="BT1917" s="11"/>
    </row>
    <row r="1918" customFormat="false" ht="31.5" hidden="false" customHeight="false" outlineLevel="0" collapsed="false">
      <c r="A1918" s="81"/>
      <c r="B1918" s="82"/>
      <c r="C1918" s="83"/>
      <c r="D1918" s="84"/>
      <c r="E1918" s="85"/>
      <c r="F1918" s="86"/>
      <c r="G1918" s="87"/>
      <c r="H1918" s="88"/>
      <c r="I1918" s="88"/>
      <c r="J1918" s="89"/>
      <c r="K1918" s="90"/>
      <c r="L1918" s="67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  <c r="BT1918" s="11"/>
    </row>
    <row r="1919" customFormat="false" ht="31.5" hidden="false" customHeight="false" outlineLevel="0" collapsed="false">
      <c r="A1919" s="81"/>
      <c r="B1919" s="82"/>
      <c r="C1919" s="83"/>
      <c r="D1919" s="84"/>
      <c r="E1919" s="85"/>
      <c r="F1919" s="86"/>
      <c r="G1919" s="87"/>
      <c r="H1919" s="88"/>
      <c r="I1919" s="88"/>
      <c r="J1919" s="89"/>
      <c r="K1919" s="90"/>
      <c r="L1919" s="67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  <c r="BT1919" s="11"/>
    </row>
    <row r="1920" customFormat="false" ht="31.5" hidden="false" customHeight="false" outlineLevel="0" collapsed="false">
      <c r="A1920" s="81"/>
      <c r="B1920" s="82"/>
      <c r="C1920" s="83"/>
      <c r="D1920" s="84"/>
      <c r="E1920" s="85"/>
      <c r="F1920" s="86"/>
      <c r="G1920" s="87"/>
      <c r="H1920" s="88"/>
      <c r="I1920" s="88"/>
      <c r="J1920" s="89"/>
      <c r="K1920" s="90"/>
      <c r="L1920" s="67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  <c r="BT1920" s="11"/>
    </row>
    <row r="1921" customFormat="false" ht="31.5" hidden="false" customHeight="false" outlineLevel="0" collapsed="false">
      <c r="A1921" s="81"/>
      <c r="B1921" s="82"/>
      <c r="C1921" s="83"/>
      <c r="D1921" s="84"/>
      <c r="E1921" s="85"/>
      <c r="F1921" s="86"/>
      <c r="G1921" s="87"/>
      <c r="H1921" s="88"/>
      <c r="I1921" s="88"/>
      <c r="J1921" s="89"/>
      <c r="K1921" s="90"/>
      <c r="L1921" s="67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  <c r="BT1921" s="11"/>
    </row>
    <row r="1922" customFormat="false" ht="31.5" hidden="false" customHeight="false" outlineLevel="0" collapsed="false">
      <c r="A1922" s="81"/>
      <c r="B1922" s="82"/>
      <c r="C1922" s="83"/>
      <c r="D1922" s="84"/>
      <c r="E1922" s="85"/>
      <c r="F1922" s="86"/>
      <c r="G1922" s="87"/>
      <c r="H1922" s="88"/>
      <c r="I1922" s="88"/>
      <c r="J1922" s="89"/>
      <c r="K1922" s="90"/>
      <c r="L1922" s="67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  <c r="BT1922" s="11"/>
    </row>
    <row r="1923" customFormat="false" ht="31.5" hidden="false" customHeight="false" outlineLevel="0" collapsed="false">
      <c r="A1923" s="81"/>
      <c r="B1923" s="82"/>
      <c r="C1923" s="83"/>
      <c r="D1923" s="84"/>
      <c r="E1923" s="85"/>
      <c r="F1923" s="86"/>
      <c r="G1923" s="87"/>
      <c r="H1923" s="88"/>
      <c r="I1923" s="88"/>
      <c r="J1923" s="89"/>
      <c r="K1923" s="90"/>
      <c r="L1923" s="67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  <c r="BT1923" s="11"/>
    </row>
    <row r="1924" customFormat="false" ht="31.5" hidden="false" customHeight="false" outlineLevel="0" collapsed="false">
      <c r="A1924" s="81"/>
      <c r="B1924" s="82"/>
      <c r="C1924" s="83"/>
      <c r="D1924" s="84"/>
      <c r="E1924" s="85"/>
      <c r="F1924" s="86"/>
      <c r="G1924" s="87"/>
      <c r="H1924" s="88"/>
      <c r="I1924" s="88"/>
      <c r="J1924" s="89"/>
      <c r="K1924" s="90"/>
      <c r="L1924" s="67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  <c r="BT1924" s="11"/>
    </row>
    <row r="1925" customFormat="false" ht="31.5" hidden="false" customHeight="false" outlineLevel="0" collapsed="false">
      <c r="A1925" s="81"/>
      <c r="B1925" s="82"/>
      <c r="C1925" s="83"/>
      <c r="D1925" s="84"/>
      <c r="E1925" s="85"/>
      <c r="F1925" s="86"/>
      <c r="G1925" s="87"/>
      <c r="H1925" s="88"/>
      <c r="I1925" s="88"/>
      <c r="J1925" s="89"/>
      <c r="K1925" s="90"/>
      <c r="L1925" s="67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  <c r="BT1925" s="11"/>
    </row>
    <row r="1926" customFormat="false" ht="31.5" hidden="false" customHeight="false" outlineLevel="0" collapsed="false">
      <c r="A1926" s="81"/>
      <c r="B1926" s="82"/>
      <c r="C1926" s="83"/>
      <c r="D1926" s="84"/>
      <c r="E1926" s="85"/>
      <c r="F1926" s="86"/>
      <c r="G1926" s="87"/>
      <c r="H1926" s="88"/>
      <c r="I1926" s="88"/>
      <c r="J1926" s="89"/>
      <c r="K1926" s="90"/>
      <c r="L1926" s="67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  <c r="BT1926" s="11"/>
    </row>
    <row r="1927" customFormat="false" ht="31.5" hidden="false" customHeight="false" outlineLevel="0" collapsed="false">
      <c r="A1927" s="81"/>
      <c r="B1927" s="82"/>
      <c r="C1927" s="83"/>
      <c r="D1927" s="84"/>
      <c r="E1927" s="85"/>
      <c r="F1927" s="86"/>
      <c r="G1927" s="87"/>
      <c r="H1927" s="88"/>
      <c r="I1927" s="88"/>
      <c r="J1927" s="89"/>
      <c r="K1927" s="90"/>
      <c r="L1927" s="67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  <c r="BT1927" s="11"/>
    </row>
    <row r="1928" customFormat="false" ht="31.5" hidden="false" customHeight="false" outlineLevel="0" collapsed="false">
      <c r="A1928" s="81"/>
      <c r="B1928" s="82"/>
      <c r="C1928" s="83"/>
      <c r="D1928" s="84"/>
      <c r="E1928" s="85"/>
      <c r="F1928" s="86"/>
      <c r="G1928" s="87"/>
      <c r="H1928" s="88"/>
      <c r="I1928" s="88"/>
      <c r="J1928" s="89"/>
      <c r="K1928" s="90"/>
      <c r="L1928" s="67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  <c r="BT1928" s="11"/>
    </row>
    <row r="1929" customFormat="false" ht="31.5" hidden="false" customHeight="false" outlineLevel="0" collapsed="false">
      <c r="A1929" s="81"/>
      <c r="B1929" s="82"/>
      <c r="C1929" s="83"/>
      <c r="D1929" s="84"/>
      <c r="E1929" s="85"/>
      <c r="F1929" s="86"/>
      <c r="G1929" s="87"/>
      <c r="H1929" s="88"/>
      <c r="I1929" s="88"/>
      <c r="J1929" s="89"/>
      <c r="K1929" s="90"/>
      <c r="L1929" s="67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  <c r="BT1929" s="11"/>
    </row>
    <row r="1930" customFormat="false" ht="31.5" hidden="false" customHeight="false" outlineLevel="0" collapsed="false">
      <c r="A1930" s="81"/>
      <c r="B1930" s="82"/>
      <c r="C1930" s="83"/>
      <c r="D1930" s="84"/>
      <c r="E1930" s="85"/>
      <c r="F1930" s="86"/>
      <c r="G1930" s="87"/>
      <c r="H1930" s="88"/>
      <c r="I1930" s="88"/>
      <c r="J1930" s="89"/>
      <c r="K1930" s="90"/>
      <c r="L1930" s="67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  <c r="BT1930" s="11"/>
    </row>
    <row r="1931" customFormat="false" ht="31.5" hidden="false" customHeight="false" outlineLevel="0" collapsed="false">
      <c r="A1931" s="81"/>
      <c r="B1931" s="82"/>
      <c r="C1931" s="83"/>
      <c r="D1931" s="84"/>
      <c r="E1931" s="85"/>
      <c r="F1931" s="86"/>
      <c r="G1931" s="87"/>
      <c r="H1931" s="88"/>
      <c r="I1931" s="88"/>
      <c r="J1931" s="89"/>
      <c r="K1931" s="90"/>
      <c r="L1931" s="67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  <c r="BT1931" s="11"/>
    </row>
    <row r="1932" customFormat="false" ht="31.5" hidden="false" customHeight="false" outlineLevel="0" collapsed="false">
      <c r="A1932" s="81"/>
      <c r="B1932" s="82"/>
      <c r="C1932" s="83"/>
      <c r="D1932" s="84"/>
      <c r="E1932" s="85"/>
      <c r="F1932" s="86"/>
      <c r="G1932" s="87"/>
      <c r="H1932" s="88"/>
      <c r="I1932" s="88"/>
      <c r="J1932" s="89"/>
      <c r="K1932" s="90"/>
      <c r="L1932" s="67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  <c r="BT1932" s="11"/>
    </row>
    <row r="1933" customFormat="false" ht="31.5" hidden="false" customHeight="false" outlineLevel="0" collapsed="false">
      <c r="A1933" s="81"/>
      <c r="B1933" s="82"/>
      <c r="C1933" s="83"/>
      <c r="D1933" s="84"/>
      <c r="E1933" s="85"/>
      <c r="F1933" s="86"/>
      <c r="G1933" s="87"/>
      <c r="H1933" s="88"/>
      <c r="I1933" s="88"/>
      <c r="J1933" s="89"/>
      <c r="K1933" s="90"/>
      <c r="L1933" s="67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  <c r="BT1933" s="11"/>
    </row>
    <row r="1934" customFormat="false" ht="31.5" hidden="false" customHeight="false" outlineLevel="0" collapsed="false">
      <c r="A1934" s="81"/>
      <c r="B1934" s="82"/>
      <c r="C1934" s="83"/>
      <c r="D1934" s="84"/>
      <c r="E1934" s="85"/>
      <c r="F1934" s="86"/>
      <c r="G1934" s="87"/>
      <c r="H1934" s="88"/>
      <c r="I1934" s="88"/>
      <c r="J1934" s="89"/>
      <c r="K1934" s="90"/>
      <c r="L1934" s="67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  <c r="BT1934" s="11"/>
    </row>
    <row r="1935" customFormat="false" ht="31.5" hidden="false" customHeight="false" outlineLevel="0" collapsed="false">
      <c r="A1935" s="81"/>
      <c r="B1935" s="82"/>
      <c r="C1935" s="83"/>
      <c r="D1935" s="84"/>
      <c r="E1935" s="85"/>
      <c r="F1935" s="86"/>
      <c r="G1935" s="87"/>
      <c r="H1935" s="88"/>
      <c r="I1935" s="88"/>
      <c r="J1935" s="89"/>
      <c r="K1935" s="90"/>
      <c r="L1935" s="67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  <c r="BT1935" s="11"/>
    </row>
    <row r="1936" customFormat="false" ht="31.5" hidden="false" customHeight="false" outlineLevel="0" collapsed="false">
      <c r="A1936" s="81"/>
      <c r="B1936" s="82"/>
      <c r="C1936" s="83"/>
      <c r="D1936" s="84"/>
      <c r="E1936" s="85"/>
      <c r="F1936" s="86"/>
      <c r="G1936" s="87"/>
      <c r="H1936" s="88"/>
      <c r="I1936" s="88"/>
      <c r="J1936" s="89"/>
      <c r="K1936" s="90"/>
      <c r="L1936" s="67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  <c r="BT1936" s="11"/>
    </row>
    <row r="1937" customFormat="false" ht="31.5" hidden="false" customHeight="false" outlineLevel="0" collapsed="false">
      <c r="A1937" s="81"/>
      <c r="B1937" s="82"/>
      <c r="C1937" s="83"/>
      <c r="D1937" s="84"/>
      <c r="E1937" s="85"/>
      <c r="F1937" s="86"/>
      <c r="G1937" s="87"/>
      <c r="H1937" s="88"/>
      <c r="I1937" s="88"/>
      <c r="J1937" s="89"/>
      <c r="K1937" s="90"/>
      <c r="L1937" s="67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  <c r="BT1937" s="11"/>
    </row>
    <row r="1938" customFormat="false" ht="31.5" hidden="false" customHeight="false" outlineLevel="0" collapsed="false">
      <c r="A1938" s="81"/>
      <c r="B1938" s="82"/>
      <c r="C1938" s="83"/>
      <c r="D1938" s="84"/>
      <c r="E1938" s="85"/>
      <c r="F1938" s="86"/>
      <c r="G1938" s="87"/>
      <c r="H1938" s="88"/>
      <c r="I1938" s="88"/>
      <c r="J1938" s="89"/>
      <c r="K1938" s="90"/>
      <c r="L1938" s="67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  <c r="BT1938" s="11"/>
    </row>
    <row r="1939" customFormat="false" ht="31.5" hidden="false" customHeight="false" outlineLevel="0" collapsed="false">
      <c r="A1939" s="81"/>
      <c r="B1939" s="82"/>
      <c r="C1939" s="83"/>
      <c r="D1939" s="84"/>
      <c r="E1939" s="85"/>
      <c r="F1939" s="86"/>
      <c r="G1939" s="87"/>
      <c r="H1939" s="88"/>
      <c r="I1939" s="88"/>
      <c r="J1939" s="89"/>
      <c r="K1939" s="90"/>
      <c r="L1939" s="67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  <c r="BT1939" s="11"/>
    </row>
    <row r="1940" customFormat="false" ht="31.5" hidden="false" customHeight="false" outlineLevel="0" collapsed="false">
      <c r="A1940" s="81"/>
      <c r="B1940" s="82"/>
      <c r="C1940" s="83"/>
      <c r="D1940" s="84"/>
      <c r="E1940" s="85"/>
      <c r="F1940" s="86"/>
      <c r="G1940" s="87"/>
      <c r="H1940" s="88"/>
      <c r="I1940" s="88"/>
      <c r="J1940" s="89"/>
      <c r="K1940" s="90"/>
      <c r="L1940" s="67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  <c r="BT1940" s="11"/>
    </row>
    <row r="1941" customFormat="false" ht="31.5" hidden="false" customHeight="false" outlineLevel="0" collapsed="false">
      <c r="A1941" s="81"/>
      <c r="B1941" s="82"/>
      <c r="C1941" s="83"/>
      <c r="D1941" s="84"/>
      <c r="E1941" s="85"/>
      <c r="F1941" s="86"/>
      <c r="G1941" s="87"/>
      <c r="H1941" s="88"/>
      <c r="I1941" s="88"/>
      <c r="J1941" s="89"/>
      <c r="K1941" s="90"/>
      <c r="L1941" s="67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  <c r="BT1941" s="11"/>
    </row>
    <row r="1942" customFormat="false" ht="31.5" hidden="false" customHeight="false" outlineLevel="0" collapsed="false">
      <c r="A1942" s="81"/>
      <c r="B1942" s="82"/>
      <c r="C1942" s="83"/>
      <c r="D1942" s="84"/>
      <c r="E1942" s="85"/>
      <c r="F1942" s="86"/>
      <c r="G1942" s="87"/>
      <c r="H1942" s="88"/>
      <c r="I1942" s="88"/>
      <c r="J1942" s="89"/>
      <c r="K1942" s="90"/>
      <c r="L1942" s="67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  <c r="BT1942" s="11"/>
    </row>
    <row r="1943" customFormat="false" ht="31.5" hidden="false" customHeight="false" outlineLevel="0" collapsed="false">
      <c r="A1943" s="81"/>
      <c r="B1943" s="82"/>
      <c r="C1943" s="83"/>
      <c r="D1943" s="84"/>
      <c r="E1943" s="85"/>
      <c r="F1943" s="86"/>
      <c r="G1943" s="87"/>
      <c r="H1943" s="88"/>
      <c r="I1943" s="88"/>
      <c r="J1943" s="89"/>
      <c r="K1943" s="90"/>
      <c r="L1943" s="67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  <c r="BT1943" s="11"/>
    </row>
    <row r="1944" customFormat="false" ht="31.5" hidden="false" customHeight="false" outlineLevel="0" collapsed="false">
      <c r="A1944" s="81"/>
      <c r="B1944" s="82"/>
      <c r="C1944" s="83"/>
      <c r="D1944" s="84"/>
      <c r="E1944" s="85"/>
      <c r="F1944" s="86"/>
      <c r="G1944" s="87"/>
      <c r="H1944" s="88"/>
      <c r="I1944" s="88"/>
      <c r="J1944" s="89"/>
      <c r="K1944" s="90"/>
      <c r="L1944" s="67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  <c r="BT1944" s="11"/>
    </row>
    <row r="1945" customFormat="false" ht="31.5" hidden="false" customHeight="false" outlineLevel="0" collapsed="false">
      <c r="A1945" s="81"/>
      <c r="B1945" s="82"/>
      <c r="C1945" s="83"/>
      <c r="D1945" s="84"/>
      <c r="E1945" s="85"/>
      <c r="F1945" s="86"/>
      <c r="G1945" s="87"/>
      <c r="H1945" s="88"/>
      <c r="I1945" s="88"/>
      <c r="J1945" s="89"/>
      <c r="K1945" s="90"/>
      <c r="L1945" s="67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  <c r="BT1945" s="11"/>
    </row>
    <row r="1946" customFormat="false" ht="31.5" hidden="false" customHeight="false" outlineLevel="0" collapsed="false">
      <c r="A1946" s="81"/>
      <c r="B1946" s="82"/>
      <c r="C1946" s="83"/>
      <c r="D1946" s="84"/>
      <c r="E1946" s="85"/>
      <c r="F1946" s="86"/>
      <c r="G1946" s="87"/>
      <c r="H1946" s="88"/>
      <c r="I1946" s="88"/>
      <c r="J1946" s="89"/>
      <c r="K1946" s="90"/>
      <c r="L1946" s="67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  <c r="BT1946" s="11"/>
    </row>
    <row r="1947" customFormat="false" ht="31.5" hidden="false" customHeight="false" outlineLevel="0" collapsed="false">
      <c r="A1947" s="81"/>
      <c r="B1947" s="82"/>
      <c r="C1947" s="83"/>
      <c r="D1947" s="84"/>
      <c r="E1947" s="85"/>
      <c r="F1947" s="86"/>
      <c r="G1947" s="87"/>
      <c r="H1947" s="88"/>
      <c r="I1947" s="88"/>
      <c r="J1947" s="89"/>
      <c r="K1947" s="90"/>
      <c r="L1947" s="67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  <c r="BT1947" s="11"/>
    </row>
    <row r="1948" customFormat="false" ht="31.5" hidden="false" customHeight="false" outlineLevel="0" collapsed="false">
      <c r="A1948" s="81"/>
      <c r="B1948" s="82"/>
      <c r="C1948" s="83"/>
      <c r="D1948" s="84"/>
      <c r="E1948" s="85"/>
      <c r="F1948" s="86"/>
      <c r="G1948" s="87"/>
      <c r="H1948" s="88"/>
      <c r="I1948" s="88"/>
      <c r="J1948" s="89"/>
      <c r="K1948" s="90"/>
      <c r="L1948" s="67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  <c r="BT1948" s="11"/>
    </row>
    <row r="1949" customFormat="false" ht="31.5" hidden="false" customHeight="false" outlineLevel="0" collapsed="false">
      <c r="A1949" s="81"/>
      <c r="B1949" s="82"/>
      <c r="C1949" s="83"/>
      <c r="D1949" s="84"/>
      <c r="E1949" s="85"/>
      <c r="F1949" s="86"/>
      <c r="G1949" s="87"/>
      <c r="H1949" s="88"/>
      <c r="I1949" s="88"/>
      <c r="J1949" s="89"/>
      <c r="K1949" s="90"/>
      <c r="L1949" s="67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  <c r="BT1949" s="11"/>
    </row>
    <row r="1950" customFormat="false" ht="31.5" hidden="false" customHeight="false" outlineLevel="0" collapsed="false">
      <c r="A1950" s="81"/>
      <c r="B1950" s="82"/>
      <c r="C1950" s="83"/>
      <c r="D1950" s="84"/>
      <c r="E1950" s="85"/>
      <c r="F1950" s="86"/>
      <c r="G1950" s="87"/>
      <c r="H1950" s="88"/>
      <c r="I1950" s="88"/>
      <c r="J1950" s="89"/>
      <c r="K1950" s="90"/>
      <c r="L1950" s="67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  <c r="BT1950" s="11"/>
    </row>
    <row r="1951" customFormat="false" ht="31.5" hidden="false" customHeight="false" outlineLevel="0" collapsed="false">
      <c r="A1951" s="81"/>
      <c r="B1951" s="82"/>
      <c r="C1951" s="83"/>
      <c r="D1951" s="84"/>
      <c r="E1951" s="85"/>
      <c r="F1951" s="86"/>
      <c r="G1951" s="87"/>
      <c r="H1951" s="88"/>
      <c r="I1951" s="88"/>
      <c r="J1951" s="89"/>
      <c r="K1951" s="90"/>
      <c r="L1951" s="67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  <c r="BT1951" s="11"/>
    </row>
    <row r="1952" customFormat="false" ht="31.5" hidden="false" customHeight="false" outlineLevel="0" collapsed="false">
      <c r="A1952" s="81"/>
      <c r="B1952" s="82"/>
      <c r="C1952" s="83"/>
      <c r="D1952" s="84"/>
      <c r="E1952" s="85"/>
      <c r="F1952" s="86"/>
      <c r="G1952" s="87"/>
      <c r="H1952" s="88"/>
      <c r="I1952" s="88"/>
      <c r="J1952" s="89"/>
      <c r="K1952" s="90"/>
      <c r="L1952" s="67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  <c r="BT1952" s="11"/>
    </row>
    <row r="1953" customFormat="false" ht="31.5" hidden="false" customHeight="false" outlineLevel="0" collapsed="false">
      <c r="A1953" s="81"/>
      <c r="B1953" s="82"/>
      <c r="C1953" s="83"/>
      <c r="D1953" s="84"/>
      <c r="E1953" s="85"/>
      <c r="F1953" s="86"/>
      <c r="G1953" s="87"/>
      <c r="H1953" s="88"/>
      <c r="I1953" s="88"/>
      <c r="J1953" s="89"/>
      <c r="K1953" s="90"/>
      <c r="L1953" s="67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</row>
    <row r="1954" customFormat="false" ht="31.5" hidden="false" customHeight="false" outlineLevel="0" collapsed="false">
      <c r="A1954" s="81"/>
      <c r="B1954" s="82"/>
      <c r="C1954" s="83"/>
      <c r="D1954" s="84"/>
      <c r="E1954" s="85"/>
      <c r="F1954" s="86"/>
      <c r="G1954" s="87"/>
      <c r="H1954" s="88"/>
      <c r="I1954" s="88"/>
      <c r="J1954" s="89"/>
      <c r="K1954" s="90"/>
      <c r="L1954" s="67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</row>
    <row r="1955" customFormat="false" ht="31.5" hidden="false" customHeight="false" outlineLevel="0" collapsed="false">
      <c r="A1955" s="81"/>
      <c r="B1955" s="82"/>
      <c r="C1955" s="83"/>
      <c r="D1955" s="84"/>
      <c r="E1955" s="85"/>
      <c r="F1955" s="86"/>
      <c r="G1955" s="87"/>
      <c r="H1955" s="88"/>
      <c r="I1955" s="88"/>
      <c r="J1955" s="89"/>
      <c r="K1955" s="90"/>
      <c r="L1955" s="67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</row>
    <row r="1956" customFormat="false" ht="31.5" hidden="false" customHeight="false" outlineLevel="0" collapsed="false">
      <c r="A1956" s="81"/>
      <c r="B1956" s="82"/>
      <c r="C1956" s="83"/>
      <c r="D1956" s="84"/>
      <c r="E1956" s="85"/>
      <c r="F1956" s="86"/>
      <c r="G1956" s="87"/>
      <c r="H1956" s="88"/>
      <c r="I1956" s="88"/>
      <c r="J1956" s="89"/>
      <c r="K1956" s="90"/>
      <c r="L1956" s="67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</row>
    <row r="1957" customFormat="false" ht="31.5" hidden="false" customHeight="false" outlineLevel="0" collapsed="false">
      <c r="A1957" s="81"/>
      <c r="B1957" s="82"/>
      <c r="C1957" s="83"/>
      <c r="D1957" s="84"/>
      <c r="E1957" s="85"/>
      <c r="F1957" s="86"/>
      <c r="G1957" s="87"/>
      <c r="H1957" s="88"/>
      <c r="I1957" s="88"/>
      <c r="J1957" s="89"/>
      <c r="K1957" s="90"/>
      <c r="L1957" s="67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</row>
    <row r="1958" customFormat="false" ht="31.5" hidden="false" customHeight="false" outlineLevel="0" collapsed="false">
      <c r="A1958" s="81"/>
      <c r="B1958" s="82"/>
      <c r="C1958" s="83"/>
      <c r="D1958" s="84"/>
      <c r="E1958" s="85"/>
      <c r="F1958" s="86"/>
      <c r="G1958" s="87"/>
      <c r="H1958" s="88"/>
      <c r="I1958" s="88"/>
      <c r="J1958" s="89"/>
      <c r="K1958" s="90"/>
      <c r="L1958" s="67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</row>
    <row r="1959" customFormat="false" ht="31.5" hidden="false" customHeight="false" outlineLevel="0" collapsed="false">
      <c r="A1959" s="81"/>
      <c r="B1959" s="82"/>
      <c r="C1959" s="83"/>
      <c r="D1959" s="84"/>
      <c r="E1959" s="85"/>
      <c r="F1959" s="86"/>
      <c r="G1959" s="87"/>
      <c r="H1959" s="88"/>
      <c r="I1959" s="88"/>
      <c r="J1959" s="89"/>
      <c r="K1959" s="90"/>
      <c r="L1959" s="67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</row>
    <row r="1960" customFormat="false" ht="31.5" hidden="false" customHeight="false" outlineLevel="0" collapsed="false">
      <c r="A1960" s="81"/>
      <c r="B1960" s="82"/>
      <c r="C1960" s="83"/>
      <c r="D1960" s="84"/>
      <c r="E1960" s="85"/>
      <c r="F1960" s="86"/>
      <c r="G1960" s="87"/>
      <c r="H1960" s="88"/>
      <c r="I1960" s="88"/>
      <c r="J1960" s="89"/>
      <c r="K1960" s="90"/>
      <c r="L1960" s="67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</row>
    <row r="1961" customFormat="false" ht="31.5" hidden="false" customHeight="false" outlineLevel="0" collapsed="false">
      <c r="A1961" s="81"/>
      <c r="B1961" s="82"/>
      <c r="C1961" s="83"/>
      <c r="D1961" s="84"/>
      <c r="E1961" s="85"/>
      <c r="F1961" s="86"/>
      <c r="G1961" s="87"/>
      <c r="H1961" s="88"/>
      <c r="I1961" s="88"/>
      <c r="J1961" s="89"/>
      <c r="K1961" s="90"/>
      <c r="L1961" s="67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</row>
    <row r="1962" customFormat="false" ht="31.5" hidden="false" customHeight="false" outlineLevel="0" collapsed="false">
      <c r="A1962" s="81"/>
      <c r="B1962" s="82"/>
      <c r="C1962" s="83"/>
      <c r="D1962" s="84"/>
      <c r="E1962" s="85"/>
      <c r="F1962" s="86"/>
      <c r="G1962" s="87"/>
      <c r="H1962" s="88"/>
      <c r="I1962" s="88"/>
      <c r="J1962" s="89"/>
      <c r="K1962" s="90"/>
      <c r="L1962" s="67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</row>
    <row r="1963" customFormat="false" ht="31.5" hidden="false" customHeight="false" outlineLevel="0" collapsed="false">
      <c r="A1963" s="81"/>
      <c r="B1963" s="82"/>
      <c r="C1963" s="83"/>
      <c r="D1963" s="84"/>
      <c r="E1963" s="85"/>
      <c r="F1963" s="86"/>
      <c r="G1963" s="87"/>
      <c r="H1963" s="88"/>
      <c r="I1963" s="88"/>
      <c r="J1963" s="89"/>
      <c r="K1963" s="90"/>
      <c r="L1963" s="67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  <c r="BT1963" s="11"/>
    </row>
    <row r="1964" customFormat="false" ht="31.5" hidden="false" customHeight="false" outlineLevel="0" collapsed="false">
      <c r="A1964" s="81"/>
      <c r="B1964" s="82"/>
      <c r="C1964" s="83"/>
      <c r="D1964" s="84"/>
      <c r="E1964" s="85"/>
      <c r="F1964" s="86"/>
      <c r="G1964" s="87"/>
      <c r="H1964" s="88"/>
      <c r="I1964" s="88"/>
      <c r="J1964" s="89"/>
      <c r="K1964" s="90"/>
      <c r="L1964" s="67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  <c r="BT1964" s="11"/>
    </row>
    <row r="1965" customFormat="false" ht="31.5" hidden="false" customHeight="false" outlineLevel="0" collapsed="false">
      <c r="A1965" s="81"/>
      <c r="B1965" s="82"/>
      <c r="C1965" s="83"/>
      <c r="D1965" s="84"/>
      <c r="E1965" s="85"/>
      <c r="F1965" s="86"/>
      <c r="G1965" s="87"/>
      <c r="H1965" s="88"/>
      <c r="I1965" s="88"/>
      <c r="J1965" s="89"/>
      <c r="K1965" s="90"/>
      <c r="L1965" s="67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  <c r="BT1965" s="11"/>
    </row>
    <row r="1966" customFormat="false" ht="31.5" hidden="false" customHeight="false" outlineLevel="0" collapsed="false">
      <c r="A1966" s="81"/>
      <c r="B1966" s="82"/>
      <c r="C1966" s="83"/>
      <c r="D1966" s="84"/>
      <c r="E1966" s="85"/>
      <c r="F1966" s="86"/>
      <c r="G1966" s="87"/>
      <c r="H1966" s="88"/>
      <c r="I1966" s="88"/>
      <c r="J1966" s="89"/>
      <c r="K1966" s="90"/>
      <c r="L1966" s="67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  <c r="BT1966" s="11"/>
    </row>
    <row r="1967" customFormat="false" ht="31.5" hidden="false" customHeight="false" outlineLevel="0" collapsed="false">
      <c r="A1967" s="81"/>
      <c r="B1967" s="82"/>
      <c r="C1967" s="83"/>
      <c r="D1967" s="84"/>
      <c r="E1967" s="85"/>
      <c r="F1967" s="86"/>
      <c r="G1967" s="87"/>
      <c r="H1967" s="88"/>
      <c r="I1967" s="88"/>
      <c r="J1967" s="89"/>
      <c r="K1967" s="90"/>
      <c r="L1967" s="67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  <c r="BT1967" s="11"/>
    </row>
    <row r="1968" customFormat="false" ht="31.5" hidden="false" customHeight="false" outlineLevel="0" collapsed="false">
      <c r="A1968" s="81"/>
      <c r="B1968" s="82"/>
      <c r="C1968" s="83"/>
      <c r="D1968" s="84"/>
      <c r="E1968" s="85"/>
      <c r="F1968" s="86"/>
      <c r="G1968" s="87"/>
      <c r="H1968" s="88"/>
      <c r="I1968" s="88"/>
      <c r="J1968" s="89"/>
      <c r="K1968" s="90"/>
      <c r="L1968" s="67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  <c r="BT1968" s="11"/>
    </row>
    <row r="1969" customFormat="false" ht="31.5" hidden="false" customHeight="false" outlineLevel="0" collapsed="false">
      <c r="A1969" s="81"/>
      <c r="B1969" s="82"/>
      <c r="C1969" s="83"/>
      <c r="D1969" s="84"/>
      <c r="E1969" s="85"/>
      <c r="F1969" s="86"/>
      <c r="G1969" s="87"/>
      <c r="H1969" s="88"/>
      <c r="I1969" s="88"/>
      <c r="J1969" s="89"/>
      <c r="K1969" s="90"/>
      <c r="L1969" s="67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  <c r="BT1969" s="11"/>
    </row>
    <row r="1970" customFormat="false" ht="31.5" hidden="false" customHeight="false" outlineLevel="0" collapsed="false">
      <c r="A1970" s="81"/>
      <c r="B1970" s="82"/>
      <c r="C1970" s="83"/>
      <c r="D1970" s="84"/>
      <c r="E1970" s="85"/>
      <c r="F1970" s="86"/>
      <c r="G1970" s="87"/>
      <c r="H1970" s="88"/>
      <c r="I1970" s="88"/>
      <c r="J1970" s="89"/>
      <c r="K1970" s="90"/>
      <c r="L1970" s="67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  <c r="BT1970" s="11"/>
    </row>
    <row r="1971" customFormat="false" ht="31.5" hidden="false" customHeight="false" outlineLevel="0" collapsed="false">
      <c r="A1971" s="81"/>
      <c r="B1971" s="82"/>
      <c r="C1971" s="83"/>
      <c r="D1971" s="84"/>
      <c r="E1971" s="85"/>
      <c r="F1971" s="86"/>
      <c r="G1971" s="87"/>
      <c r="H1971" s="88"/>
      <c r="I1971" s="88"/>
      <c r="J1971" s="89"/>
      <c r="K1971" s="90"/>
      <c r="L1971" s="67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  <c r="BT1971" s="11"/>
    </row>
    <row r="1972" customFormat="false" ht="31.5" hidden="false" customHeight="false" outlineLevel="0" collapsed="false">
      <c r="A1972" s="81"/>
      <c r="B1972" s="82"/>
      <c r="C1972" s="83"/>
      <c r="D1972" s="84"/>
      <c r="E1972" s="85"/>
      <c r="F1972" s="86"/>
      <c r="G1972" s="87"/>
      <c r="H1972" s="88"/>
      <c r="I1972" s="88"/>
      <c r="J1972" s="89"/>
      <c r="K1972" s="90"/>
      <c r="L1972" s="67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  <c r="BT1972" s="11"/>
    </row>
    <row r="1973" customFormat="false" ht="31.5" hidden="false" customHeight="false" outlineLevel="0" collapsed="false">
      <c r="A1973" s="81"/>
      <c r="B1973" s="82"/>
      <c r="C1973" s="83"/>
      <c r="D1973" s="84"/>
      <c r="E1973" s="85"/>
      <c r="F1973" s="86"/>
      <c r="G1973" s="87"/>
      <c r="H1973" s="88"/>
      <c r="I1973" s="88"/>
      <c r="J1973" s="89"/>
      <c r="K1973" s="90"/>
      <c r="L1973" s="67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  <c r="BT1973" s="11"/>
    </row>
    <row r="1974" customFormat="false" ht="31.5" hidden="false" customHeight="false" outlineLevel="0" collapsed="false">
      <c r="A1974" s="81"/>
      <c r="B1974" s="82"/>
      <c r="C1974" s="83"/>
      <c r="D1974" s="84"/>
      <c r="E1974" s="85"/>
      <c r="F1974" s="86"/>
      <c r="G1974" s="87"/>
      <c r="H1974" s="88"/>
      <c r="I1974" s="88"/>
      <c r="J1974" s="89"/>
      <c r="K1974" s="90"/>
      <c r="L1974" s="67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  <c r="BT1974" s="11"/>
    </row>
    <row r="1975" customFormat="false" ht="31.5" hidden="false" customHeight="false" outlineLevel="0" collapsed="false">
      <c r="A1975" s="81"/>
      <c r="B1975" s="82"/>
      <c r="C1975" s="83"/>
      <c r="D1975" s="84"/>
      <c r="E1975" s="85"/>
      <c r="F1975" s="86"/>
      <c r="G1975" s="87"/>
      <c r="H1975" s="88"/>
      <c r="I1975" s="88"/>
      <c r="J1975" s="89"/>
      <c r="K1975" s="90"/>
      <c r="L1975" s="67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  <c r="BT1975" s="11"/>
    </row>
    <row r="1976" customFormat="false" ht="31.5" hidden="false" customHeight="false" outlineLevel="0" collapsed="false">
      <c r="A1976" s="81"/>
      <c r="B1976" s="82"/>
      <c r="C1976" s="83"/>
      <c r="D1976" s="84"/>
      <c r="E1976" s="85"/>
      <c r="F1976" s="86"/>
      <c r="G1976" s="87"/>
      <c r="H1976" s="88"/>
      <c r="I1976" s="88"/>
      <c r="J1976" s="89"/>
      <c r="K1976" s="90"/>
      <c r="L1976" s="67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  <c r="BT1976" s="11"/>
    </row>
    <row r="1977" customFormat="false" ht="31.5" hidden="false" customHeight="false" outlineLevel="0" collapsed="false">
      <c r="A1977" s="81"/>
      <c r="B1977" s="82"/>
      <c r="C1977" s="83"/>
      <c r="D1977" s="84"/>
      <c r="E1977" s="85"/>
      <c r="F1977" s="86"/>
      <c r="G1977" s="87"/>
      <c r="H1977" s="88"/>
      <c r="I1977" s="88"/>
      <c r="J1977" s="89"/>
      <c r="K1977" s="90"/>
      <c r="L1977" s="67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  <c r="BT1977" s="11"/>
    </row>
    <row r="1978" customFormat="false" ht="31.5" hidden="false" customHeight="false" outlineLevel="0" collapsed="false">
      <c r="A1978" s="81"/>
      <c r="B1978" s="82"/>
      <c r="C1978" s="83"/>
      <c r="D1978" s="84"/>
      <c r="E1978" s="85"/>
      <c r="F1978" s="86"/>
      <c r="G1978" s="87"/>
      <c r="H1978" s="88"/>
      <c r="I1978" s="88"/>
      <c r="J1978" s="89"/>
      <c r="K1978" s="90"/>
      <c r="L1978" s="67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  <c r="BT1978" s="11"/>
    </row>
    <row r="1979" customFormat="false" ht="31.5" hidden="false" customHeight="false" outlineLevel="0" collapsed="false">
      <c r="A1979" s="81"/>
      <c r="B1979" s="82"/>
      <c r="C1979" s="83"/>
      <c r="D1979" s="84"/>
      <c r="E1979" s="85"/>
      <c r="F1979" s="86"/>
      <c r="G1979" s="87"/>
      <c r="H1979" s="88"/>
      <c r="I1979" s="88"/>
      <c r="J1979" s="89"/>
      <c r="K1979" s="90"/>
      <c r="L1979" s="67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  <c r="BT1979" s="11"/>
    </row>
    <row r="1980" customFormat="false" ht="31.5" hidden="false" customHeight="false" outlineLevel="0" collapsed="false">
      <c r="A1980" s="81"/>
      <c r="B1980" s="82"/>
      <c r="C1980" s="83"/>
      <c r="D1980" s="84"/>
      <c r="E1980" s="85"/>
      <c r="F1980" s="86"/>
      <c r="G1980" s="87"/>
      <c r="H1980" s="88"/>
      <c r="I1980" s="88"/>
      <c r="J1980" s="89"/>
      <c r="K1980" s="90"/>
      <c r="L1980" s="67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  <c r="BT1980" s="11"/>
    </row>
    <row r="1981" customFormat="false" ht="31.5" hidden="false" customHeight="false" outlineLevel="0" collapsed="false">
      <c r="A1981" s="81"/>
      <c r="B1981" s="82"/>
      <c r="C1981" s="83"/>
      <c r="D1981" s="84"/>
      <c r="E1981" s="85"/>
      <c r="F1981" s="86"/>
      <c r="G1981" s="87"/>
      <c r="H1981" s="88"/>
      <c r="I1981" s="88"/>
      <c r="J1981" s="89"/>
      <c r="K1981" s="90"/>
      <c r="L1981" s="67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  <c r="BT1981" s="11"/>
    </row>
    <row r="1982" customFormat="false" ht="31.5" hidden="false" customHeight="false" outlineLevel="0" collapsed="false">
      <c r="A1982" s="81"/>
      <c r="B1982" s="82"/>
      <c r="C1982" s="83"/>
      <c r="D1982" s="84"/>
      <c r="E1982" s="85"/>
      <c r="F1982" s="86"/>
      <c r="G1982" s="87"/>
      <c r="H1982" s="88"/>
      <c r="I1982" s="88"/>
      <c r="J1982" s="89"/>
      <c r="K1982" s="90"/>
      <c r="L1982" s="67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  <c r="BT1982" s="11"/>
    </row>
    <row r="1983" customFormat="false" ht="31.5" hidden="false" customHeight="false" outlineLevel="0" collapsed="false">
      <c r="A1983" s="81"/>
      <c r="B1983" s="82"/>
      <c r="C1983" s="83"/>
      <c r="D1983" s="84"/>
      <c r="E1983" s="85"/>
      <c r="F1983" s="86"/>
      <c r="G1983" s="87"/>
      <c r="H1983" s="88"/>
      <c r="I1983" s="88"/>
      <c r="J1983" s="89"/>
      <c r="K1983" s="90"/>
      <c r="L1983" s="67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  <c r="BT1983" s="11"/>
    </row>
    <row r="1984" customFormat="false" ht="31.5" hidden="false" customHeight="false" outlineLevel="0" collapsed="false">
      <c r="A1984" s="81"/>
      <c r="B1984" s="82"/>
      <c r="C1984" s="83"/>
      <c r="D1984" s="84"/>
      <c r="E1984" s="85"/>
      <c r="F1984" s="86"/>
      <c r="G1984" s="87"/>
      <c r="H1984" s="88"/>
      <c r="I1984" s="88"/>
      <c r="J1984" s="89"/>
      <c r="K1984" s="90"/>
      <c r="L1984" s="67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  <c r="BT1984" s="11"/>
    </row>
    <row r="1985" customFormat="false" ht="31.5" hidden="false" customHeight="false" outlineLevel="0" collapsed="false">
      <c r="A1985" s="81"/>
      <c r="B1985" s="82"/>
      <c r="C1985" s="83"/>
      <c r="D1985" s="84"/>
      <c r="E1985" s="85"/>
      <c r="F1985" s="86"/>
      <c r="G1985" s="87"/>
      <c r="H1985" s="88"/>
      <c r="I1985" s="88"/>
      <c r="J1985" s="89"/>
      <c r="K1985" s="90"/>
      <c r="L1985" s="67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  <c r="BT1985" s="11"/>
    </row>
    <row r="1986" customFormat="false" ht="31.5" hidden="false" customHeight="false" outlineLevel="0" collapsed="false">
      <c r="A1986" s="81"/>
      <c r="B1986" s="82"/>
      <c r="C1986" s="83"/>
      <c r="D1986" s="84"/>
      <c r="E1986" s="85"/>
      <c r="F1986" s="86"/>
      <c r="G1986" s="87"/>
      <c r="H1986" s="88"/>
      <c r="I1986" s="88"/>
      <c r="J1986" s="89"/>
      <c r="K1986" s="90"/>
      <c r="L1986" s="67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  <c r="BT1986" s="11"/>
    </row>
    <row r="1987" customFormat="false" ht="31.5" hidden="false" customHeight="false" outlineLevel="0" collapsed="false">
      <c r="A1987" s="81"/>
      <c r="B1987" s="82"/>
      <c r="C1987" s="83"/>
      <c r="D1987" s="84"/>
      <c r="E1987" s="85"/>
      <c r="F1987" s="86"/>
      <c r="G1987" s="87"/>
      <c r="H1987" s="88"/>
      <c r="I1987" s="88"/>
      <c r="J1987" s="89"/>
      <c r="K1987" s="90"/>
      <c r="L1987" s="67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  <c r="BT1987" s="11"/>
    </row>
    <row r="1988" customFormat="false" ht="31.5" hidden="false" customHeight="false" outlineLevel="0" collapsed="false">
      <c r="A1988" s="81"/>
      <c r="B1988" s="82"/>
      <c r="C1988" s="83"/>
      <c r="D1988" s="84"/>
      <c r="E1988" s="85"/>
      <c r="F1988" s="86"/>
      <c r="G1988" s="87"/>
      <c r="H1988" s="88"/>
      <c r="I1988" s="88"/>
      <c r="J1988" s="89"/>
      <c r="K1988" s="90"/>
      <c r="L1988" s="67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  <c r="BT1988" s="11"/>
    </row>
    <row r="1989" customFormat="false" ht="31.5" hidden="false" customHeight="false" outlineLevel="0" collapsed="false">
      <c r="A1989" s="81"/>
      <c r="B1989" s="82"/>
      <c r="C1989" s="83"/>
      <c r="D1989" s="84"/>
      <c r="E1989" s="85"/>
      <c r="F1989" s="86"/>
      <c r="G1989" s="87"/>
      <c r="H1989" s="88"/>
      <c r="I1989" s="88"/>
      <c r="J1989" s="89"/>
      <c r="K1989" s="90"/>
      <c r="L1989" s="67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  <c r="BT1989" s="11"/>
    </row>
    <row r="1990" customFormat="false" ht="31.5" hidden="false" customHeight="false" outlineLevel="0" collapsed="false">
      <c r="A1990" s="81"/>
      <c r="B1990" s="82"/>
      <c r="C1990" s="83"/>
      <c r="D1990" s="84"/>
      <c r="E1990" s="85"/>
      <c r="F1990" s="86"/>
      <c r="G1990" s="87"/>
      <c r="H1990" s="88"/>
      <c r="I1990" s="88"/>
      <c r="J1990" s="89"/>
      <c r="K1990" s="90"/>
      <c r="L1990" s="67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  <c r="BT1990" s="11"/>
    </row>
    <row r="1991" customFormat="false" ht="31.5" hidden="false" customHeight="false" outlineLevel="0" collapsed="false">
      <c r="A1991" s="81"/>
      <c r="B1991" s="82"/>
      <c r="C1991" s="83"/>
      <c r="D1991" s="84"/>
      <c r="E1991" s="85"/>
      <c r="F1991" s="86"/>
      <c r="G1991" s="87"/>
      <c r="H1991" s="88"/>
      <c r="I1991" s="88"/>
      <c r="J1991" s="89"/>
      <c r="K1991" s="90"/>
      <c r="L1991" s="67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  <c r="BT1991" s="11"/>
    </row>
    <row r="1992" customFormat="false" ht="31.5" hidden="false" customHeight="false" outlineLevel="0" collapsed="false">
      <c r="A1992" s="81"/>
      <c r="B1992" s="82"/>
      <c r="C1992" s="83"/>
      <c r="D1992" s="84"/>
      <c r="E1992" s="85"/>
      <c r="F1992" s="86"/>
      <c r="G1992" s="87"/>
      <c r="H1992" s="88"/>
      <c r="I1992" s="88"/>
      <c r="J1992" s="89"/>
      <c r="K1992" s="90"/>
      <c r="L1992" s="67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  <c r="BT1992" s="11"/>
    </row>
    <row r="1993" customFormat="false" ht="31.5" hidden="false" customHeight="false" outlineLevel="0" collapsed="false">
      <c r="A1993" s="81"/>
      <c r="B1993" s="82"/>
      <c r="C1993" s="83"/>
      <c r="D1993" s="84"/>
      <c r="E1993" s="85"/>
      <c r="F1993" s="86"/>
      <c r="G1993" s="87"/>
      <c r="H1993" s="88"/>
      <c r="I1993" s="88"/>
      <c r="J1993" s="89"/>
      <c r="K1993" s="90"/>
      <c r="L1993" s="67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  <c r="BT1993" s="11"/>
    </row>
    <row r="1994" customFormat="false" ht="31.5" hidden="false" customHeight="false" outlineLevel="0" collapsed="false">
      <c r="A1994" s="81"/>
      <c r="B1994" s="82"/>
      <c r="C1994" s="83"/>
      <c r="D1994" s="84"/>
      <c r="E1994" s="85"/>
      <c r="F1994" s="86"/>
      <c r="G1994" s="87"/>
      <c r="H1994" s="88"/>
      <c r="I1994" s="88"/>
      <c r="J1994" s="89"/>
      <c r="K1994" s="90"/>
      <c r="L1994" s="67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  <c r="BT1994" s="11"/>
    </row>
    <row r="1995" customFormat="false" ht="31.5" hidden="false" customHeight="false" outlineLevel="0" collapsed="false">
      <c r="A1995" s="81"/>
      <c r="B1995" s="82"/>
      <c r="C1995" s="83"/>
      <c r="D1995" s="84"/>
      <c r="E1995" s="85"/>
      <c r="F1995" s="86"/>
      <c r="G1995" s="87"/>
      <c r="H1995" s="88"/>
      <c r="I1995" s="88"/>
      <c r="J1995" s="89"/>
      <c r="K1995" s="90"/>
      <c r="L1995" s="67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  <c r="BT1995" s="11"/>
    </row>
    <row r="1996" customFormat="false" ht="31.5" hidden="false" customHeight="false" outlineLevel="0" collapsed="false">
      <c r="A1996" s="81"/>
      <c r="B1996" s="82"/>
      <c r="C1996" s="83"/>
      <c r="D1996" s="84"/>
      <c r="E1996" s="85"/>
      <c r="F1996" s="86"/>
      <c r="G1996" s="87"/>
      <c r="H1996" s="88"/>
      <c r="I1996" s="88"/>
      <c r="J1996" s="89"/>
      <c r="K1996" s="90"/>
      <c r="L1996" s="67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  <c r="BT1996" s="11"/>
    </row>
    <row r="1997" customFormat="false" ht="31.5" hidden="false" customHeight="false" outlineLevel="0" collapsed="false">
      <c r="A1997" s="81"/>
      <c r="B1997" s="82"/>
      <c r="C1997" s="83"/>
      <c r="D1997" s="84"/>
      <c r="E1997" s="85"/>
      <c r="F1997" s="86"/>
      <c r="G1997" s="87"/>
      <c r="H1997" s="88"/>
      <c r="I1997" s="88"/>
      <c r="J1997" s="89"/>
      <c r="K1997" s="90"/>
      <c r="L1997" s="67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  <c r="BT1997" s="11"/>
    </row>
    <row r="1998" customFormat="false" ht="31.5" hidden="false" customHeight="false" outlineLevel="0" collapsed="false">
      <c r="A1998" s="81"/>
      <c r="B1998" s="82"/>
      <c r="C1998" s="83"/>
      <c r="D1998" s="84"/>
      <c r="E1998" s="85"/>
      <c r="F1998" s="86"/>
      <c r="G1998" s="87"/>
      <c r="H1998" s="88"/>
      <c r="I1998" s="88"/>
      <c r="J1998" s="89"/>
      <c r="K1998" s="90"/>
      <c r="L1998" s="67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  <c r="BT1998" s="11"/>
    </row>
    <row r="1999" customFormat="false" ht="31.5" hidden="false" customHeight="false" outlineLevel="0" collapsed="false">
      <c r="A1999" s="81"/>
      <c r="B1999" s="82"/>
      <c r="C1999" s="83"/>
      <c r="D1999" s="84"/>
      <c r="E1999" s="85"/>
      <c r="F1999" s="86"/>
      <c r="G1999" s="87"/>
      <c r="H1999" s="88"/>
      <c r="I1999" s="88"/>
      <c r="J1999" s="89"/>
      <c r="K1999" s="90"/>
      <c r="L1999" s="67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  <c r="BT1999" s="11"/>
    </row>
    <row r="2000" customFormat="false" ht="31.5" hidden="false" customHeight="false" outlineLevel="0" collapsed="false">
      <c r="A2000" s="81"/>
      <c r="B2000" s="82"/>
      <c r="C2000" s="83"/>
      <c r="D2000" s="84"/>
      <c r="E2000" s="85"/>
      <c r="F2000" s="86"/>
      <c r="G2000" s="87"/>
      <c r="H2000" s="88"/>
      <c r="I2000" s="88"/>
      <c r="J2000" s="89"/>
      <c r="K2000" s="90"/>
      <c r="L2000" s="67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  <c r="BT2000" s="11"/>
    </row>
    <row r="2001" customFormat="false" ht="31.5" hidden="false" customHeight="false" outlineLevel="0" collapsed="false">
      <c r="A2001" s="81"/>
      <c r="B2001" s="82"/>
      <c r="C2001" s="83"/>
      <c r="D2001" s="84"/>
      <c r="E2001" s="85"/>
      <c r="F2001" s="86"/>
      <c r="G2001" s="87"/>
      <c r="H2001" s="88"/>
      <c r="I2001" s="88"/>
      <c r="J2001" s="89"/>
      <c r="K2001" s="90"/>
      <c r="L2001" s="67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  <c r="BT2001" s="11"/>
    </row>
    <row r="2002" customFormat="false" ht="31.5" hidden="false" customHeight="false" outlineLevel="0" collapsed="false">
      <c r="A2002" s="81"/>
      <c r="B2002" s="82"/>
      <c r="C2002" s="83"/>
      <c r="D2002" s="84"/>
      <c r="E2002" s="85"/>
      <c r="F2002" s="86"/>
      <c r="G2002" s="87"/>
      <c r="H2002" s="88"/>
      <c r="I2002" s="88"/>
      <c r="J2002" s="89"/>
      <c r="K2002" s="90"/>
      <c r="L2002" s="67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  <c r="BT2002" s="11"/>
    </row>
    <row r="2003" customFormat="false" ht="31.5" hidden="false" customHeight="false" outlineLevel="0" collapsed="false">
      <c r="A2003" s="81"/>
      <c r="B2003" s="82"/>
      <c r="C2003" s="83"/>
      <c r="D2003" s="84"/>
      <c r="E2003" s="85"/>
      <c r="F2003" s="86"/>
      <c r="G2003" s="87"/>
      <c r="H2003" s="88"/>
      <c r="I2003" s="88"/>
      <c r="J2003" s="89"/>
      <c r="K2003" s="90"/>
      <c r="L2003" s="67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  <c r="BT2003" s="11"/>
    </row>
    <row r="2004" customFormat="false" ht="31.5" hidden="false" customHeight="false" outlineLevel="0" collapsed="false">
      <c r="A2004" s="81"/>
      <c r="B2004" s="82"/>
      <c r="C2004" s="83"/>
      <c r="D2004" s="84"/>
      <c r="E2004" s="85"/>
      <c r="F2004" s="86"/>
      <c r="G2004" s="87"/>
      <c r="H2004" s="88"/>
      <c r="I2004" s="88"/>
      <c r="J2004" s="89"/>
      <c r="K2004" s="90"/>
      <c r="L2004" s="67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  <c r="BT2004" s="11"/>
    </row>
    <row r="2005" customFormat="false" ht="31.5" hidden="false" customHeight="false" outlineLevel="0" collapsed="false">
      <c r="A2005" s="81"/>
      <c r="B2005" s="82"/>
      <c r="C2005" s="83"/>
      <c r="D2005" s="84"/>
      <c r="E2005" s="85"/>
      <c r="F2005" s="86"/>
      <c r="G2005" s="87"/>
      <c r="H2005" s="88"/>
      <c r="I2005" s="88"/>
      <c r="J2005" s="89"/>
      <c r="K2005" s="90"/>
      <c r="L2005" s="67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  <c r="BT2005" s="11"/>
    </row>
    <row r="2006" customFormat="false" ht="31.5" hidden="false" customHeight="false" outlineLevel="0" collapsed="false">
      <c r="A2006" s="81"/>
      <c r="B2006" s="82"/>
      <c r="C2006" s="83"/>
      <c r="D2006" s="84"/>
      <c r="E2006" s="85"/>
      <c r="F2006" s="86"/>
      <c r="G2006" s="87"/>
      <c r="H2006" s="88"/>
      <c r="I2006" s="88"/>
      <c r="J2006" s="89"/>
      <c r="K2006" s="90"/>
      <c r="L2006" s="67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  <c r="BT2006" s="11"/>
    </row>
    <row r="2007" customFormat="false" ht="31.5" hidden="false" customHeight="false" outlineLevel="0" collapsed="false">
      <c r="A2007" s="81"/>
      <c r="B2007" s="82"/>
      <c r="C2007" s="83"/>
      <c r="D2007" s="84"/>
      <c r="E2007" s="85"/>
      <c r="F2007" s="86"/>
      <c r="G2007" s="87"/>
      <c r="H2007" s="88"/>
      <c r="I2007" s="88"/>
      <c r="J2007" s="89"/>
      <c r="K2007" s="90"/>
      <c r="L2007" s="67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  <c r="BT2007" s="11"/>
    </row>
    <row r="2008" customFormat="false" ht="31.5" hidden="false" customHeight="false" outlineLevel="0" collapsed="false">
      <c r="A2008" s="81"/>
      <c r="B2008" s="82"/>
      <c r="C2008" s="83"/>
      <c r="D2008" s="84"/>
      <c r="E2008" s="85"/>
      <c r="F2008" s="86"/>
      <c r="G2008" s="87"/>
      <c r="H2008" s="88"/>
      <c r="I2008" s="88"/>
      <c r="J2008" s="89"/>
      <c r="K2008" s="90"/>
      <c r="L2008" s="67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1"/>
      <c r="BE2008" s="11"/>
      <c r="BF2008" s="11"/>
      <c r="BG2008" s="11"/>
      <c r="BH2008" s="11"/>
      <c r="BI2008" s="11"/>
      <c r="BJ2008" s="11"/>
      <c r="BK2008" s="11"/>
      <c r="BL2008" s="11"/>
      <c r="BM2008" s="11"/>
      <c r="BN2008" s="11"/>
      <c r="BO2008" s="11"/>
      <c r="BP2008" s="11"/>
      <c r="BQ2008" s="11"/>
      <c r="BR2008" s="11"/>
      <c r="BS2008" s="11"/>
      <c r="BT2008" s="11"/>
    </row>
    <row r="2009" customFormat="false" ht="31.5" hidden="false" customHeight="false" outlineLevel="0" collapsed="false">
      <c r="A2009" s="81"/>
      <c r="B2009" s="82"/>
      <c r="C2009" s="83"/>
      <c r="D2009" s="84"/>
      <c r="E2009" s="85"/>
      <c r="F2009" s="86"/>
      <c r="G2009" s="87"/>
      <c r="H2009" s="88"/>
      <c r="I2009" s="88"/>
      <c r="J2009" s="89"/>
      <c r="K2009" s="90"/>
      <c r="L2009" s="67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  <c r="AU2009" s="11"/>
      <c r="AV2009" s="11"/>
      <c r="AW2009" s="11"/>
      <c r="AX2009" s="11"/>
      <c r="AY2009" s="11"/>
      <c r="AZ2009" s="11"/>
      <c r="BA2009" s="11"/>
      <c r="BB2009" s="11"/>
      <c r="BC2009" s="11"/>
      <c r="BD2009" s="11"/>
      <c r="BE2009" s="11"/>
      <c r="BF2009" s="11"/>
      <c r="BG2009" s="11"/>
      <c r="BH2009" s="11"/>
      <c r="BI2009" s="11"/>
      <c r="BJ2009" s="11"/>
      <c r="BK2009" s="11"/>
      <c r="BL2009" s="11"/>
      <c r="BM2009" s="11"/>
      <c r="BN2009" s="11"/>
      <c r="BO2009" s="11"/>
      <c r="BP2009" s="11"/>
      <c r="BQ2009" s="11"/>
      <c r="BR2009" s="11"/>
      <c r="BS2009" s="11"/>
      <c r="BT2009" s="11"/>
    </row>
    <row r="2010" customFormat="false" ht="31.5" hidden="false" customHeight="false" outlineLevel="0" collapsed="false">
      <c r="A2010" s="81"/>
      <c r="B2010" s="82"/>
      <c r="C2010" s="83"/>
      <c r="D2010" s="84"/>
      <c r="E2010" s="85"/>
      <c r="F2010" s="86"/>
      <c r="G2010" s="87"/>
      <c r="H2010" s="88"/>
      <c r="I2010" s="88"/>
      <c r="J2010" s="89"/>
      <c r="K2010" s="90"/>
      <c r="L2010" s="67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  <c r="BT2010" s="11"/>
    </row>
    <row r="2011" customFormat="false" ht="31.5" hidden="false" customHeight="false" outlineLevel="0" collapsed="false">
      <c r="A2011" s="81"/>
      <c r="B2011" s="82"/>
      <c r="C2011" s="83"/>
      <c r="D2011" s="84"/>
      <c r="E2011" s="85"/>
      <c r="F2011" s="86"/>
      <c r="G2011" s="87"/>
      <c r="H2011" s="88"/>
      <c r="I2011" s="88"/>
      <c r="J2011" s="89"/>
      <c r="K2011" s="90"/>
      <c r="L2011" s="67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  <c r="AU2011" s="11"/>
      <c r="AV2011" s="11"/>
      <c r="AW2011" s="11"/>
      <c r="AX2011" s="11"/>
      <c r="AY2011" s="11"/>
      <c r="AZ2011" s="11"/>
      <c r="BA2011" s="11"/>
      <c r="BB2011" s="11"/>
      <c r="BC2011" s="11"/>
      <c r="BD2011" s="11"/>
      <c r="BE2011" s="11"/>
      <c r="BF2011" s="11"/>
      <c r="BG2011" s="11"/>
      <c r="BH2011" s="11"/>
      <c r="BI2011" s="11"/>
      <c r="BJ2011" s="11"/>
      <c r="BK2011" s="11"/>
      <c r="BL2011" s="11"/>
      <c r="BM2011" s="11"/>
      <c r="BN2011" s="11"/>
      <c r="BO2011" s="11"/>
      <c r="BP2011" s="11"/>
      <c r="BQ2011" s="11"/>
      <c r="BR2011" s="11"/>
      <c r="BS2011" s="11"/>
      <c r="BT2011" s="11"/>
    </row>
    <row r="2012" customFormat="false" ht="31.5" hidden="false" customHeight="false" outlineLevel="0" collapsed="false">
      <c r="A2012" s="81"/>
      <c r="B2012" s="82"/>
      <c r="C2012" s="83"/>
      <c r="D2012" s="84"/>
      <c r="E2012" s="85"/>
      <c r="F2012" s="86"/>
      <c r="G2012" s="87"/>
      <c r="H2012" s="88"/>
      <c r="I2012" s="88"/>
      <c r="J2012" s="89"/>
      <c r="K2012" s="90"/>
      <c r="L2012" s="67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1"/>
      <c r="BE2012" s="11"/>
      <c r="BF2012" s="11"/>
      <c r="BG2012" s="11"/>
      <c r="BH2012" s="11"/>
      <c r="BI2012" s="11"/>
      <c r="BJ2012" s="11"/>
      <c r="BK2012" s="11"/>
      <c r="BL2012" s="11"/>
      <c r="BM2012" s="11"/>
      <c r="BN2012" s="11"/>
      <c r="BO2012" s="11"/>
      <c r="BP2012" s="11"/>
      <c r="BQ2012" s="11"/>
      <c r="BR2012" s="11"/>
      <c r="BS2012" s="11"/>
      <c r="BT2012" s="11"/>
    </row>
    <row r="2013" customFormat="false" ht="31.5" hidden="false" customHeight="false" outlineLevel="0" collapsed="false">
      <c r="A2013" s="81"/>
      <c r="B2013" s="82"/>
      <c r="C2013" s="83"/>
      <c r="D2013" s="84"/>
      <c r="E2013" s="85"/>
      <c r="F2013" s="86"/>
      <c r="G2013" s="87"/>
      <c r="H2013" s="88"/>
      <c r="I2013" s="88"/>
      <c r="J2013" s="89"/>
      <c r="K2013" s="90"/>
      <c r="L2013" s="67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  <c r="AU2013" s="11"/>
      <c r="AV2013" s="11"/>
      <c r="AW2013" s="11"/>
      <c r="AX2013" s="11"/>
      <c r="AY2013" s="11"/>
      <c r="AZ2013" s="11"/>
      <c r="BA2013" s="11"/>
      <c r="BB2013" s="11"/>
      <c r="BC2013" s="11"/>
      <c r="BD2013" s="11"/>
      <c r="BE2013" s="11"/>
      <c r="BF2013" s="11"/>
      <c r="BG2013" s="11"/>
      <c r="BH2013" s="11"/>
      <c r="BI2013" s="11"/>
      <c r="BJ2013" s="11"/>
      <c r="BK2013" s="11"/>
      <c r="BL2013" s="11"/>
      <c r="BM2013" s="11"/>
      <c r="BN2013" s="11"/>
      <c r="BO2013" s="11"/>
      <c r="BP2013" s="11"/>
      <c r="BQ2013" s="11"/>
      <c r="BR2013" s="11"/>
      <c r="BS2013" s="11"/>
      <c r="BT2013" s="11"/>
    </row>
    <row r="2014" customFormat="false" ht="31.5" hidden="false" customHeight="false" outlineLevel="0" collapsed="false">
      <c r="A2014" s="81"/>
      <c r="B2014" s="82"/>
      <c r="C2014" s="83"/>
      <c r="D2014" s="84"/>
      <c r="E2014" s="85"/>
      <c r="F2014" s="86"/>
      <c r="G2014" s="87"/>
      <c r="H2014" s="88"/>
      <c r="I2014" s="88"/>
      <c r="J2014" s="89"/>
      <c r="K2014" s="90"/>
      <c r="L2014" s="67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1"/>
      <c r="BE2014" s="11"/>
      <c r="BF2014" s="11"/>
      <c r="BG2014" s="11"/>
      <c r="BH2014" s="11"/>
      <c r="BI2014" s="11"/>
      <c r="BJ2014" s="11"/>
      <c r="BK2014" s="11"/>
      <c r="BL2014" s="11"/>
      <c r="BM2014" s="11"/>
      <c r="BN2014" s="11"/>
      <c r="BO2014" s="11"/>
      <c r="BP2014" s="11"/>
      <c r="BQ2014" s="11"/>
      <c r="BR2014" s="11"/>
      <c r="BS2014" s="11"/>
      <c r="BT2014" s="11"/>
    </row>
    <row r="2015" customFormat="false" ht="31.5" hidden="false" customHeight="false" outlineLevel="0" collapsed="false">
      <c r="A2015" s="81"/>
      <c r="B2015" s="82"/>
      <c r="C2015" s="83"/>
      <c r="D2015" s="84"/>
      <c r="E2015" s="85"/>
      <c r="F2015" s="86"/>
      <c r="G2015" s="87"/>
      <c r="H2015" s="88"/>
      <c r="I2015" s="88"/>
      <c r="J2015" s="89"/>
      <c r="K2015" s="90"/>
      <c r="L2015" s="67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  <c r="AU2015" s="11"/>
      <c r="AV2015" s="11"/>
      <c r="AW2015" s="11"/>
      <c r="AX2015" s="11"/>
      <c r="AY2015" s="11"/>
      <c r="AZ2015" s="11"/>
      <c r="BA2015" s="11"/>
      <c r="BB2015" s="11"/>
      <c r="BC2015" s="11"/>
      <c r="BD2015" s="11"/>
      <c r="BE2015" s="11"/>
      <c r="BF2015" s="11"/>
      <c r="BG2015" s="11"/>
      <c r="BH2015" s="11"/>
      <c r="BI2015" s="11"/>
      <c r="BJ2015" s="11"/>
      <c r="BK2015" s="11"/>
      <c r="BL2015" s="11"/>
      <c r="BM2015" s="11"/>
      <c r="BN2015" s="11"/>
      <c r="BO2015" s="11"/>
      <c r="BP2015" s="11"/>
      <c r="BQ2015" s="11"/>
      <c r="BR2015" s="11"/>
      <c r="BS2015" s="11"/>
      <c r="BT2015" s="11"/>
    </row>
    <row r="2016" customFormat="false" ht="31.5" hidden="false" customHeight="false" outlineLevel="0" collapsed="false">
      <c r="A2016" s="81"/>
      <c r="B2016" s="82"/>
      <c r="C2016" s="83"/>
      <c r="D2016" s="84"/>
      <c r="E2016" s="85"/>
      <c r="F2016" s="86"/>
      <c r="G2016" s="87"/>
      <c r="H2016" s="88"/>
      <c r="I2016" s="88"/>
      <c r="J2016" s="89"/>
      <c r="K2016" s="90"/>
      <c r="L2016" s="67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1"/>
      <c r="BE2016" s="11"/>
      <c r="BF2016" s="11"/>
      <c r="BG2016" s="11"/>
      <c r="BH2016" s="11"/>
      <c r="BI2016" s="11"/>
      <c r="BJ2016" s="11"/>
      <c r="BK2016" s="11"/>
      <c r="BL2016" s="11"/>
      <c r="BM2016" s="11"/>
      <c r="BN2016" s="11"/>
      <c r="BO2016" s="11"/>
      <c r="BP2016" s="11"/>
      <c r="BQ2016" s="11"/>
      <c r="BR2016" s="11"/>
      <c r="BS2016" s="11"/>
      <c r="BT2016" s="11"/>
    </row>
    <row r="2017" customFormat="false" ht="31.5" hidden="false" customHeight="false" outlineLevel="0" collapsed="false">
      <c r="A2017" s="81"/>
      <c r="B2017" s="82"/>
      <c r="C2017" s="83"/>
      <c r="D2017" s="84"/>
      <c r="E2017" s="85"/>
      <c r="F2017" s="86"/>
      <c r="G2017" s="87"/>
      <c r="H2017" s="88"/>
      <c r="I2017" s="88"/>
      <c r="J2017" s="89"/>
      <c r="K2017" s="90"/>
      <c r="L2017" s="67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  <c r="AS2017" s="11"/>
      <c r="AT2017" s="11"/>
      <c r="AU2017" s="11"/>
      <c r="AV2017" s="11"/>
      <c r="AW2017" s="11"/>
      <c r="AX2017" s="11"/>
      <c r="AY2017" s="11"/>
      <c r="AZ2017" s="11"/>
      <c r="BA2017" s="11"/>
      <c r="BB2017" s="11"/>
      <c r="BC2017" s="11"/>
      <c r="BD2017" s="11"/>
      <c r="BE2017" s="11"/>
      <c r="BF2017" s="11"/>
      <c r="BG2017" s="11"/>
      <c r="BH2017" s="11"/>
      <c r="BI2017" s="11"/>
      <c r="BJ2017" s="11"/>
      <c r="BK2017" s="11"/>
      <c r="BL2017" s="11"/>
      <c r="BM2017" s="11"/>
      <c r="BN2017" s="11"/>
      <c r="BO2017" s="11"/>
      <c r="BP2017" s="11"/>
      <c r="BQ2017" s="11"/>
      <c r="BR2017" s="11"/>
      <c r="BS2017" s="11"/>
      <c r="BT2017" s="11"/>
    </row>
    <row r="2018" customFormat="false" ht="31.5" hidden="false" customHeight="false" outlineLevel="0" collapsed="false">
      <c r="A2018" s="81"/>
      <c r="B2018" s="82"/>
      <c r="C2018" s="83"/>
      <c r="D2018" s="84"/>
      <c r="E2018" s="85"/>
      <c r="F2018" s="86"/>
      <c r="G2018" s="87"/>
      <c r="H2018" s="88"/>
      <c r="I2018" s="88"/>
      <c r="J2018" s="89"/>
      <c r="K2018" s="90"/>
      <c r="L2018" s="67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1"/>
      <c r="BE2018" s="11"/>
      <c r="BF2018" s="11"/>
      <c r="BG2018" s="11"/>
      <c r="BH2018" s="11"/>
      <c r="BI2018" s="11"/>
      <c r="BJ2018" s="11"/>
      <c r="BK2018" s="11"/>
      <c r="BL2018" s="11"/>
      <c r="BM2018" s="11"/>
      <c r="BN2018" s="11"/>
      <c r="BO2018" s="11"/>
      <c r="BP2018" s="11"/>
      <c r="BQ2018" s="11"/>
      <c r="BR2018" s="11"/>
      <c r="BS2018" s="11"/>
      <c r="BT2018" s="11"/>
    </row>
    <row r="2019" customFormat="false" ht="31.5" hidden="false" customHeight="false" outlineLevel="0" collapsed="false">
      <c r="A2019" s="81"/>
      <c r="B2019" s="82"/>
      <c r="C2019" s="83"/>
      <c r="D2019" s="84"/>
      <c r="E2019" s="85"/>
      <c r="F2019" s="86"/>
      <c r="G2019" s="87"/>
      <c r="H2019" s="88"/>
      <c r="I2019" s="88"/>
      <c r="J2019" s="89"/>
      <c r="K2019" s="90"/>
      <c r="L2019" s="67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  <c r="AS2019" s="11"/>
      <c r="AT2019" s="11"/>
      <c r="AU2019" s="11"/>
      <c r="AV2019" s="11"/>
      <c r="AW2019" s="11"/>
      <c r="AX2019" s="11"/>
      <c r="AY2019" s="11"/>
      <c r="AZ2019" s="11"/>
      <c r="BA2019" s="11"/>
      <c r="BB2019" s="11"/>
      <c r="BC2019" s="11"/>
      <c r="BD2019" s="11"/>
      <c r="BE2019" s="11"/>
      <c r="BF2019" s="11"/>
      <c r="BG2019" s="11"/>
      <c r="BH2019" s="11"/>
      <c r="BI2019" s="11"/>
      <c r="BJ2019" s="11"/>
      <c r="BK2019" s="11"/>
      <c r="BL2019" s="11"/>
      <c r="BM2019" s="11"/>
      <c r="BN2019" s="11"/>
      <c r="BO2019" s="11"/>
      <c r="BP2019" s="11"/>
      <c r="BQ2019" s="11"/>
      <c r="BR2019" s="11"/>
      <c r="BS2019" s="11"/>
      <c r="BT2019" s="11"/>
    </row>
    <row r="2020" customFormat="false" ht="31.5" hidden="false" customHeight="false" outlineLevel="0" collapsed="false">
      <c r="A2020" s="81"/>
      <c r="B2020" s="82"/>
      <c r="C2020" s="83"/>
      <c r="D2020" s="84"/>
      <c r="E2020" s="85"/>
      <c r="F2020" s="86"/>
      <c r="G2020" s="87"/>
      <c r="H2020" s="88"/>
      <c r="I2020" s="88"/>
      <c r="J2020" s="89"/>
      <c r="K2020" s="90"/>
      <c r="L2020" s="67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1"/>
      <c r="BE2020" s="11"/>
      <c r="BF2020" s="11"/>
      <c r="BG2020" s="11"/>
      <c r="BH2020" s="11"/>
      <c r="BI2020" s="11"/>
      <c r="BJ2020" s="11"/>
      <c r="BK2020" s="11"/>
      <c r="BL2020" s="11"/>
      <c r="BM2020" s="11"/>
      <c r="BN2020" s="11"/>
      <c r="BO2020" s="11"/>
      <c r="BP2020" s="11"/>
      <c r="BQ2020" s="11"/>
      <c r="BR2020" s="11"/>
      <c r="BS2020" s="11"/>
      <c r="BT2020" s="11"/>
    </row>
    <row r="2021" customFormat="false" ht="31.5" hidden="false" customHeight="false" outlineLevel="0" collapsed="false">
      <c r="A2021" s="81"/>
      <c r="B2021" s="82"/>
      <c r="C2021" s="83"/>
      <c r="D2021" s="84"/>
      <c r="E2021" s="85"/>
      <c r="F2021" s="86"/>
      <c r="G2021" s="87"/>
      <c r="H2021" s="88"/>
      <c r="I2021" s="88"/>
      <c r="J2021" s="89"/>
      <c r="K2021" s="90"/>
      <c r="L2021" s="67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11"/>
      <c r="BA2021" s="11"/>
      <c r="BB2021" s="11"/>
      <c r="BC2021" s="11"/>
      <c r="BD2021" s="11"/>
      <c r="BE2021" s="11"/>
      <c r="BF2021" s="11"/>
      <c r="BG2021" s="11"/>
      <c r="BH2021" s="11"/>
      <c r="BI2021" s="11"/>
      <c r="BJ2021" s="11"/>
      <c r="BK2021" s="11"/>
      <c r="BL2021" s="11"/>
      <c r="BM2021" s="11"/>
      <c r="BN2021" s="11"/>
      <c r="BO2021" s="11"/>
      <c r="BP2021" s="11"/>
      <c r="BQ2021" s="11"/>
      <c r="BR2021" s="11"/>
      <c r="BS2021" s="11"/>
      <c r="BT2021" s="11"/>
    </row>
    <row r="2022" customFormat="false" ht="31.5" hidden="false" customHeight="false" outlineLevel="0" collapsed="false">
      <c r="A2022" s="81"/>
      <c r="B2022" s="82"/>
      <c r="C2022" s="83"/>
      <c r="D2022" s="84"/>
      <c r="E2022" s="85"/>
      <c r="F2022" s="86"/>
      <c r="G2022" s="87"/>
      <c r="H2022" s="88"/>
      <c r="I2022" s="88"/>
      <c r="J2022" s="89"/>
      <c r="K2022" s="90"/>
      <c r="L2022" s="67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1"/>
      <c r="BE2022" s="11"/>
      <c r="BF2022" s="11"/>
      <c r="BG2022" s="11"/>
      <c r="BH2022" s="11"/>
      <c r="BI2022" s="11"/>
      <c r="BJ2022" s="11"/>
      <c r="BK2022" s="11"/>
      <c r="BL2022" s="11"/>
      <c r="BM2022" s="11"/>
      <c r="BN2022" s="11"/>
      <c r="BO2022" s="11"/>
      <c r="BP2022" s="11"/>
      <c r="BQ2022" s="11"/>
      <c r="BR2022" s="11"/>
      <c r="BS2022" s="11"/>
      <c r="BT2022" s="11"/>
    </row>
    <row r="2023" customFormat="false" ht="31.5" hidden="false" customHeight="false" outlineLevel="0" collapsed="false">
      <c r="A2023" s="81"/>
      <c r="B2023" s="82"/>
      <c r="C2023" s="83"/>
      <c r="D2023" s="84"/>
      <c r="E2023" s="85"/>
      <c r="F2023" s="86"/>
      <c r="G2023" s="87"/>
      <c r="H2023" s="88"/>
      <c r="I2023" s="88"/>
      <c r="J2023" s="89"/>
      <c r="K2023" s="90"/>
      <c r="L2023" s="67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  <c r="AS2023" s="11"/>
      <c r="AT2023" s="11"/>
      <c r="AU2023" s="11"/>
      <c r="AV2023" s="11"/>
      <c r="AW2023" s="11"/>
      <c r="AX2023" s="11"/>
      <c r="AY2023" s="11"/>
      <c r="AZ2023" s="11"/>
      <c r="BA2023" s="11"/>
      <c r="BB2023" s="11"/>
      <c r="BC2023" s="11"/>
      <c r="BD2023" s="11"/>
      <c r="BE2023" s="11"/>
      <c r="BF2023" s="11"/>
      <c r="BG2023" s="11"/>
      <c r="BH2023" s="11"/>
      <c r="BI2023" s="11"/>
      <c r="BJ2023" s="11"/>
      <c r="BK2023" s="11"/>
      <c r="BL2023" s="11"/>
      <c r="BM2023" s="11"/>
      <c r="BN2023" s="11"/>
      <c r="BO2023" s="11"/>
      <c r="BP2023" s="11"/>
      <c r="BQ2023" s="11"/>
      <c r="BR2023" s="11"/>
      <c r="BS2023" s="11"/>
      <c r="BT2023" s="11"/>
    </row>
    <row r="2024" customFormat="false" ht="31.5" hidden="false" customHeight="false" outlineLevel="0" collapsed="false">
      <c r="A2024" s="81"/>
      <c r="B2024" s="82"/>
      <c r="C2024" s="83"/>
      <c r="D2024" s="84"/>
      <c r="E2024" s="85"/>
      <c r="F2024" s="86"/>
      <c r="G2024" s="87"/>
      <c r="H2024" s="88"/>
      <c r="I2024" s="88"/>
      <c r="J2024" s="89"/>
      <c r="K2024" s="90"/>
      <c r="L2024" s="67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</row>
    <row r="2025" customFormat="false" ht="31.5" hidden="false" customHeight="false" outlineLevel="0" collapsed="false">
      <c r="A2025" s="81"/>
      <c r="B2025" s="82"/>
      <c r="C2025" s="83"/>
      <c r="D2025" s="84"/>
      <c r="E2025" s="85"/>
      <c r="F2025" s="86"/>
      <c r="G2025" s="87"/>
      <c r="H2025" s="88"/>
      <c r="I2025" s="88"/>
      <c r="J2025" s="89"/>
      <c r="K2025" s="90"/>
      <c r="L2025" s="67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  <c r="AS2025" s="11"/>
      <c r="AT2025" s="11"/>
      <c r="AU2025" s="11"/>
      <c r="AV2025" s="11"/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</row>
    <row r="2026" customFormat="false" ht="31.5" hidden="false" customHeight="false" outlineLevel="0" collapsed="false">
      <c r="A2026" s="81"/>
      <c r="B2026" s="82"/>
      <c r="C2026" s="83"/>
      <c r="D2026" s="84"/>
      <c r="E2026" s="85"/>
      <c r="F2026" s="86"/>
      <c r="G2026" s="87"/>
      <c r="H2026" s="88"/>
      <c r="I2026" s="88"/>
      <c r="J2026" s="89"/>
      <c r="K2026" s="90"/>
      <c r="L2026" s="67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</row>
    <row r="2027" customFormat="false" ht="31.5" hidden="false" customHeight="false" outlineLevel="0" collapsed="false">
      <c r="A2027" s="81"/>
      <c r="B2027" s="82"/>
      <c r="C2027" s="83"/>
      <c r="D2027" s="84"/>
      <c r="E2027" s="85"/>
      <c r="F2027" s="86"/>
      <c r="G2027" s="87"/>
      <c r="H2027" s="88"/>
      <c r="I2027" s="88"/>
      <c r="J2027" s="89"/>
      <c r="K2027" s="90"/>
      <c r="L2027" s="67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  <c r="AS2027" s="11"/>
      <c r="AT2027" s="11"/>
      <c r="AU2027" s="11"/>
      <c r="AV2027" s="11"/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</row>
    <row r="2028" customFormat="false" ht="31.5" hidden="false" customHeight="false" outlineLevel="0" collapsed="false">
      <c r="A2028" s="81"/>
      <c r="B2028" s="82"/>
      <c r="C2028" s="83"/>
      <c r="D2028" s="84"/>
      <c r="E2028" s="85"/>
      <c r="F2028" s="86"/>
      <c r="G2028" s="87"/>
      <c r="H2028" s="88"/>
      <c r="I2028" s="88"/>
      <c r="J2028" s="89"/>
      <c r="K2028" s="90"/>
      <c r="L2028" s="67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</row>
    <row r="2029" customFormat="false" ht="31.5" hidden="false" customHeight="false" outlineLevel="0" collapsed="false">
      <c r="A2029" s="81"/>
      <c r="B2029" s="82"/>
      <c r="C2029" s="83"/>
      <c r="D2029" s="84"/>
      <c r="E2029" s="85"/>
      <c r="F2029" s="86"/>
      <c r="G2029" s="87"/>
      <c r="H2029" s="88"/>
      <c r="I2029" s="88"/>
      <c r="J2029" s="89"/>
      <c r="K2029" s="90"/>
      <c r="L2029" s="67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  <c r="AS2029" s="11"/>
      <c r="AT2029" s="11"/>
      <c r="AU2029" s="11"/>
      <c r="AV2029" s="11"/>
      <c r="AW2029" s="11"/>
      <c r="AX2029" s="11"/>
      <c r="AY2029" s="11"/>
      <c r="AZ2029" s="11"/>
      <c r="BA2029" s="11"/>
      <c r="BB2029" s="11"/>
      <c r="BC2029" s="11"/>
      <c r="BD2029" s="11"/>
      <c r="BE2029" s="11"/>
      <c r="BF2029" s="11"/>
      <c r="BG2029" s="11"/>
      <c r="BH2029" s="11"/>
      <c r="BI2029" s="11"/>
      <c r="BJ2029" s="11"/>
      <c r="BK2029" s="11"/>
      <c r="BL2029" s="11"/>
      <c r="BM2029" s="11"/>
      <c r="BN2029" s="11"/>
      <c r="BO2029" s="11"/>
      <c r="BP2029" s="11"/>
      <c r="BQ2029" s="11"/>
      <c r="BR2029" s="11"/>
      <c r="BS2029" s="11"/>
      <c r="BT2029" s="11"/>
    </row>
    <row r="2030" customFormat="false" ht="31.5" hidden="false" customHeight="false" outlineLevel="0" collapsed="false">
      <c r="A2030" s="81"/>
      <c r="B2030" s="82"/>
      <c r="C2030" s="83"/>
      <c r="D2030" s="84"/>
      <c r="E2030" s="85"/>
      <c r="F2030" s="86"/>
      <c r="G2030" s="87"/>
      <c r="H2030" s="88"/>
      <c r="I2030" s="88"/>
      <c r="J2030" s="89"/>
      <c r="K2030" s="90"/>
      <c r="L2030" s="67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</row>
    <row r="2031" customFormat="false" ht="31.5" hidden="false" customHeight="false" outlineLevel="0" collapsed="false">
      <c r="A2031" s="81"/>
      <c r="B2031" s="82"/>
      <c r="C2031" s="83"/>
      <c r="D2031" s="84"/>
      <c r="E2031" s="85"/>
      <c r="F2031" s="86"/>
      <c r="G2031" s="87"/>
      <c r="H2031" s="88"/>
      <c r="I2031" s="88"/>
      <c r="J2031" s="89"/>
      <c r="K2031" s="90"/>
      <c r="L2031" s="67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  <c r="AS2031" s="11"/>
      <c r="AT2031" s="11"/>
      <c r="AU2031" s="11"/>
      <c r="AV2031" s="11"/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</row>
    <row r="2032" customFormat="false" ht="31.5" hidden="false" customHeight="false" outlineLevel="0" collapsed="false">
      <c r="A2032" s="81"/>
      <c r="B2032" s="82"/>
      <c r="C2032" s="83"/>
      <c r="D2032" s="84"/>
      <c r="E2032" s="85"/>
      <c r="F2032" s="86"/>
      <c r="G2032" s="87"/>
      <c r="H2032" s="88"/>
      <c r="I2032" s="88"/>
      <c r="J2032" s="89"/>
      <c r="K2032" s="90"/>
      <c r="L2032" s="67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</row>
    <row r="2033" customFormat="false" ht="31.5" hidden="false" customHeight="false" outlineLevel="0" collapsed="false">
      <c r="A2033" s="81"/>
      <c r="B2033" s="82"/>
      <c r="C2033" s="83"/>
      <c r="D2033" s="84"/>
      <c r="E2033" s="85"/>
      <c r="F2033" s="86"/>
      <c r="G2033" s="87"/>
      <c r="H2033" s="88"/>
      <c r="I2033" s="88"/>
      <c r="J2033" s="89"/>
      <c r="K2033" s="90"/>
      <c r="L2033" s="67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  <c r="AS2033" s="11"/>
      <c r="AT2033" s="11"/>
      <c r="AU2033" s="11"/>
      <c r="AV2033" s="11"/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</row>
    <row r="2034" customFormat="false" ht="31.5" hidden="false" customHeight="false" outlineLevel="0" collapsed="false">
      <c r="A2034" s="81"/>
      <c r="B2034" s="82"/>
      <c r="C2034" s="83"/>
      <c r="D2034" s="84"/>
      <c r="E2034" s="85"/>
      <c r="F2034" s="86"/>
      <c r="G2034" s="87"/>
      <c r="H2034" s="88"/>
      <c r="I2034" s="88"/>
      <c r="J2034" s="89"/>
      <c r="K2034" s="90"/>
      <c r="L2034" s="67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</row>
    <row r="2035" customFormat="false" ht="31.5" hidden="false" customHeight="false" outlineLevel="0" collapsed="false">
      <c r="A2035" s="81"/>
      <c r="B2035" s="82"/>
      <c r="C2035" s="83"/>
      <c r="D2035" s="84"/>
      <c r="E2035" s="85"/>
      <c r="F2035" s="86"/>
      <c r="G2035" s="87"/>
      <c r="H2035" s="88"/>
      <c r="I2035" s="88"/>
      <c r="J2035" s="89"/>
      <c r="K2035" s="90"/>
      <c r="L2035" s="67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  <c r="AS2035" s="11"/>
      <c r="AT2035" s="11"/>
      <c r="AU2035" s="11"/>
      <c r="AV2035" s="11"/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/>
      <c r="BO2035" s="11"/>
      <c r="BP2035" s="11"/>
      <c r="BQ2035" s="11"/>
      <c r="BR2035" s="11"/>
      <c r="BS2035" s="11"/>
      <c r="BT2035" s="11"/>
    </row>
    <row r="2036" customFormat="false" ht="31.5" hidden="false" customHeight="false" outlineLevel="0" collapsed="false">
      <c r="A2036" s="81"/>
      <c r="B2036" s="82"/>
      <c r="C2036" s="83"/>
      <c r="D2036" s="84"/>
      <c r="E2036" s="85"/>
      <c r="F2036" s="86"/>
      <c r="G2036" s="87"/>
      <c r="H2036" s="88"/>
      <c r="I2036" s="88"/>
      <c r="J2036" s="89"/>
      <c r="K2036" s="90"/>
      <c r="L2036" s="67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</row>
    <row r="2037" customFormat="false" ht="31.5" hidden="false" customHeight="false" outlineLevel="0" collapsed="false">
      <c r="A2037" s="81"/>
      <c r="B2037" s="82"/>
      <c r="C2037" s="83"/>
      <c r="D2037" s="84"/>
      <c r="E2037" s="85"/>
      <c r="F2037" s="86"/>
      <c r="G2037" s="87"/>
      <c r="H2037" s="88"/>
      <c r="I2037" s="88"/>
      <c r="J2037" s="89"/>
      <c r="K2037" s="90"/>
      <c r="L2037" s="67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  <c r="AS2037" s="11"/>
      <c r="AT2037" s="11"/>
      <c r="AU2037" s="11"/>
      <c r="AV2037" s="11"/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</row>
    <row r="2038" customFormat="false" ht="31.5" hidden="false" customHeight="false" outlineLevel="0" collapsed="false">
      <c r="A2038" s="81"/>
      <c r="B2038" s="82"/>
      <c r="C2038" s="83"/>
      <c r="D2038" s="84"/>
      <c r="E2038" s="85"/>
      <c r="F2038" s="86"/>
      <c r="G2038" s="87"/>
      <c r="H2038" s="88"/>
      <c r="I2038" s="88"/>
      <c r="J2038" s="89"/>
      <c r="K2038" s="90"/>
      <c r="L2038" s="67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</row>
    <row r="2039" customFormat="false" ht="31.5" hidden="false" customHeight="false" outlineLevel="0" collapsed="false">
      <c r="A2039" s="81"/>
      <c r="B2039" s="82"/>
      <c r="C2039" s="83"/>
      <c r="D2039" s="84"/>
      <c r="E2039" s="85"/>
      <c r="F2039" s="86"/>
      <c r="G2039" s="87"/>
      <c r="H2039" s="88"/>
      <c r="I2039" s="88"/>
      <c r="J2039" s="89"/>
      <c r="K2039" s="90"/>
      <c r="L2039" s="67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  <c r="AS2039" s="11"/>
      <c r="AT2039" s="11"/>
      <c r="AU2039" s="11"/>
      <c r="AV2039" s="11"/>
      <c r="AW2039" s="11"/>
      <c r="AX2039" s="11"/>
      <c r="AY2039" s="11"/>
      <c r="AZ2039" s="11"/>
      <c r="BA2039" s="11"/>
      <c r="BB2039" s="11"/>
      <c r="BC2039" s="11"/>
      <c r="BD2039" s="11"/>
      <c r="BE2039" s="11"/>
      <c r="BF2039" s="11"/>
      <c r="BG2039" s="11"/>
      <c r="BH2039" s="11"/>
      <c r="BI2039" s="11"/>
      <c r="BJ2039" s="11"/>
      <c r="BK2039" s="11"/>
      <c r="BL2039" s="11"/>
      <c r="BM2039" s="11"/>
      <c r="BN2039" s="11"/>
      <c r="BO2039" s="11"/>
      <c r="BP2039" s="11"/>
      <c r="BQ2039" s="11"/>
      <c r="BR2039" s="11"/>
      <c r="BS2039" s="11"/>
      <c r="BT2039" s="11"/>
    </row>
    <row r="2040" customFormat="false" ht="31.5" hidden="false" customHeight="false" outlineLevel="0" collapsed="false">
      <c r="A2040" s="81"/>
      <c r="B2040" s="82"/>
      <c r="C2040" s="83"/>
      <c r="D2040" s="84"/>
      <c r="E2040" s="85"/>
      <c r="F2040" s="86"/>
      <c r="G2040" s="87"/>
      <c r="H2040" s="88"/>
      <c r="I2040" s="88"/>
      <c r="J2040" s="89"/>
      <c r="K2040" s="90"/>
      <c r="L2040" s="67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</row>
    <row r="2041" customFormat="false" ht="31.5" hidden="false" customHeight="false" outlineLevel="0" collapsed="false">
      <c r="A2041" s="81"/>
      <c r="B2041" s="82"/>
      <c r="C2041" s="83"/>
      <c r="D2041" s="84"/>
      <c r="E2041" s="85"/>
      <c r="F2041" s="86"/>
      <c r="G2041" s="87"/>
      <c r="H2041" s="88"/>
      <c r="I2041" s="88"/>
      <c r="J2041" s="89"/>
      <c r="K2041" s="90"/>
      <c r="L2041" s="67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  <c r="AS2041" s="11"/>
      <c r="AT2041" s="11"/>
      <c r="AU2041" s="11"/>
      <c r="AV2041" s="11"/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</row>
    <row r="2042" customFormat="false" ht="31.5" hidden="false" customHeight="false" outlineLevel="0" collapsed="false">
      <c r="A2042" s="81"/>
      <c r="B2042" s="82"/>
      <c r="C2042" s="83"/>
      <c r="D2042" s="84"/>
      <c r="E2042" s="85"/>
      <c r="F2042" s="86"/>
      <c r="G2042" s="87"/>
      <c r="H2042" s="88"/>
      <c r="I2042" s="88"/>
      <c r="J2042" s="89"/>
      <c r="K2042" s="90"/>
      <c r="L2042" s="67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</row>
    <row r="2043" customFormat="false" ht="31.5" hidden="false" customHeight="false" outlineLevel="0" collapsed="false">
      <c r="A2043" s="81"/>
      <c r="B2043" s="82"/>
      <c r="C2043" s="83"/>
      <c r="D2043" s="84"/>
      <c r="E2043" s="85"/>
      <c r="F2043" s="86"/>
      <c r="G2043" s="87"/>
      <c r="H2043" s="88"/>
      <c r="I2043" s="88"/>
      <c r="J2043" s="89"/>
      <c r="K2043" s="90"/>
      <c r="L2043" s="67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  <c r="AS2043" s="11"/>
      <c r="AT2043" s="11"/>
      <c r="AU2043" s="11"/>
      <c r="AV2043" s="11"/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</row>
    <row r="2044" customFormat="false" ht="31.5" hidden="false" customHeight="false" outlineLevel="0" collapsed="false">
      <c r="A2044" s="81"/>
      <c r="B2044" s="82"/>
      <c r="C2044" s="83"/>
      <c r="D2044" s="84"/>
      <c r="E2044" s="85"/>
      <c r="F2044" s="86"/>
      <c r="G2044" s="87"/>
      <c r="H2044" s="88"/>
      <c r="I2044" s="88"/>
      <c r="J2044" s="89"/>
      <c r="K2044" s="90"/>
      <c r="L2044" s="67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</row>
    <row r="2045" customFormat="false" ht="31.5" hidden="false" customHeight="false" outlineLevel="0" collapsed="false">
      <c r="A2045" s="81"/>
      <c r="B2045" s="82"/>
      <c r="C2045" s="83"/>
      <c r="D2045" s="84"/>
      <c r="E2045" s="85"/>
      <c r="F2045" s="86"/>
      <c r="G2045" s="87"/>
      <c r="H2045" s="88"/>
      <c r="I2045" s="88"/>
      <c r="J2045" s="89"/>
      <c r="K2045" s="90"/>
      <c r="L2045" s="67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  <c r="AS2045" s="11"/>
      <c r="AT2045" s="11"/>
      <c r="AU2045" s="11"/>
      <c r="AV2045" s="11"/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</row>
    <row r="2046" customFormat="false" ht="31.5" hidden="false" customHeight="false" outlineLevel="0" collapsed="false">
      <c r="A2046" s="81"/>
      <c r="B2046" s="82"/>
      <c r="C2046" s="83"/>
      <c r="D2046" s="84"/>
      <c r="E2046" s="85"/>
      <c r="F2046" s="86"/>
      <c r="G2046" s="87"/>
      <c r="H2046" s="88"/>
      <c r="I2046" s="88"/>
      <c r="J2046" s="89"/>
      <c r="K2046" s="90"/>
      <c r="L2046" s="67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</row>
    <row r="2047" customFormat="false" ht="31.5" hidden="false" customHeight="false" outlineLevel="0" collapsed="false">
      <c r="A2047" s="81"/>
      <c r="B2047" s="82"/>
      <c r="C2047" s="83"/>
      <c r="D2047" s="84"/>
      <c r="E2047" s="85"/>
      <c r="F2047" s="86"/>
      <c r="G2047" s="87"/>
      <c r="H2047" s="88"/>
      <c r="I2047" s="88"/>
      <c r="J2047" s="89"/>
      <c r="K2047" s="90"/>
      <c r="L2047" s="67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  <c r="AS2047" s="11"/>
      <c r="AT2047" s="11"/>
      <c r="AU2047" s="11"/>
      <c r="AV2047" s="11"/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</row>
    <row r="2048" customFormat="false" ht="31.5" hidden="false" customHeight="false" outlineLevel="0" collapsed="false">
      <c r="A2048" s="81"/>
      <c r="B2048" s="82"/>
      <c r="C2048" s="83"/>
      <c r="D2048" s="84"/>
      <c r="E2048" s="85"/>
      <c r="F2048" s="86"/>
      <c r="G2048" s="87"/>
      <c r="H2048" s="88"/>
      <c r="I2048" s="88"/>
      <c r="J2048" s="89"/>
      <c r="K2048" s="90"/>
      <c r="L2048" s="67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</row>
    <row r="2049" customFormat="false" ht="31.5" hidden="false" customHeight="false" outlineLevel="0" collapsed="false">
      <c r="A2049" s="81"/>
      <c r="B2049" s="82"/>
      <c r="C2049" s="83"/>
      <c r="D2049" s="84"/>
      <c r="E2049" s="85"/>
      <c r="F2049" s="86"/>
      <c r="G2049" s="87"/>
      <c r="H2049" s="88"/>
      <c r="I2049" s="88"/>
      <c r="J2049" s="89"/>
      <c r="K2049" s="90"/>
      <c r="L2049" s="67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</row>
    <row r="2050" customFormat="false" ht="31.5" hidden="false" customHeight="false" outlineLevel="0" collapsed="false">
      <c r="A2050" s="81"/>
      <c r="B2050" s="82"/>
      <c r="C2050" s="83"/>
      <c r="D2050" s="84"/>
      <c r="E2050" s="85"/>
      <c r="F2050" s="86"/>
      <c r="G2050" s="87"/>
      <c r="H2050" s="88"/>
      <c r="I2050" s="88"/>
      <c r="J2050" s="89"/>
      <c r="K2050" s="90"/>
      <c r="L2050" s="67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</row>
    <row r="2051" customFormat="false" ht="31.5" hidden="false" customHeight="false" outlineLevel="0" collapsed="false">
      <c r="A2051" s="81"/>
      <c r="B2051" s="82"/>
      <c r="C2051" s="83"/>
      <c r="D2051" s="84"/>
      <c r="E2051" s="85"/>
      <c r="F2051" s="86"/>
      <c r="G2051" s="87"/>
      <c r="H2051" s="88"/>
      <c r="I2051" s="88"/>
      <c r="J2051" s="89"/>
      <c r="K2051" s="90"/>
      <c r="L2051" s="67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  <c r="AS2051" s="11"/>
      <c r="AT2051" s="11"/>
      <c r="AU2051" s="11"/>
      <c r="AV2051" s="11"/>
      <c r="AW2051" s="11"/>
      <c r="AX2051" s="11"/>
      <c r="AY2051" s="11"/>
      <c r="AZ2051" s="11"/>
      <c r="BA2051" s="11"/>
      <c r="BB2051" s="11"/>
      <c r="BC2051" s="11"/>
      <c r="BD2051" s="11"/>
      <c r="BE2051" s="11"/>
      <c r="BF2051" s="11"/>
      <c r="BG2051" s="11"/>
      <c r="BH2051" s="11"/>
      <c r="BI2051" s="11"/>
      <c r="BJ2051" s="11"/>
      <c r="BK2051" s="11"/>
      <c r="BL2051" s="11"/>
      <c r="BM2051" s="11"/>
      <c r="BN2051" s="11"/>
      <c r="BO2051" s="11"/>
      <c r="BP2051" s="11"/>
      <c r="BQ2051" s="11"/>
      <c r="BR2051" s="11"/>
      <c r="BS2051" s="11"/>
      <c r="BT2051" s="11"/>
    </row>
    <row r="2052" customFormat="false" ht="31.5" hidden="false" customHeight="false" outlineLevel="0" collapsed="false">
      <c r="A2052" s="81"/>
      <c r="B2052" s="82"/>
      <c r="C2052" s="83"/>
      <c r="D2052" s="84"/>
      <c r="E2052" s="85"/>
      <c r="F2052" s="86"/>
      <c r="G2052" s="87"/>
      <c r="H2052" s="88"/>
      <c r="I2052" s="88"/>
      <c r="J2052" s="89"/>
      <c r="K2052" s="90"/>
      <c r="L2052" s="67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1"/>
      <c r="BE2052" s="11"/>
      <c r="BF2052" s="11"/>
      <c r="BG2052" s="11"/>
      <c r="BH2052" s="11"/>
      <c r="BI2052" s="11"/>
      <c r="BJ2052" s="11"/>
      <c r="BK2052" s="11"/>
      <c r="BL2052" s="11"/>
      <c r="BM2052" s="11"/>
      <c r="BN2052" s="11"/>
      <c r="BO2052" s="11"/>
      <c r="BP2052" s="11"/>
      <c r="BQ2052" s="11"/>
      <c r="BR2052" s="11"/>
      <c r="BS2052" s="11"/>
      <c r="BT2052" s="11"/>
    </row>
    <row r="2053" customFormat="false" ht="31.5" hidden="false" customHeight="false" outlineLevel="0" collapsed="false">
      <c r="A2053" s="81"/>
      <c r="B2053" s="82"/>
      <c r="C2053" s="83"/>
      <c r="D2053" s="84"/>
      <c r="E2053" s="85"/>
      <c r="F2053" s="86"/>
      <c r="G2053" s="87"/>
      <c r="H2053" s="88"/>
      <c r="I2053" s="88"/>
      <c r="J2053" s="89"/>
      <c r="K2053" s="90"/>
      <c r="L2053" s="67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  <c r="AS2053" s="11"/>
      <c r="AT2053" s="11"/>
      <c r="AU2053" s="11"/>
      <c r="AV2053" s="11"/>
      <c r="AW2053" s="11"/>
      <c r="AX2053" s="11"/>
      <c r="AY2053" s="11"/>
      <c r="AZ2053" s="11"/>
      <c r="BA2053" s="11"/>
      <c r="BB2053" s="11"/>
      <c r="BC2053" s="11"/>
      <c r="BD2053" s="11"/>
      <c r="BE2053" s="11"/>
      <c r="BF2053" s="11"/>
      <c r="BG2053" s="11"/>
      <c r="BH2053" s="11"/>
      <c r="BI2053" s="11"/>
      <c r="BJ2053" s="11"/>
      <c r="BK2053" s="11"/>
      <c r="BL2053" s="11"/>
      <c r="BM2053" s="11"/>
      <c r="BN2053" s="11"/>
      <c r="BO2053" s="11"/>
      <c r="BP2053" s="11"/>
      <c r="BQ2053" s="11"/>
      <c r="BR2053" s="11"/>
      <c r="BS2053" s="11"/>
      <c r="BT2053" s="11"/>
    </row>
    <row r="2054" customFormat="false" ht="31.5" hidden="false" customHeight="false" outlineLevel="0" collapsed="false">
      <c r="A2054" s="81"/>
      <c r="B2054" s="82"/>
      <c r="C2054" s="83"/>
      <c r="D2054" s="84"/>
      <c r="E2054" s="85"/>
      <c r="F2054" s="86"/>
      <c r="G2054" s="87"/>
      <c r="H2054" s="88"/>
      <c r="I2054" s="88"/>
      <c r="J2054" s="89"/>
      <c r="K2054" s="90"/>
      <c r="L2054" s="67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  <c r="BT2054" s="11"/>
    </row>
    <row r="2055" customFormat="false" ht="31.5" hidden="false" customHeight="false" outlineLevel="0" collapsed="false">
      <c r="A2055" s="81"/>
      <c r="B2055" s="82"/>
      <c r="C2055" s="83"/>
      <c r="D2055" s="84"/>
      <c r="E2055" s="85"/>
      <c r="F2055" s="86"/>
      <c r="G2055" s="87"/>
      <c r="H2055" s="88"/>
      <c r="I2055" s="88"/>
      <c r="J2055" s="89"/>
      <c r="K2055" s="90"/>
      <c r="L2055" s="67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  <c r="BT2055" s="11"/>
    </row>
    <row r="2056" customFormat="false" ht="31.5" hidden="false" customHeight="false" outlineLevel="0" collapsed="false">
      <c r="A2056" s="81"/>
      <c r="B2056" s="82"/>
      <c r="C2056" s="83"/>
      <c r="D2056" s="84"/>
      <c r="E2056" s="85"/>
      <c r="F2056" s="86"/>
      <c r="G2056" s="87"/>
      <c r="H2056" s="88"/>
      <c r="I2056" s="88"/>
      <c r="J2056" s="89"/>
      <c r="K2056" s="90"/>
      <c r="L2056" s="67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1"/>
      <c r="BE2056" s="11"/>
      <c r="BF2056" s="11"/>
      <c r="BG2056" s="11"/>
      <c r="BH2056" s="11"/>
      <c r="BI2056" s="11"/>
      <c r="BJ2056" s="11"/>
      <c r="BK2056" s="11"/>
      <c r="BL2056" s="11"/>
      <c r="BM2056" s="11"/>
      <c r="BN2056" s="11"/>
      <c r="BO2056" s="11"/>
      <c r="BP2056" s="11"/>
      <c r="BQ2056" s="11"/>
      <c r="BR2056" s="11"/>
      <c r="BS2056" s="11"/>
      <c r="BT2056" s="11"/>
    </row>
    <row r="2057" customFormat="false" ht="31.5" hidden="false" customHeight="false" outlineLevel="0" collapsed="false">
      <c r="A2057" s="81"/>
      <c r="B2057" s="82"/>
      <c r="C2057" s="83"/>
      <c r="D2057" s="84"/>
      <c r="E2057" s="85"/>
      <c r="F2057" s="86"/>
      <c r="G2057" s="87"/>
      <c r="H2057" s="88"/>
      <c r="I2057" s="88"/>
      <c r="J2057" s="89"/>
      <c r="K2057" s="90"/>
      <c r="L2057" s="67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  <c r="BT2057" s="11"/>
    </row>
    <row r="2058" customFormat="false" ht="31.5" hidden="false" customHeight="false" outlineLevel="0" collapsed="false">
      <c r="A2058" s="81"/>
      <c r="B2058" s="82"/>
      <c r="C2058" s="83"/>
      <c r="D2058" s="84"/>
      <c r="E2058" s="85"/>
      <c r="F2058" s="86"/>
      <c r="G2058" s="87"/>
      <c r="H2058" s="88"/>
      <c r="I2058" s="88"/>
      <c r="J2058" s="89"/>
      <c r="K2058" s="90"/>
      <c r="L2058" s="67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  <c r="BT2058" s="11"/>
    </row>
    <row r="2059" customFormat="false" ht="31.5" hidden="false" customHeight="false" outlineLevel="0" collapsed="false">
      <c r="A2059" s="81"/>
      <c r="B2059" s="82"/>
      <c r="C2059" s="83"/>
      <c r="D2059" s="84"/>
      <c r="E2059" s="85"/>
      <c r="F2059" s="86"/>
      <c r="G2059" s="87"/>
      <c r="H2059" s="88"/>
      <c r="I2059" s="88"/>
      <c r="J2059" s="89"/>
      <c r="K2059" s="90"/>
      <c r="L2059" s="67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  <c r="BT2059" s="11"/>
    </row>
    <row r="2060" customFormat="false" ht="31.5" hidden="false" customHeight="false" outlineLevel="0" collapsed="false">
      <c r="A2060" s="81"/>
      <c r="B2060" s="82"/>
      <c r="C2060" s="83"/>
      <c r="D2060" s="84"/>
      <c r="E2060" s="85"/>
      <c r="F2060" s="86"/>
      <c r="G2060" s="87"/>
      <c r="H2060" s="88"/>
      <c r="I2060" s="88"/>
      <c r="J2060" s="89"/>
      <c r="K2060" s="90"/>
      <c r="L2060" s="67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  <c r="BT2060" s="11"/>
    </row>
    <row r="2061" customFormat="false" ht="31.5" hidden="false" customHeight="false" outlineLevel="0" collapsed="false">
      <c r="A2061" s="81"/>
      <c r="B2061" s="82"/>
      <c r="C2061" s="83"/>
      <c r="D2061" s="84"/>
      <c r="E2061" s="85"/>
      <c r="F2061" s="86"/>
      <c r="G2061" s="87"/>
      <c r="H2061" s="88"/>
      <c r="I2061" s="88"/>
      <c r="J2061" s="89"/>
      <c r="K2061" s="90"/>
      <c r="L2061" s="67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  <c r="BT2061" s="11"/>
    </row>
    <row r="2062" customFormat="false" ht="31.5" hidden="false" customHeight="false" outlineLevel="0" collapsed="false">
      <c r="A2062" s="81"/>
      <c r="B2062" s="82"/>
      <c r="C2062" s="83"/>
      <c r="D2062" s="84"/>
      <c r="E2062" s="85"/>
      <c r="F2062" s="86"/>
      <c r="G2062" s="87"/>
      <c r="H2062" s="88"/>
      <c r="I2062" s="88"/>
      <c r="J2062" s="89"/>
      <c r="K2062" s="90"/>
      <c r="L2062" s="67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  <c r="BT2062" s="11"/>
    </row>
    <row r="2063" customFormat="false" ht="31.5" hidden="false" customHeight="false" outlineLevel="0" collapsed="false">
      <c r="A2063" s="81"/>
      <c r="B2063" s="82"/>
      <c r="C2063" s="83"/>
      <c r="D2063" s="84"/>
      <c r="E2063" s="85"/>
      <c r="F2063" s="86"/>
      <c r="G2063" s="87"/>
      <c r="H2063" s="88"/>
      <c r="I2063" s="88"/>
      <c r="J2063" s="89"/>
      <c r="K2063" s="90"/>
      <c r="L2063" s="67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  <c r="BT2063" s="11"/>
    </row>
    <row r="2064" customFormat="false" ht="31.5" hidden="false" customHeight="false" outlineLevel="0" collapsed="false">
      <c r="A2064" s="81"/>
      <c r="B2064" s="82"/>
      <c r="C2064" s="83"/>
      <c r="D2064" s="84"/>
      <c r="E2064" s="85"/>
      <c r="F2064" s="86"/>
      <c r="G2064" s="87"/>
      <c r="H2064" s="88"/>
      <c r="I2064" s="88"/>
      <c r="J2064" s="89"/>
      <c r="K2064" s="90"/>
      <c r="L2064" s="67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  <c r="BT2064" s="11"/>
    </row>
    <row r="2065" customFormat="false" ht="31.5" hidden="false" customHeight="false" outlineLevel="0" collapsed="false">
      <c r="A2065" s="81"/>
      <c r="B2065" s="82"/>
      <c r="C2065" s="83"/>
      <c r="D2065" s="84"/>
      <c r="E2065" s="85"/>
      <c r="F2065" s="86"/>
      <c r="G2065" s="87"/>
      <c r="H2065" s="88"/>
      <c r="I2065" s="88"/>
      <c r="J2065" s="89"/>
      <c r="K2065" s="90"/>
      <c r="L2065" s="67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  <c r="AS2065" s="11"/>
      <c r="AT2065" s="11"/>
      <c r="AU2065" s="11"/>
      <c r="AV2065" s="11"/>
      <c r="AW2065" s="11"/>
      <c r="AX2065" s="11"/>
      <c r="AY2065" s="11"/>
      <c r="AZ2065" s="11"/>
      <c r="BA2065" s="11"/>
      <c r="BB2065" s="11"/>
      <c r="BC2065" s="11"/>
      <c r="BD2065" s="11"/>
      <c r="BE2065" s="11"/>
      <c r="BF2065" s="11"/>
      <c r="BG2065" s="11"/>
      <c r="BH2065" s="11"/>
      <c r="BI2065" s="11"/>
      <c r="BJ2065" s="11"/>
      <c r="BK2065" s="11"/>
      <c r="BL2065" s="11"/>
      <c r="BM2065" s="11"/>
      <c r="BN2065" s="11"/>
      <c r="BO2065" s="11"/>
      <c r="BP2065" s="11"/>
      <c r="BQ2065" s="11"/>
      <c r="BR2065" s="11"/>
      <c r="BS2065" s="11"/>
      <c r="BT2065" s="11"/>
    </row>
    <row r="2066" customFormat="false" ht="31.5" hidden="false" customHeight="false" outlineLevel="0" collapsed="false">
      <c r="A2066" s="81"/>
      <c r="B2066" s="82"/>
      <c r="C2066" s="83"/>
      <c r="D2066" s="84"/>
      <c r="E2066" s="85"/>
      <c r="F2066" s="86"/>
      <c r="G2066" s="87"/>
      <c r="H2066" s="88"/>
      <c r="I2066" s="88"/>
      <c r="J2066" s="89"/>
      <c r="K2066" s="90"/>
      <c r="L2066" s="67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1"/>
      <c r="BE2066" s="11"/>
      <c r="BF2066" s="11"/>
      <c r="BG2066" s="11"/>
      <c r="BH2066" s="11"/>
      <c r="BI2066" s="11"/>
      <c r="BJ2066" s="11"/>
      <c r="BK2066" s="11"/>
      <c r="BL2066" s="11"/>
      <c r="BM2066" s="11"/>
      <c r="BN2066" s="11"/>
      <c r="BO2066" s="11"/>
      <c r="BP2066" s="11"/>
      <c r="BQ2066" s="11"/>
      <c r="BR2066" s="11"/>
      <c r="BS2066" s="11"/>
      <c r="BT2066" s="11"/>
    </row>
    <row r="2067" customFormat="false" ht="31.5" hidden="false" customHeight="false" outlineLevel="0" collapsed="false">
      <c r="A2067" s="81"/>
      <c r="B2067" s="82"/>
      <c r="C2067" s="83"/>
      <c r="D2067" s="84"/>
      <c r="E2067" s="85"/>
      <c r="F2067" s="86"/>
      <c r="G2067" s="87"/>
      <c r="H2067" s="88"/>
      <c r="I2067" s="88"/>
      <c r="J2067" s="89"/>
      <c r="K2067" s="90"/>
      <c r="L2067" s="67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</row>
    <row r="2068" customFormat="false" ht="31.5" hidden="false" customHeight="false" outlineLevel="0" collapsed="false">
      <c r="A2068" s="81"/>
      <c r="B2068" s="82"/>
      <c r="C2068" s="83"/>
      <c r="D2068" s="84"/>
      <c r="E2068" s="85"/>
      <c r="F2068" s="86"/>
      <c r="G2068" s="87"/>
      <c r="H2068" s="88"/>
      <c r="I2068" s="88"/>
      <c r="J2068" s="89"/>
      <c r="K2068" s="90"/>
      <c r="L2068" s="67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</row>
    <row r="2069" customFormat="false" ht="31.5" hidden="false" customHeight="false" outlineLevel="0" collapsed="false">
      <c r="A2069" s="81"/>
      <c r="B2069" s="82"/>
      <c r="C2069" s="83"/>
      <c r="D2069" s="84"/>
      <c r="E2069" s="85"/>
      <c r="F2069" s="86"/>
      <c r="G2069" s="87"/>
      <c r="H2069" s="88"/>
      <c r="I2069" s="88"/>
      <c r="J2069" s="89"/>
      <c r="K2069" s="90"/>
      <c r="L2069" s="67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  <c r="BT2069" s="11"/>
    </row>
    <row r="2070" customFormat="false" ht="31.5" hidden="false" customHeight="false" outlineLevel="0" collapsed="false">
      <c r="A2070" s="81"/>
      <c r="B2070" s="82"/>
      <c r="C2070" s="83"/>
      <c r="D2070" s="84"/>
      <c r="E2070" s="85"/>
      <c r="F2070" s="86"/>
      <c r="G2070" s="87"/>
      <c r="H2070" s="88"/>
      <c r="I2070" s="88"/>
      <c r="J2070" s="89"/>
      <c r="K2070" s="90"/>
      <c r="L2070" s="67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  <c r="BT2070" s="11"/>
    </row>
    <row r="2071" customFormat="false" ht="31.5" hidden="false" customHeight="false" outlineLevel="0" collapsed="false">
      <c r="A2071" s="81"/>
      <c r="B2071" s="82"/>
      <c r="C2071" s="83"/>
      <c r="D2071" s="84"/>
      <c r="E2071" s="85"/>
      <c r="F2071" s="86"/>
      <c r="G2071" s="87"/>
      <c r="H2071" s="88"/>
      <c r="I2071" s="88"/>
      <c r="J2071" s="89"/>
      <c r="K2071" s="90"/>
      <c r="L2071" s="67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  <c r="AS2071" s="11"/>
      <c r="AT2071" s="11"/>
      <c r="AU2071" s="11"/>
      <c r="AV2071" s="11"/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  <c r="BT2071" s="11"/>
    </row>
    <row r="2072" customFormat="false" ht="31.5" hidden="false" customHeight="false" outlineLevel="0" collapsed="false">
      <c r="A2072" s="81"/>
      <c r="B2072" s="82"/>
      <c r="C2072" s="83"/>
      <c r="D2072" s="84"/>
      <c r="E2072" s="85"/>
      <c r="F2072" s="86"/>
      <c r="G2072" s="87"/>
      <c r="H2072" s="88"/>
      <c r="I2072" s="88"/>
      <c r="J2072" s="89"/>
      <c r="K2072" s="90"/>
      <c r="L2072" s="67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  <c r="BT2072" s="11"/>
    </row>
    <row r="2073" customFormat="false" ht="31.5" hidden="false" customHeight="false" outlineLevel="0" collapsed="false">
      <c r="A2073" s="81"/>
      <c r="B2073" s="82"/>
      <c r="C2073" s="83"/>
      <c r="D2073" s="84"/>
      <c r="E2073" s="85"/>
      <c r="F2073" s="86"/>
      <c r="G2073" s="87"/>
      <c r="H2073" s="88"/>
      <c r="I2073" s="88"/>
      <c r="J2073" s="89"/>
      <c r="K2073" s="90"/>
      <c r="L2073" s="67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  <c r="AS2073" s="11"/>
      <c r="AT2073" s="11"/>
      <c r="AU2073" s="11"/>
      <c r="AV2073" s="11"/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  <c r="BT2073" s="11"/>
    </row>
    <row r="2074" customFormat="false" ht="31.5" hidden="false" customHeight="false" outlineLevel="0" collapsed="false">
      <c r="A2074" s="81"/>
      <c r="B2074" s="82"/>
      <c r="C2074" s="83"/>
      <c r="D2074" s="84"/>
      <c r="E2074" s="85"/>
      <c r="F2074" s="86"/>
      <c r="G2074" s="87"/>
      <c r="H2074" s="88"/>
      <c r="I2074" s="88"/>
      <c r="J2074" s="89"/>
      <c r="K2074" s="90"/>
      <c r="L2074" s="67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  <c r="BT2074" s="11"/>
    </row>
    <row r="2075" customFormat="false" ht="31.5" hidden="false" customHeight="false" outlineLevel="0" collapsed="false">
      <c r="A2075" s="81"/>
      <c r="B2075" s="82"/>
      <c r="C2075" s="83"/>
      <c r="D2075" s="84"/>
      <c r="E2075" s="85"/>
      <c r="F2075" s="86"/>
      <c r="G2075" s="87"/>
      <c r="H2075" s="88"/>
      <c r="I2075" s="88"/>
      <c r="J2075" s="89"/>
      <c r="K2075" s="90"/>
      <c r="L2075" s="67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  <c r="BT2075" s="11"/>
    </row>
    <row r="2076" customFormat="false" ht="31.5" hidden="false" customHeight="false" outlineLevel="0" collapsed="false">
      <c r="A2076" s="81"/>
      <c r="B2076" s="82"/>
      <c r="C2076" s="83"/>
      <c r="D2076" s="84"/>
      <c r="E2076" s="85"/>
      <c r="F2076" s="86"/>
      <c r="G2076" s="87"/>
      <c r="H2076" s="88"/>
      <c r="I2076" s="88"/>
      <c r="J2076" s="89"/>
      <c r="K2076" s="90"/>
      <c r="L2076" s="67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  <c r="BT2076" s="11"/>
    </row>
    <row r="2077" customFormat="false" ht="31.5" hidden="false" customHeight="false" outlineLevel="0" collapsed="false">
      <c r="A2077" s="81"/>
      <c r="B2077" s="82"/>
      <c r="C2077" s="83"/>
      <c r="D2077" s="84"/>
      <c r="E2077" s="85"/>
      <c r="F2077" s="86"/>
      <c r="G2077" s="87"/>
      <c r="H2077" s="88"/>
      <c r="I2077" s="88"/>
      <c r="J2077" s="89"/>
      <c r="K2077" s="90"/>
      <c r="L2077" s="67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  <c r="AS2077" s="11"/>
      <c r="AT2077" s="11"/>
      <c r="AU2077" s="11"/>
      <c r="AV2077" s="11"/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  <c r="BT2077" s="11"/>
    </row>
    <row r="2078" customFormat="false" ht="31.5" hidden="false" customHeight="false" outlineLevel="0" collapsed="false">
      <c r="A2078" s="81"/>
      <c r="B2078" s="82"/>
      <c r="C2078" s="83"/>
      <c r="D2078" s="84"/>
      <c r="E2078" s="85"/>
      <c r="F2078" s="86"/>
      <c r="G2078" s="87"/>
      <c r="H2078" s="88"/>
      <c r="I2078" s="88"/>
      <c r="J2078" s="89"/>
      <c r="K2078" s="90"/>
      <c r="L2078" s="67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  <c r="BT2078" s="11"/>
    </row>
    <row r="2079" customFormat="false" ht="31.5" hidden="false" customHeight="false" outlineLevel="0" collapsed="false">
      <c r="A2079" s="81"/>
      <c r="B2079" s="82"/>
      <c r="C2079" s="83"/>
      <c r="D2079" s="84"/>
      <c r="E2079" s="85"/>
      <c r="F2079" s="86"/>
      <c r="G2079" s="87"/>
      <c r="H2079" s="88"/>
      <c r="I2079" s="88"/>
      <c r="J2079" s="89"/>
      <c r="K2079" s="90"/>
      <c r="L2079" s="67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  <c r="AS2079" s="11"/>
      <c r="AT2079" s="11"/>
      <c r="AU2079" s="11"/>
      <c r="AV2079" s="11"/>
      <c r="AW2079" s="11"/>
      <c r="AX2079" s="11"/>
      <c r="AY2079" s="11"/>
      <c r="AZ2079" s="11"/>
      <c r="BA2079" s="11"/>
      <c r="BB2079" s="11"/>
      <c r="BC2079" s="11"/>
      <c r="BD2079" s="11"/>
      <c r="BE2079" s="11"/>
      <c r="BF2079" s="11"/>
      <c r="BG2079" s="11"/>
      <c r="BH2079" s="11"/>
      <c r="BI2079" s="11"/>
      <c r="BJ2079" s="11"/>
      <c r="BK2079" s="11"/>
      <c r="BL2079" s="11"/>
      <c r="BM2079" s="11"/>
      <c r="BN2079" s="11"/>
      <c r="BO2079" s="11"/>
      <c r="BP2079" s="11"/>
      <c r="BQ2079" s="11"/>
      <c r="BR2079" s="11"/>
      <c r="BS2079" s="11"/>
      <c r="BT2079" s="11"/>
    </row>
    <row r="2080" customFormat="false" ht="31.5" hidden="false" customHeight="false" outlineLevel="0" collapsed="false">
      <c r="A2080" s="81"/>
      <c r="B2080" s="82"/>
      <c r="C2080" s="83"/>
      <c r="D2080" s="84"/>
      <c r="E2080" s="85"/>
      <c r="F2080" s="86"/>
      <c r="G2080" s="87"/>
      <c r="H2080" s="88"/>
      <c r="I2080" s="88"/>
      <c r="J2080" s="89"/>
      <c r="K2080" s="90"/>
      <c r="L2080" s="67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  <c r="BT2080" s="11"/>
    </row>
    <row r="2081" customFormat="false" ht="31.5" hidden="false" customHeight="false" outlineLevel="0" collapsed="false">
      <c r="A2081" s="81"/>
      <c r="B2081" s="82"/>
      <c r="C2081" s="83"/>
      <c r="D2081" s="84"/>
      <c r="E2081" s="85"/>
      <c r="F2081" s="86"/>
      <c r="G2081" s="87"/>
      <c r="H2081" s="88"/>
      <c r="I2081" s="88"/>
      <c r="J2081" s="89"/>
      <c r="K2081" s="90"/>
      <c r="L2081" s="67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  <c r="AS2081" s="11"/>
      <c r="AT2081" s="11"/>
      <c r="AU2081" s="11"/>
      <c r="AV2081" s="11"/>
      <c r="AW2081" s="11"/>
      <c r="AX2081" s="11"/>
      <c r="AY2081" s="11"/>
      <c r="AZ2081" s="11"/>
      <c r="BA2081" s="11"/>
      <c r="BB2081" s="11"/>
      <c r="BC2081" s="11"/>
      <c r="BD2081" s="11"/>
      <c r="BE2081" s="11"/>
      <c r="BF2081" s="11"/>
      <c r="BG2081" s="11"/>
      <c r="BH2081" s="11"/>
      <c r="BI2081" s="11"/>
      <c r="BJ2081" s="11"/>
      <c r="BK2081" s="11"/>
      <c r="BL2081" s="11"/>
      <c r="BM2081" s="11"/>
      <c r="BN2081" s="11"/>
      <c r="BO2081" s="11"/>
      <c r="BP2081" s="11"/>
      <c r="BQ2081" s="11"/>
      <c r="BR2081" s="11"/>
      <c r="BS2081" s="11"/>
      <c r="BT2081" s="11"/>
    </row>
    <row r="2082" customFormat="false" ht="31.5" hidden="false" customHeight="false" outlineLevel="0" collapsed="false">
      <c r="A2082" s="81"/>
      <c r="B2082" s="82"/>
      <c r="C2082" s="83"/>
      <c r="D2082" s="84"/>
      <c r="E2082" s="85"/>
      <c r="F2082" s="86"/>
      <c r="G2082" s="87"/>
      <c r="H2082" s="88"/>
      <c r="I2082" s="88"/>
      <c r="J2082" s="89"/>
      <c r="K2082" s="90"/>
      <c r="L2082" s="67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  <c r="BT2082" s="11"/>
    </row>
    <row r="2083" customFormat="false" ht="31.5" hidden="false" customHeight="false" outlineLevel="0" collapsed="false">
      <c r="A2083" s="81"/>
      <c r="B2083" s="82"/>
      <c r="C2083" s="83"/>
      <c r="D2083" s="84"/>
      <c r="E2083" s="85"/>
      <c r="F2083" s="86"/>
      <c r="G2083" s="87"/>
      <c r="H2083" s="88"/>
      <c r="I2083" s="88"/>
      <c r="J2083" s="89"/>
      <c r="K2083" s="90"/>
      <c r="L2083" s="67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  <c r="AS2083" s="11"/>
      <c r="AT2083" s="11"/>
      <c r="AU2083" s="11"/>
      <c r="AV2083" s="11"/>
      <c r="AW2083" s="11"/>
      <c r="AX2083" s="11"/>
      <c r="AY2083" s="11"/>
      <c r="AZ2083" s="11"/>
      <c r="BA2083" s="11"/>
      <c r="BB2083" s="11"/>
      <c r="BC2083" s="11"/>
      <c r="BD2083" s="11"/>
      <c r="BE2083" s="11"/>
      <c r="BF2083" s="11"/>
      <c r="BG2083" s="11"/>
      <c r="BH2083" s="11"/>
      <c r="BI2083" s="11"/>
      <c r="BJ2083" s="11"/>
      <c r="BK2083" s="11"/>
      <c r="BL2083" s="11"/>
      <c r="BM2083" s="11"/>
      <c r="BN2083" s="11"/>
      <c r="BO2083" s="11"/>
      <c r="BP2083" s="11"/>
      <c r="BQ2083" s="11"/>
      <c r="BR2083" s="11"/>
      <c r="BS2083" s="11"/>
      <c r="BT2083" s="11"/>
    </row>
    <row r="2084" customFormat="false" ht="31.5" hidden="false" customHeight="false" outlineLevel="0" collapsed="false">
      <c r="A2084" s="81"/>
      <c r="B2084" s="82"/>
      <c r="C2084" s="83"/>
      <c r="D2084" s="84"/>
      <c r="E2084" s="85"/>
      <c r="F2084" s="86"/>
      <c r="G2084" s="87"/>
      <c r="H2084" s="88"/>
      <c r="I2084" s="88"/>
      <c r="J2084" s="89"/>
      <c r="K2084" s="90"/>
      <c r="L2084" s="67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  <c r="BT2084" s="11"/>
    </row>
    <row r="2085" customFormat="false" ht="31.5" hidden="false" customHeight="false" outlineLevel="0" collapsed="false">
      <c r="A2085" s="81"/>
      <c r="B2085" s="82"/>
      <c r="C2085" s="83"/>
      <c r="D2085" s="84"/>
      <c r="E2085" s="85"/>
      <c r="F2085" s="86"/>
      <c r="G2085" s="87"/>
      <c r="H2085" s="88"/>
      <c r="I2085" s="88"/>
      <c r="J2085" s="89"/>
      <c r="K2085" s="90"/>
      <c r="L2085" s="67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  <c r="BT2085" s="11"/>
    </row>
    <row r="2086" customFormat="false" ht="31.5" hidden="false" customHeight="false" outlineLevel="0" collapsed="false">
      <c r="A2086" s="81"/>
      <c r="B2086" s="82"/>
      <c r="C2086" s="83"/>
      <c r="D2086" s="84"/>
      <c r="E2086" s="85"/>
      <c r="F2086" s="86"/>
      <c r="G2086" s="87"/>
      <c r="H2086" s="88"/>
      <c r="I2086" s="88"/>
      <c r="J2086" s="89"/>
      <c r="K2086" s="90"/>
      <c r="L2086" s="67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  <c r="BT2086" s="11"/>
    </row>
    <row r="2087" customFormat="false" ht="31.5" hidden="false" customHeight="false" outlineLevel="0" collapsed="false">
      <c r="A2087" s="81"/>
      <c r="B2087" s="82"/>
      <c r="C2087" s="83"/>
      <c r="D2087" s="84"/>
      <c r="E2087" s="85"/>
      <c r="F2087" s="86"/>
      <c r="G2087" s="87"/>
      <c r="H2087" s="88"/>
      <c r="I2087" s="88"/>
      <c r="J2087" s="89"/>
      <c r="K2087" s="90"/>
      <c r="L2087" s="67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  <c r="BT2087" s="11"/>
    </row>
    <row r="2088" customFormat="false" ht="31.5" hidden="false" customHeight="false" outlineLevel="0" collapsed="false">
      <c r="A2088" s="81"/>
      <c r="B2088" s="82"/>
      <c r="C2088" s="83"/>
      <c r="D2088" s="84"/>
      <c r="E2088" s="85"/>
      <c r="F2088" s="86"/>
      <c r="G2088" s="87"/>
      <c r="H2088" s="88"/>
      <c r="I2088" s="88"/>
      <c r="J2088" s="89"/>
      <c r="K2088" s="90"/>
      <c r="L2088" s="67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  <c r="BT2088" s="11"/>
    </row>
    <row r="2089" customFormat="false" ht="31.5" hidden="false" customHeight="false" outlineLevel="0" collapsed="false">
      <c r="A2089" s="81"/>
      <c r="B2089" s="82"/>
      <c r="C2089" s="83"/>
      <c r="D2089" s="84"/>
      <c r="E2089" s="85"/>
      <c r="F2089" s="86"/>
      <c r="G2089" s="87"/>
      <c r="H2089" s="88"/>
      <c r="I2089" s="88"/>
      <c r="J2089" s="89"/>
      <c r="K2089" s="90"/>
      <c r="L2089" s="67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  <c r="BT2089" s="11"/>
    </row>
    <row r="2090" customFormat="false" ht="31.5" hidden="false" customHeight="false" outlineLevel="0" collapsed="false">
      <c r="A2090" s="81"/>
      <c r="B2090" s="82"/>
      <c r="C2090" s="83"/>
      <c r="D2090" s="84"/>
      <c r="E2090" s="85"/>
      <c r="F2090" s="86"/>
      <c r="G2090" s="87"/>
      <c r="H2090" s="88"/>
      <c r="I2090" s="88"/>
      <c r="J2090" s="89"/>
      <c r="K2090" s="90"/>
      <c r="L2090" s="67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  <c r="BT2090" s="11"/>
    </row>
    <row r="2091" customFormat="false" ht="31.5" hidden="false" customHeight="false" outlineLevel="0" collapsed="false">
      <c r="A2091" s="81"/>
      <c r="B2091" s="82"/>
      <c r="C2091" s="83"/>
      <c r="D2091" s="84"/>
      <c r="E2091" s="85"/>
      <c r="F2091" s="86"/>
      <c r="G2091" s="87"/>
      <c r="H2091" s="88"/>
      <c r="I2091" s="88"/>
      <c r="J2091" s="89"/>
      <c r="K2091" s="90"/>
      <c r="L2091" s="67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  <c r="BT2091" s="11"/>
    </row>
    <row r="2092" customFormat="false" ht="31.5" hidden="false" customHeight="false" outlineLevel="0" collapsed="false">
      <c r="A2092" s="81"/>
      <c r="B2092" s="82"/>
      <c r="C2092" s="83"/>
      <c r="D2092" s="84"/>
      <c r="E2092" s="85"/>
      <c r="F2092" s="86"/>
      <c r="G2092" s="87"/>
      <c r="H2092" s="88"/>
      <c r="I2092" s="88"/>
      <c r="J2092" s="89"/>
      <c r="K2092" s="90"/>
      <c r="L2092" s="67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  <c r="BT2092" s="11"/>
    </row>
    <row r="2093" customFormat="false" ht="31.5" hidden="false" customHeight="false" outlineLevel="0" collapsed="false">
      <c r="A2093" s="81"/>
      <c r="B2093" s="82"/>
      <c r="C2093" s="83"/>
      <c r="D2093" s="84"/>
      <c r="E2093" s="85"/>
      <c r="F2093" s="86"/>
      <c r="G2093" s="87"/>
      <c r="H2093" s="88"/>
      <c r="I2093" s="88"/>
      <c r="J2093" s="89"/>
      <c r="K2093" s="90"/>
      <c r="L2093" s="67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  <c r="BT2093" s="11"/>
    </row>
    <row r="2094" customFormat="false" ht="31.5" hidden="false" customHeight="false" outlineLevel="0" collapsed="false">
      <c r="A2094" s="81"/>
      <c r="B2094" s="82"/>
      <c r="C2094" s="83"/>
      <c r="D2094" s="84"/>
      <c r="E2094" s="85"/>
      <c r="F2094" s="86"/>
      <c r="G2094" s="87"/>
      <c r="H2094" s="88"/>
      <c r="I2094" s="88"/>
      <c r="J2094" s="89"/>
      <c r="K2094" s="90"/>
      <c r="L2094" s="67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  <c r="BT2094" s="11"/>
    </row>
    <row r="2095" customFormat="false" ht="31.5" hidden="false" customHeight="false" outlineLevel="0" collapsed="false">
      <c r="A2095" s="81"/>
      <c r="B2095" s="82"/>
      <c r="C2095" s="83"/>
      <c r="D2095" s="84"/>
      <c r="E2095" s="85"/>
      <c r="F2095" s="86"/>
      <c r="G2095" s="87"/>
      <c r="H2095" s="88"/>
      <c r="I2095" s="88"/>
      <c r="J2095" s="89"/>
      <c r="K2095" s="90"/>
      <c r="L2095" s="67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  <c r="BT2095" s="11"/>
    </row>
    <row r="2096" customFormat="false" ht="31.5" hidden="false" customHeight="false" outlineLevel="0" collapsed="false">
      <c r="A2096" s="81"/>
      <c r="B2096" s="82"/>
      <c r="C2096" s="83"/>
      <c r="D2096" s="84"/>
      <c r="E2096" s="85"/>
      <c r="F2096" s="86"/>
      <c r="G2096" s="87"/>
      <c r="H2096" s="88"/>
      <c r="I2096" s="88"/>
      <c r="J2096" s="89"/>
      <c r="K2096" s="90"/>
      <c r="L2096" s="67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  <c r="BT2096" s="11"/>
    </row>
    <row r="2097" customFormat="false" ht="31.5" hidden="false" customHeight="false" outlineLevel="0" collapsed="false">
      <c r="A2097" s="81"/>
      <c r="B2097" s="82"/>
      <c r="C2097" s="83"/>
      <c r="D2097" s="84"/>
      <c r="E2097" s="85"/>
      <c r="F2097" s="86"/>
      <c r="G2097" s="87"/>
      <c r="H2097" s="88"/>
      <c r="I2097" s="88"/>
      <c r="J2097" s="89"/>
      <c r="K2097" s="90"/>
      <c r="L2097" s="67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  <c r="BT2097" s="11"/>
    </row>
    <row r="2098" customFormat="false" ht="31.5" hidden="false" customHeight="false" outlineLevel="0" collapsed="false">
      <c r="A2098" s="81"/>
      <c r="B2098" s="82"/>
      <c r="C2098" s="83"/>
      <c r="D2098" s="84"/>
      <c r="E2098" s="85"/>
      <c r="F2098" s="86"/>
      <c r="G2098" s="87"/>
      <c r="H2098" s="88"/>
      <c r="I2098" s="88"/>
      <c r="J2098" s="89"/>
      <c r="K2098" s="90"/>
      <c r="L2098" s="67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  <c r="BT2098" s="11"/>
    </row>
    <row r="2099" customFormat="false" ht="31.5" hidden="false" customHeight="false" outlineLevel="0" collapsed="false">
      <c r="A2099" s="81"/>
      <c r="B2099" s="82"/>
      <c r="C2099" s="83"/>
      <c r="D2099" s="84"/>
      <c r="E2099" s="85"/>
      <c r="F2099" s="86"/>
      <c r="G2099" s="87"/>
      <c r="H2099" s="88"/>
      <c r="I2099" s="88"/>
      <c r="J2099" s="89"/>
      <c r="K2099" s="90"/>
      <c r="L2099" s="67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  <c r="BT2099" s="11"/>
    </row>
    <row r="2100" customFormat="false" ht="31.5" hidden="false" customHeight="false" outlineLevel="0" collapsed="false">
      <c r="A2100" s="81"/>
      <c r="B2100" s="82"/>
      <c r="C2100" s="83"/>
      <c r="D2100" s="84"/>
      <c r="E2100" s="85"/>
      <c r="F2100" s="86"/>
      <c r="G2100" s="87"/>
      <c r="H2100" s="88"/>
      <c r="I2100" s="88"/>
      <c r="J2100" s="89"/>
      <c r="K2100" s="90"/>
      <c r="L2100" s="67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  <c r="BT2100" s="11"/>
    </row>
    <row r="2101" customFormat="false" ht="31.5" hidden="false" customHeight="false" outlineLevel="0" collapsed="false">
      <c r="A2101" s="81"/>
      <c r="B2101" s="82"/>
      <c r="C2101" s="83"/>
      <c r="D2101" s="84"/>
      <c r="E2101" s="85"/>
      <c r="F2101" s="86"/>
      <c r="G2101" s="87"/>
      <c r="H2101" s="88"/>
      <c r="I2101" s="88"/>
      <c r="J2101" s="89"/>
      <c r="K2101" s="90"/>
      <c r="L2101" s="67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  <c r="BT2101" s="11"/>
    </row>
    <row r="2102" customFormat="false" ht="31.5" hidden="false" customHeight="false" outlineLevel="0" collapsed="false">
      <c r="A2102" s="81"/>
      <c r="B2102" s="82"/>
      <c r="C2102" s="83"/>
      <c r="D2102" s="84"/>
      <c r="E2102" s="85"/>
      <c r="F2102" s="86"/>
      <c r="G2102" s="87"/>
      <c r="H2102" s="88"/>
      <c r="I2102" s="88"/>
      <c r="J2102" s="89"/>
      <c r="K2102" s="90"/>
      <c r="L2102" s="67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  <c r="BT2102" s="11"/>
    </row>
    <row r="2103" customFormat="false" ht="31.5" hidden="false" customHeight="false" outlineLevel="0" collapsed="false">
      <c r="A2103" s="81"/>
      <c r="B2103" s="82"/>
      <c r="C2103" s="83"/>
      <c r="D2103" s="84"/>
      <c r="E2103" s="85"/>
      <c r="F2103" s="86"/>
      <c r="G2103" s="87"/>
      <c r="H2103" s="88"/>
      <c r="I2103" s="88"/>
      <c r="J2103" s="89"/>
      <c r="K2103" s="90"/>
      <c r="L2103" s="67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  <c r="BT2103" s="11"/>
    </row>
    <row r="2104" customFormat="false" ht="31.5" hidden="false" customHeight="false" outlineLevel="0" collapsed="false">
      <c r="A2104" s="81"/>
      <c r="B2104" s="82"/>
      <c r="C2104" s="83"/>
      <c r="D2104" s="84"/>
      <c r="E2104" s="85"/>
      <c r="F2104" s="86"/>
      <c r="G2104" s="87"/>
      <c r="H2104" s="88"/>
      <c r="I2104" s="88"/>
      <c r="J2104" s="89"/>
      <c r="K2104" s="90"/>
      <c r="L2104" s="67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  <c r="BT2104" s="11"/>
    </row>
    <row r="2105" customFormat="false" ht="31.5" hidden="false" customHeight="false" outlineLevel="0" collapsed="false">
      <c r="A2105" s="81"/>
      <c r="B2105" s="82"/>
      <c r="C2105" s="83"/>
      <c r="D2105" s="84"/>
      <c r="E2105" s="85"/>
      <c r="F2105" s="86"/>
      <c r="G2105" s="87"/>
      <c r="H2105" s="88"/>
      <c r="I2105" s="88"/>
      <c r="J2105" s="89"/>
      <c r="K2105" s="90"/>
      <c r="L2105" s="67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  <c r="BT2105" s="11"/>
    </row>
    <row r="2106" customFormat="false" ht="31.5" hidden="false" customHeight="false" outlineLevel="0" collapsed="false">
      <c r="A2106" s="81"/>
      <c r="B2106" s="82"/>
      <c r="C2106" s="83"/>
      <c r="D2106" s="84"/>
      <c r="E2106" s="85"/>
      <c r="F2106" s="86"/>
      <c r="G2106" s="87"/>
      <c r="H2106" s="88"/>
      <c r="I2106" s="88"/>
      <c r="J2106" s="89"/>
      <c r="K2106" s="90"/>
      <c r="L2106" s="67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  <c r="BT2106" s="11"/>
    </row>
    <row r="2107" customFormat="false" ht="31.5" hidden="false" customHeight="false" outlineLevel="0" collapsed="false">
      <c r="A2107" s="81"/>
      <c r="B2107" s="82"/>
      <c r="C2107" s="83"/>
      <c r="D2107" s="84"/>
      <c r="E2107" s="85"/>
      <c r="F2107" s="86"/>
      <c r="G2107" s="87"/>
      <c r="H2107" s="88"/>
      <c r="I2107" s="88"/>
      <c r="J2107" s="89"/>
      <c r="K2107" s="90"/>
      <c r="L2107" s="67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  <c r="BT2107" s="11"/>
    </row>
    <row r="2108" customFormat="false" ht="31.5" hidden="false" customHeight="false" outlineLevel="0" collapsed="false">
      <c r="A2108" s="81"/>
      <c r="B2108" s="82"/>
      <c r="C2108" s="83"/>
      <c r="D2108" s="84"/>
      <c r="E2108" s="85"/>
      <c r="F2108" s="86"/>
      <c r="G2108" s="87"/>
      <c r="H2108" s="88"/>
      <c r="I2108" s="88"/>
      <c r="J2108" s="89"/>
      <c r="K2108" s="90"/>
      <c r="L2108" s="67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  <c r="BT2108" s="11"/>
    </row>
    <row r="2109" customFormat="false" ht="31.5" hidden="false" customHeight="false" outlineLevel="0" collapsed="false">
      <c r="A2109" s="81"/>
      <c r="B2109" s="82"/>
      <c r="C2109" s="83"/>
      <c r="D2109" s="84"/>
      <c r="E2109" s="85"/>
      <c r="F2109" s="86"/>
      <c r="G2109" s="87"/>
      <c r="H2109" s="88"/>
      <c r="I2109" s="88"/>
      <c r="J2109" s="89"/>
      <c r="K2109" s="90"/>
      <c r="L2109" s="67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  <c r="BT2109" s="11"/>
    </row>
    <row r="2110" customFormat="false" ht="31.5" hidden="false" customHeight="false" outlineLevel="0" collapsed="false">
      <c r="A2110" s="81"/>
      <c r="B2110" s="82"/>
      <c r="C2110" s="83"/>
      <c r="D2110" s="84"/>
      <c r="E2110" s="85"/>
      <c r="F2110" s="86"/>
      <c r="G2110" s="87"/>
      <c r="H2110" s="88"/>
      <c r="I2110" s="88"/>
      <c r="J2110" s="89"/>
      <c r="K2110" s="90"/>
      <c r="L2110" s="67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  <c r="BT2110" s="11"/>
    </row>
    <row r="2111" customFormat="false" ht="31.5" hidden="false" customHeight="false" outlineLevel="0" collapsed="false">
      <c r="A2111" s="81"/>
      <c r="B2111" s="82"/>
      <c r="C2111" s="83"/>
      <c r="D2111" s="84"/>
      <c r="E2111" s="85"/>
      <c r="F2111" s="86"/>
      <c r="G2111" s="87"/>
      <c r="H2111" s="88"/>
      <c r="I2111" s="88"/>
      <c r="J2111" s="89"/>
      <c r="K2111" s="90"/>
      <c r="L2111" s="67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  <c r="BT2111" s="11"/>
    </row>
    <row r="2112" customFormat="false" ht="31.5" hidden="false" customHeight="false" outlineLevel="0" collapsed="false">
      <c r="A2112" s="81"/>
      <c r="B2112" s="82"/>
      <c r="C2112" s="83"/>
      <c r="D2112" s="84"/>
      <c r="E2112" s="85"/>
      <c r="F2112" s="86"/>
      <c r="G2112" s="87"/>
      <c r="H2112" s="88"/>
      <c r="I2112" s="88"/>
      <c r="J2112" s="89"/>
      <c r="K2112" s="90"/>
      <c r="L2112" s="67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</row>
    <row r="2113" customFormat="false" ht="31.5" hidden="false" customHeight="false" outlineLevel="0" collapsed="false">
      <c r="A2113" s="81"/>
      <c r="B2113" s="82"/>
      <c r="C2113" s="83"/>
      <c r="D2113" s="84"/>
      <c r="E2113" s="85"/>
      <c r="F2113" s="86"/>
      <c r="G2113" s="87"/>
      <c r="H2113" s="88"/>
      <c r="I2113" s="88"/>
      <c r="J2113" s="89"/>
      <c r="K2113" s="90"/>
      <c r="L2113" s="67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</row>
    <row r="2114" customFormat="false" ht="31.5" hidden="false" customHeight="false" outlineLevel="0" collapsed="false">
      <c r="A2114" s="81"/>
      <c r="B2114" s="82"/>
      <c r="C2114" s="83"/>
      <c r="D2114" s="84"/>
      <c r="E2114" s="85"/>
      <c r="F2114" s="86"/>
      <c r="G2114" s="87"/>
      <c r="H2114" s="88"/>
      <c r="I2114" s="88"/>
      <c r="J2114" s="89"/>
      <c r="K2114" s="90"/>
      <c r="L2114" s="67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  <c r="BT2114" s="11"/>
    </row>
    <row r="2115" customFormat="false" ht="31.5" hidden="false" customHeight="false" outlineLevel="0" collapsed="false">
      <c r="A2115" s="81"/>
      <c r="B2115" s="82"/>
      <c r="C2115" s="83"/>
      <c r="D2115" s="84"/>
      <c r="E2115" s="85"/>
      <c r="F2115" s="86"/>
      <c r="G2115" s="87"/>
      <c r="H2115" s="88"/>
      <c r="I2115" s="88"/>
      <c r="J2115" s="89"/>
      <c r="K2115" s="90"/>
      <c r="L2115" s="67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  <c r="BT2115" s="11"/>
    </row>
    <row r="2116" customFormat="false" ht="31.5" hidden="false" customHeight="false" outlineLevel="0" collapsed="false">
      <c r="A2116" s="81"/>
      <c r="B2116" s="82"/>
      <c r="C2116" s="83"/>
      <c r="D2116" s="84"/>
      <c r="E2116" s="85"/>
      <c r="F2116" s="86"/>
      <c r="G2116" s="87"/>
      <c r="H2116" s="88"/>
      <c r="I2116" s="88"/>
      <c r="J2116" s="89"/>
      <c r="K2116" s="90"/>
      <c r="L2116" s="67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  <c r="BT2116" s="11"/>
    </row>
    <row r="2117" customFormat="false" ht="31.5" hidden="false" customHeight="false" outlineLevel="0" collapsed="false">
      <c r="A2117" s="81"/>
      <c r="B2117" s="82"/>
      <c r="C2117" s="83"/>
      <c r="D2117" s="84"/>
      <c r="E2117" s="85"/>
      <c r="F2117" s="86"/>
      <c r="G2117" s="87"/>
      <c r="H2117" s="88"/>
      <c r="I2117" s="88"/>
      <c r="J2117" s="89"/>
      <c r="K2117" s="90"/>
      <c r="L2117" s="67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  <c r="BT2117" s="11"/>
    </row>
    <row r="2118" customFormat="false" ht="31.5" hidden="false" customHeight="false" outlineLevel="0" collapsed="false">
      <c r="A2118" s="81"/>
      <c r="B2118" s="82"/>
      <c r="C2118" s="83"/>
      <c r="D2118" s="84"/>
      <c r="E2118" s="85"/>
      <c r="F2118" s="86"/>
      <c r="G2118" s="87"/>
      <c r="H2118" s="88"/>
      <c r="I2118" s="88"/>
      <c r="J2118" s="89"/>
      <c r="K2118" s="90"/>
      <c r="L2118" s="67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  <c r="BT2118" s="11"/>
    </row>
    <row r="2119" customFormat="false" ht="31.5" hidden="false" customHeight="false" outlineLevel="0" collapsed="false">
      <c r="A2119" s="81"/>
      <c r="B2119" s="82"/>
      <c r="C2119" s="83"/>
      <c r="D2119" s="84"/>
      <c r="E2119" s="85"/>
      <c r="F2119" s="86"/>
      <c r="G2119" s="87"/>
      <c r="H2119" s="88"/>
      <c r="I2119" s="88"/>
      <c r="J2119" s="89"/>
      <c r="K2119" s="90"/>
      <c r="L2119" s="67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  <c r="BT2119" s="11"/>
    </row>
    <row r="2120" customFormat="false" ht="31.5" hidden="false" customHeight="false" outlineLevel="0" collapsed="false">
      <c r="A2120" s="81"/>
      <c r="B2120" s="82"/>
      <c r="C2120" s="83"/>
      <c r="D2120" s="84"/>
      <c r="E2120" s="85"/>
      <c r="F2120" s="86"/>
      <c r="G2120" s="87"/>
      <c r="H2120" s="88"/>
      <c r="I2120" s="88"/>
      <c r="J2120" s="89"/>
      <c r="K2120" s="90"/>
      <c r="L2120" s="67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  <c r="BT2120" s="11"/>
    </row>
    <row r="2121" customFormat="false" ht="31.5" hidden="false" customHeight="false" outlineLevel="0" collapsed="false">
      <c r="A2121" s="81"/>
      <c r="B2121" s="82"/>
      <c r="C2121" s="83"/>
      <c r="D2121" s="84"/>
      <c r="E2121" s="85"/>
      <c r="F2121" s="86"/>
      <c r="G2121" s="87"/>
      <c r="H2121" s="88"/>
      <c r="I2121" s="88"/>
      <c r="J2121" s="89"/>
      <c r="K2121" s="90"/>
      <c r="L2121" s="67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  <c r="BT2121" s="11"/>
    </row>
    <row r="2122" customFormat="false" ht="31.5" hidden="false" customHeight="false" outlineLevel="0" collapsed="false">
      <c r="A2122" s="81"/>
      <c r="B2122" s="82"/>
      <c r="C2122" s="83"/>
      <c r="D2122" s="84"/>
      <c r="E2122" s="85"/>
      <c r="F2122" s="86"/>
      <c r="G2122" s="87"/>
      <c r="H2122" s="88"/>
      <c r="I2122" s="88"/>
      <c r="J2122" s="89"/>
      <c r="K2122" s="90"/>
      <c r="L2122" s="67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  <c r="BT2122" s="11"/>
    </row>
    <row r="2123" customFormat="false" ht="31.5" hidden="false" customHeight="false" outlineLevel="0" collapsed="false">
      <c r="A2123" s="81"/>
      <c r="B2123" s="82"/>
      <c r="C2123" s="83"/>
      <c r="D2123" s="84"/>
      <c r="E2123" s="85"/>
      <c r="F2123" s="86"/>
      <c r="G2123" s="87"/>
      <c r="H2123" s="88"/>
      <c r="I2123" s="88"/>
      <c r="J2123" s="89"/>
      <c r="K2123" s="90"/>
      <c r="L2123" s="67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</row>
    <row r="2124" customFormat="false" ht="31.5" hidden="false" customHeight="false" outlineLevel="0" collapsed="false">
      <c r="A2124" s="81"/>
      <c r="B2124" s="82"/>
      <c r="C2124" s="83"/>
      <c r="D2124" s="84"/>
      <c r="E2124" s="85"/>
      <c r="F2124" s="86"/>
      <c r="G2124" s="87"/>
      <c r="H2124" s="88"/>
      <c r="I2124" s="88"/>
      <c r="J2124" s="89"/>
      <c r="K2124" s="90"/>
      <c r="L2124" s="67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</row>
    <row r="2125" customFormat="false" ht="31.5" hidden="false" customHeight="false" outlineLevel="0" collapsed="false">
      <c r="A2125" s="81"/>
      <c r="B2125" s="82"/>
      <c r="C2125" s="83"/>
      <c r="D2125" s="84"/>
      <c r="E2125" s="85"/>
      <c r="F2125" s="86"/>
      <c r="G2125" s="87"/>
      <c r="H2125" s="88"/>
      <c r="I2125" s="88"/>
      <c r="J2125" s="89"/>
      <c r="K2125" s="90"/>
      <c r="L2125" s="67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  <c r="BT2125" s="11"/>
    </row>
    <row r="2126" customFormat="false" ht="31.5" hidden="false" customHeight="false" outlineLevel="0" collapsed="false">
      <c r="A2126" s="81"/>
      <c r="B2126" s="82"/>
      <c r="C2126" s="83"/>
      <c r="D2126" s="84"/>
      <c r="E2126" s="85"/>
      <c r="F2126" s="86"/>
      <c r="G2126" s="87"/>
      <c r="H2126" s="88"/>
      <c r="I2126" s="88"/>
      <c r="J2126" s="89"/>
      <c r="K2126" s="90"/>
      <c r="L2126" s="67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  <c r="BT2126" s="11"/>
    </row>
    <row r="2127" customFormat="false" ht="31.5" hidden="false" customHeight="false" outlineLevel="0" collapsed="false">
      <c r="A2127" s="81"/>
      <c r="B2127" s="82"/>
      <c r="C2127" s="83"/>
      <c r="D2127" s="84"/>
      <c r="E2127" s="85"/>
      <c r="F2127" s="86"/>
      <c r="G2127" s="87"/>
      <c r="H2127" s="88"/>
      <c r="I2127" s="88"/>
      <c r="J2127" s="89"/>
      <c r="K2127" s="90"/>
      <c r="L2127" s="67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  <c r="BT2127" s="11"/>
    </row>
    <row r="2128" customFormat="false" ht="31.5" hidden="false" customHeight="false" outlineLevel="0" collapsed="false">
      <c r="A2128" s="81"/>
      <c r="B2128" s="82"/>
      <c r="C2128" s="83"/>
      <c r="D2128" s="84"/>
      <c r="E2128" s="85"/>
      <c r="F2128" s="86"/>
      <c r="G2128" s="87"/>
      <c r="H2128" s="88"/>
      <c r="I2128" s="88"/>
      <c r="J2128" s="89"/>
      <c r="K2128" s="90"/>
      <c r="L2128" s="67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  <c r="BT2128" s="11"/>
    </row>
    <row r="2129" customFormat="false" ht="31.5" hidden="false" customHeight="false" outlineLevel="0" collapsed="false">
      <c r="A2129" s="81"/>
      <c r="B2129" s="82"/>
      <c r="C2129" s="83"/>
      <c r="D2129" s="84"/>
      <c r="E2129" s="85"/>
      <c r="F2129" s="86"/>
      <c r="G2129" s="87"/>
      <c r="H2129" s="88"/>
      <c r="I2129" s="88"/>
      <c r="J2129" s="89"/>
      <c r="K2129" s="90"/>
      <c r="L2129" s="67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  <c r="BT2129" s="11"/>
    </row>
    <row r="2130" customFormat="false" ht="31.5" hidden="false" customHeight="false" outlineLevel="0" collapsed="false">
      <c r="A2130" s="81"/>
      <c r="B2130" s="82"/>
      <c r="C2130" s="83"/>
      <c r="D2130" s="84"/>
      <c r="E2130" s="85"/>
      <c r="F2130" s="86"/>
      <c r="G2130" s="87"/>
      <c r="H2130" s="88"/>
      <c r="I2130" s="88"/>
      <c r="J2130" s="89"/>
      <c r="K2130" s="90"/>
      <c r="L2130" s="67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  <c r="BT2130" s="11"/>
    </row>
    <row r="2131" customFormat="false" ht="31.5" hidden="false" customHeight="false" outlineLevel="0" collapsed="false">
      <c r="A2131" s="81"/>
      <c r="B2131" s="82"/>
      <c r="C2131" s="83"/>
      <c r="D2131" s="84"/>
      <c r="E2131" s="85"/>
      <c r="F2131" s="86"/>
      <c r="G2131" s="87"/>
      <c r="H2131" s="88"/>
      <c r="I2131" s="88"/>
      <c r="J2131" s="89"/>
      <c r="K2131" s="90"/>
      <c r="L2131" s="67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  <c r="BT2131" s="11"/>
    </row>
    <row r="2132" customFormat="false" ht="31.5" hidden="false" customHeight="false" outlineLevel="0" collapsed="false">
      <c r="A2132" s="81"/>
      <c r="B2132" s="82"/>
      <c r="C2132" s="83"/>
      <c r="D2132" s="84"/>
      <c r="E2132" s="85"/>
      <c r="F2132" s="86"/>
      <c r="G2132" s="87"/>
      <c r="H2132" s="88"/>
      <c r="I2132" s="88"/>
      <c r="J2132" s="89"/>
      <c r="K2132" s="90"/>
      <c r="L2132" s="67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  <c r="BT2132" s="11"/>
    </row>
    <row r="2133" customFormat="false" ht="31.5" hidden="false" customHeight="false" outlineLevel="0" collapsed="false">
      <c r="A2133" s="81"/>
      <c r="B2133" s="82"/>
      <c r="C2133" s="83"/>
      <c r="D2133" s="84"/>
      <c r="E2133" s="85"/>
      <c r="F2133" s="86"/>
      <c r="G2133" s="87"/>
      <c r="H2133" s="88"/>
      <c r="I2133" s="88"/>
      <c r="J2133" s="89"/>
      <c r="K2133" s="90"/>
      <c r="L2133" s="67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  <c r="BT2133" s="11"/>
    </row>
    <row r="2134" customFormat="false" ht="31.5" hidden="false" customHeight="false" outlineLevel="0" collapsed="false">
      <c r="A2134" s="81"/>
      <c r="B2134" s="82"/>
      <c r="C2134" s="83"/>
      <c r="D2134" s="84"/>
      <c r="E2134" s="85"/>
      <c r="F2134" s="86"/>
      <c r="G2134" s="87"/>
      <c r="H2134" s="88"/>
      <c r="I2134" s="88"/>
      <c r="J2134" s="89"/>
      <c r="K2134" s="90"/>
      <c r="L2134" s="67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  <c r="BT2134" s="11"/>
    </row>
    <row r="2135" customFormat="false" ht="31.5" hidden="false" customHeight="false" outlineLevel="0" collapsed="false">
      <c r="A2135" s="81"/>
      <c r="B2135" s="82"/>
      <c r="C2135" s="83"/>
      <c r="D2135" s="84"/>
      <c r="E2135" s="85"/>
      <c r="F2135" s="86"/>
      <c r="G2135" s="87"/>
      <c r="H2135" s="88"/>
      <c r="I2135" s="88"/>
      <c r="J2135" s="89"/>
      <c r="K2135" s="90"/>
      <c r="L2135" s="67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  <c r="BT2135" s="11"/>
    </row>
    <row r="2136" customFormat="false" ht="31.5" hidden="false" customHeight="false" outlineLevel="0" collapsed="false">
      <c r="A2136" s="81"/>
      <c r="B2136" s="82"/>
      <c r="C2136" s="83"/>
      <c r="D2136" s="84"/>
      <c r="E2136" s="85"/>
      <c r="F2136" s="86"/>
      <c r="G2136" s="87"/>
      <c r="H2136" s="88"/>
      <c r="I2136" s="88"/>
      <c r="J2136" s="89"/>
      <c r="K2136" s="90"/>
      <c r="L2136" s="67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  <c r="BT2136" s="11"/>
    </row>
    <row r="2137" customFormat="false" ht="31.5" hidden="false" customHeight="false" outlineLevel="0" collapsed="false">
      <c r="A2137" s="81"/>
      <c r="B2137" s="82"/>
      <c r="C2137" s="83"/>
      <c r="D2137" s="84"/>
      <c r="E2137" s="85"/>
      <c r="F2137" s="86"/>
      <c r="G2137" s="87"/>
      <c r="H2137" s="88"/>
      <c r="I2137" s="88"/>
      <c r="J2137" s="89"/>
      <c r="K2137" s="90"/>
      <c r="L2137" s="67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  <c r="BT2137" s="11"/>
    </row>
    <row r="2138" customFormat="false" ht="31.5" hidden="false" customHeight="false" outlineLevel="0" collapsed="false">
      <c r="A2138" s="81"/>
      <c r="B2138" s="82"/>
      <c r="C2138" s="83"/>
      <c r="D2138" s="84"/>
      <c r="E2138" s="85"/>
      <c r="F2138" s="86"/>
      <c r="G2138" s="87"/>
      <c r="H2138" s="88"/>
      <c r="I2138" s="88"/>
      <c r="J2138" s="89"/>
      <c r="K2138" s="90"/>
      <c r="L2138" s="67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  <c r="BT2138" s="11"/>
    </row>
    <row r="2139" customFormat="false" ht="31.5" hidden="false" customHeight="false" outlineLevel="0" collapsed="false">
      <c r="A2139" s="81"/>
      <c r="B2139" s="82"/>
      <c r="C2139" s="83"/>
      <c r="D2139" s="84"/>
      <c r="E2139" s="85"/>
      <c r="F2139" s="86"/>
      <c r="G2139" s="87"/>
      <c r="H2139" s="88"/>
      <c r="I2139" s="88"/>
      <c r="J2139" s="89"/>
      <c r="K2139" s="90"/>
      <c r="L2139" s="67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  <c r="BT2139" s="11"/>
    </row>
    <row r="2140" customFormat="false" ht="31.5" hidden="false" customHeight="false" outlineLevel="0" collapsed="false">
      <c r="A2140" s="81"/>
      <c r="B2140" s="82"/>
      <c r="C2140" s="83"/>
      <c r="D2140" s="84"/>
      <c r="E2140" s="85"/>
      <c r="F2140" s="86"/>
      <c r="G2140" s="87"/>
      <c r="H2140" s="88"/>
      <c r="I2140" s="88"/>
      <c r="J2140" s="89"/>
      <c r="K2140" s="90"/>
      <c r="L2140" s="67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  <c r="BF2140" s="11"/>
      <c r="BG2140" s="11"/>
      <c r="BH2140" s="11"/>
      <c r="BI2140" s="11"/>
      <c r="BJ2140" s="11"/>
      <c r="BK2140" s="11"/>
      <c r="BL2140" s="11"/>
      <c r="BM2140" s="11"/>
      <c r="BN2140" s="11"/>
      <c r="BO2140" s="11"/>
      <c r="BP2140" s="11"/>
      <c r="BQ2140" s="11"/>
      <c r="BR2140" s="11"/>
      <c r="BS2140" s="11"/>
      <c r="BT2140" s="11"/>
    </row>
    <row r="2141" customFormat="false" ht="31.5" hidden="false" customHeight="false" outlineLevel="0" collapsed="false">
      <c r="A2141" s="81"/>
      <c r="B2141" s="82"/>
      <c r="C2141" s="83"/>
      <c r="D2141" s="84"/>
      <c r="E2141" s="85"/>
      <c r="F2141" s="86"/>
      <c r="G2141" s="87"/>
      <c r="H2141" s="88"/>
      <c r="I2141" s="88"/>
      <c r="J2141" s="89"/>
      <c r="K2141" s="90"/>
      <c r="L2141" s="67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  <c r="BT2141" s="11"/>
    </row>
    <row r="2142" customFormat="false" ht="31.5" hidden="false" customHeight="false" outlineLevel="0" collapsed="false">
      <c r="A2142" s="81"/>
      <c r="B2142" s="82"/>
      <c r="C2142" s="83"/>
      <c r="D2142" s="84"/>
      <c r="E2142" s="85"/>
      <c r="F2142" s="86"/>
      <c r="G2142" s="87"/>
      <c r="H2142" s="88"/>
      <c r="I2142" s="88"/>
      <c r="J2142" s="89"/>
      <c r="K2142" s="90"/>
      <c r="L2142" s="67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  <c r="BT2142" s="11"/>
    </row>
    <row r="2143" customFormat="false" ht="31.5" hidden="false" customHeight="false" outlineLevel="0" collapsed="false">
      <c r="A2143" s="81"/>
      <c r="B2143" s="82"/>
      <c r="C2143" s="83"/>
      <c r="D2143" s="84"/>
      <c r="E2143" s="85"/>
      <c r="F2143" s="86"/>
      <c r="G2143" s="87"/>
      <c r="H2143" s="88"/>
      <c r="I2143" s="88"/>
      <c r="J2143" s="89"/>
      <c r="K2143" s="90"/>
      <c r="L2143" s="67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  <c r="BT2143" s="11"/>
    </row>
    <row r="2144" customFormat="false" ht="31.5" hidden="false" customHeight="false" outlineLevel="0" collapsed="false">
      <c r="A2144" s="81"/>
      <c r="B2144" s="82"/>
      <c r="C2144" s="83"/>
      <c r="D2144" s="84"/>
      <c r="E2144" s="85"/>
      <c r="F2144" s="86"/>
      <c r="G2144" s="87"/>
      <c r="H2144" s="88"/>
      <c r="I2144" s="88"/>
      <c r="J2144" s="89"/>
      <c r="K2144" s="90"/>
      <c r="L2144" s="67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  <c r="BT2144" s="11"/>
    </row>
    <row r="2145" customFormat="false" ht="31.5" hidden="false" customHeight="false" outlineLevel="0" collapsed="false">
      <c r="A2145" s="81"/>
      <c r="B2145" s="82"/>
      <c r="C2145" s="83"/>
      <c r="D2145" s="84"/>
      <c r="E2145" s="85"/>
      <c r="F2145" s="86"/>
      <c r="G2145" s="87"/>
      <c r="H2145" s="88"/>
      <c r="I2145" s="88"/>
      <c r="J2145" s="89"/>
      <c r="K2145" s="90"/>
      <c r="L2145" s="67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  <c r="BT2145" s="11"/>
    </row>
    <row r="2146" customFormat="false" ht="31.5" hidden="false" customHeight="false" outlineLevel="0" collapsed="false">
      <c r="A2146" s="81"/>
      <c r="B2146" s="82"/>
      <c r="C2146" s="83"/>
      <c r="D2146" s="84"/>
      <c r="E2146" s="85"/>
      <c r="F2146" s="86"/>
      <c r="G2146" s="87"/>
      <c r="H2146" s="88"/>
      <c r="I2146" s="88"/>
      <c r="J2146" s="89"/>
      <c r="K2146" s="90"/>
      <c r="L2146" s="67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  <c r="BT2146" s="11"/>
    </row>
    <row r="2147" customFormat="false" ht="31.5" hidden="false" customHeight="false" outlineLevel="0" collapsed="false">
      <c r="A2147" s="81"/>
      <c r="B2147" s="82"/>
      <c r="C2147" s="83"/>
      <c r="D2147" s="84"/>
      <c r="E2147" s="85"/>
      <c r="F2147" s="86"/>
      <c r="G2147" s="87"/>
      <c r="H2147" s="88"/>
      <c r="I2147" s="88"/>
      <c r="J2147" s="89"/>
      <c r="K2147" s="90"/>
      <c r="L2147" s="67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  <c r="BT2147" s="11"/>
    </row>
    <row r="2148" customFormat="false" ht="31.5" hidden="false" customHeight="false" outlineLevel="0" collapsed="false">
      <c r="A2148" s="81"/>
      <c r="B2148" s="82"/>
      <c r="C2148" s="83"/>
      <c r="D2148" s="84"/>
      <c r="E2148" s="85"/>
      <c r="F2148" s="86"/>
      <c r="G2148" s="87"/>
      <c r="H2148" s="88"/>
      <c r="I2148" s="88"/>
      <c r="J2148" s="89"/>
      <c r="K2148" s="90"/>
      <c r="L2148" s="67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  <c r="BT2148" s="11"/>
    </row>
    <row r="2149" customFormat="false" ht="31.5" hidden="false" customHeight="false" outlineLevel="0" collapsed="false">
      <c r="A2149" s="81"/>
      <c r="B2149" s="82"/>
      <c r="C2149" s="83"/>
      <c r="D2149" s="84"/>
      <c r="E2149" s="85"/>
      <c r="F2149" s="86"/>
      <c r="G2149" s="87"/>
      <c r="H2149" s="88"/>
      <c r="I2149" s="88"/>
      <c r="J2149" s="89"/>
      <c r="K2149" s="90"/>
      <c r="L2149" s="67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  <c r="BT2149" s="11"/>
    </row>
    <row r="2150" customFormat="false" ht="31.5" hidden="false" customHeight="false" outlineLevel="0" collapsed="false">
      <c r="A2150" s="81"/>
      <c r="B2150" s="82"/>
      <c r="C2150" s="83"/>
      <c r="D2150" s="84"/>
      <c r="E2150" s="85"/>
      <c r="F2150" s="86"/>
      <c r="G2150" s="87"/>
      <c r="H2150" s="88"/>
      <c r="I2150" s="88"/>
      <c r="J2150" s="89"/>
      <c r="K2150" s="90"/>
      <c r="L2150" s="67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  <c r="BT2150" s="11"/>
    </row>
    <row r="2151" customFormat="false" ht="31.5" hidden="false" customHeight="false" outlineLevel="0" collapsed="false">
      <c r="A2151" s="81"/>
      <c r="B2151" s="82"/>
      <c r="C2151" s="83"/>
      <c r="D2151" s="84"/>
      <c r="E2151" s="85"/>
      <c r="F2151" s="86"/>
      <c r="G2151" s="87"/>
      <c r="H2151" s="88"/>
      <c r="I2151" s="88"/>
      <c r="J2151" s="89"/>
      <c r="K2151" s="90"/>
      <c r="L2151" s="67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  <c r="BT2151" s="11"/>
    </row>
    <row r="2152" customFormat="false" ht="31.5" hidden="false" customHeight="false" outlineLevel="0" collapsed="false">
      <c r="A2152" s="81"/>
      <c r="B2152" s="82"/>
      <c r="C2152" s="83"/>
      <c r="D2152" s="84"/>
      <c r="E2152" s="85"/>
      <c r="F2152" s="86"/>
      <c r="G2152" s="87"/>
      <c r="H2152" s="88"/>
      <c r="I2152" s="88"/>
      <c r="J2152" s="89"/>
      <c r="K2152" s="90"/>
      <c r="L2152" s="67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</row>
    <row r="2153" customFormat="false" ht="31.5" hidden="false" customHeight="false" outlineLevel="0" collapsed="false">
      <c r="A2153" s="81"/>
      <c r="B2153" s="82"/>
      <c r="C2153" s="83"/>
      <c r="D2153" s="84"/>
      <c r="E2153" s="85"/>
      <c r="F2153" s="86"/>
      <c r="G2153" s="87"/>
      <c r="H2153" s="88"/>
      <c r="I2153" s="88"/>
      <c r="J2153" s="89"/>
      <c r="K2153" s="90"/>
      <c r="L2153" s="67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</row>
    <row r="2154" customFormat="false" ht="31.5" hidden="false" customHeight="false" outlineLevel="0" collapsed="false">
      <c r="A2154" s="81"/>
      <c r="B2154" s="82"/>
      <c r="C2154" s="83"/>
      <c r="D2154" s="84"/>
      <c r="E2154" s="85"/>
      <c r="F2154" s="86"/>
      <c r="G2154" s="87"/>
      <c r="H2154" s="88"/>
      <c r="I2154" s="88"/>
      <c r="J2154" s="89"/>
      <c r="K2154" s="90"/>
      <c r="L2154" s="67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</row>
    <row r="2155" customFormat="false" ht="31.5" hidden="false" customHeight="false" outlineLevel="0" collapsed="false">
      <c r="A2155" s="81"/>
      <c r="B2155" s="82"/>
      <c r="C2155" s="83"/>
      <c r="D2155" s="84"/>
      <c r="E2155" s="85"/>
      <c r="F2155" s="86"/>
      <c r="G2155" s="87"/>
      <c r="H2155" s="88"/>
      <c r="I2155" s="88"/>
      <c r="J2155" s="89"/>
      <c r="K2155" s="90"/>
      <c r="L2155" s="67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</row>
    <row r="2156" customFormat="false" ht="31.5" hidden="false" customHeight="false" outlineLevel="0" collapsed="false">
      <c r="A2156" s="81"/>
      <c r="B2156" s="82"/>
      <c r="C2156" s="83"/>
      <c r="D2156" s="84"/>
      <c r="E2156" s="85"/>
      <c r="F2156" s="86"/>
      <c r="G2156" s="87"/>
      <c r="H2156" s="88"/>
      <c r="I2156" s="88"/>
      <c r="J2156" s="89"/>
      <c r="K2156" s="90"/>
      <c r="L2156" s="67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</row>
    <row r="2157" customFormat="false" ht="31.5" hidden="false" customHeight="false" outlineLevel="0" collapsed="false">
      <c r="A2157" s="81"/>
      <c r="B2157" s="82"/>
      <c r="C2157" s="83"/>
      <c r="D2157" s="84"/>
      <c r="E2157" s="85"/>
      <c r="F2157" s="86"/>
      <c r="G2157" s="87"/>
      <c r="H2157" s="88"/>
      <c r="I2157" s="88"/>
      <c r="J2157" s="89"/>
      <c r="K2157" s="90"/>
      <c r="L2157" s="67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</row>
    <row r="2158" customFormat="false" ht="31.5" hidden="false" customHeight="false" outlineLevel="0" collapsed="false">
      <c r="A2158" s="81"/>
      <c r="B2158" s="82"/>
      <c r="C2158" s="83"/>
      <c r="D2158" s="84"/>
      <c r="E2158" s="85"/>
      <c r="F2158" s="86"/>
      <c r="G2158" s="87"/>
      <c r="H2158" s="88"/>
      <c r="I2158" s="88"/>
      <c r="J2158" s="89"/>
      <c r="K2158" s="90"/>
      <c r="L2158" s="67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</row>
    <row r="2159" customFormat="false" ht="31.5" hidden="false" customHeight="false" outlineLevel="0" collapsed="false">
      <c r="A2159" s="81"/>
      <c r="B2159" s="82"/>
      <c r="C2159" s="83"/>
      <c r="D2159" s="84"/>
      <c r="E2159" s="85"/>
      <c r="F2159" s="86"/>
      <c r="G2159" s="87"/>
      <c r="H2159" s="88"/>
      <c r="I2159" s="88"/>
      <c r="J2159" s="89"/>
      <c r="K2159" s="90"/>
      <c r="L2159" s="67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  <c r="BT2159" s="11"/>
    </row>
    <row r="2160" customFormat="false" ht="31.5" hidden="false" customHeight="false" outlineLevel="0" collapsed="false">
      <c r="A2160" s="81"/>
      <c r="B2160" s="82"/>
      <c r="C2160" s="83"/>
      <c r="D2160" s="84"/>
      <c r="E2160" s="85"/>
      <c r="F2160" s="86"/>
      <c r="G2160" s="87"/>
      <c r="H2160" s="88"/>
      <c r="I2160" s="88"/>
      <c r="J2160" s="89"/>
      <c r="K2160" s="90"/>
      <c r="L2160" s="67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  <c r="BT2160" s="11"/>
    </row>
    <row r="2161" customFormat="false" ht="31.5" hidden="false" customHeight="false" outlineLevel="0" collapsed="false">
      <c r="A2161" s="81"/>
      <c r="B2161" s="82"/>
      <c r="C2161" s="83"/>
      <c r="D2161" s="84"/>
      <c r="E2161" s="85"/>
      <c r="F2161" s="86"/>
      <c r="G2161" s="87"/>
      <c r="H2161" s="88"/>
      <c r="I2161" s="88"/>
      <c r="J2161" s="89"/>
      <c r="K2161" s="90"/>
      <c r="L2161" s="67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  <c r="BT2161" s="11"/>
    </row>
    <row r="2162" customFormat="false" ht="31.5" hidden="false" customHeight="false" outlineLevel="0" collapsed="false">
      <c r="A2162" s="81"/>
      <c r="B2162" s="82"/>
      <c r="C2162" s="83"/>
      <c r="D2162" s="84"/>
      <c r="E2162" s="85"/>
      <c r="F2162" s="86"/>
      <c r="G2162" s="87"/>
      <c r="H2162" s="88"/>
      <c r="I2162" s="88"/>
      <c r="J2162" s="89"/>
      <c r="K2162" s="90"/>
      <c r="L2162" s="67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  <c r="BT2162" s="11"/>
    </row>
    <row r="2163" customFormat="false" ht="31.5" hidden="false" customHeight="false" outlineLevel="0" collapsed="false">
      <c r="A2163" s="81"/>
      <c r="B2163" s="82"/>
      <c r="C2163" s="83"/>
      <c r="D2163" s="84"/>
      <c r="E2163" s="85"/>
      <c r="F2163" s="86"/>
      <c r="G2163" s="87"/>
      <c r="H2163" s="88"/>
      <c r="I2163" s="88"/>
      <c r="J2163" s="89"/>
      <c r="K2163" s="90"/>
      <c r="L2163" s="67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  <c r="BT2163" s="11"/>
    </row>
    <row r="2164" customFormat="false" ht="31.5" hidden="false" customHeight="false" outlineLevel="0" collapsed="false">
      <c r="A2164" s="81"/>
      <c r="B2164" s="82"/>
      <c r="C2164" s="83"/>
      <c r="D2164" s="84"/>
      <c r="E2164" s="85"/>
      <c r="F2164" s="86"/>
      <c r="G2164" s="87"/>
      <c r="H2164" s="88"/>
      <c r="I2164" s="88"/>
      <c r="J2164" s="89"/>
      <c r="K2164" s="90"/>
      <c r="L2164" s="67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  <c r="BT2164" s="11"/>
    </row>
    <row r="2165" customFormat="false" ht="31.5" hidden="false" customHeight="false" outlineLevel="0" collapsed="false">
      <c r="A2165" s="81"/>
      <c r="B2165" s="82"/>
      <c r="C2165" s="83"/>
      <c r="D2165" s="84"/>
      <c r="E2165" s="85"/>
      <c r="F2165" s="86"/>
      <c r="G2165" s="87"/>
      <c r="H2165" s="88"/>
      <c r="I2165" s="88"/>
      <c r="J2165" s="89"/>
      <c r="K2165" s="90"/>
      <c r="L2165" s="67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  <c r="BT2165" s="11"/>
    </row>
    <row r="2166" customFormat="false" ht="31.5" hidden="false" customHeight="false" outlineLevel="0" collapsed="false">
      <c r="A2166" s="81"/>
      <c r="B2166" s="82"/>
      <c r="C2166" s="83"/>
      <c r="D2166" s="84"/>
      <c r="E2166" s="85"/>
      <c r="F2166" s="86"/>
      <c r="G2166" s="87"/>
      <c r="H2166" s="88"/>
      <c r="I2166" s="88"/>
      <c r="J2166" s="89"/>
      <c r="K2166" s="90"/>
      <c r="L2166" s="67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  <c r="BT2166" s="11"/>
    </row>
    <row r="2167" customFormat="false" ht="31.5" hidden="false" customHeight="false" outlineLevel="0" collapsed="false">
      <c r="A2167" s="81"/>
      <c r="B2167" s="82"/>
      <c r="C2167" s="83"/>
      <c r="D2167" s="84"/>
      <c r="E2167" s="85"/>
      <c r="F2167" s="86"/>
      <c r="G2167" s="87"/>
      <c r="H2167" s="88"/>
      <c r="I2167" s="88"/>
      <c r="J2167" s="89"/>
      <c r="K2167" s="90"/>
      <c r="L2167" s="67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  <c r="BT2167" s="11"/>
    </row>
    <row r="2168" customFormat="false" ht="31.5" hidden="false" customHeight="false" outlineLevel="0" collapsed="false">
      <c r="A2168" s="81"/>
      <c r="B2168" s="82"/>
      <c r="C2168" s="83"/>
      <c r="D2168" s="84"/>
      <c r="E2168" s="85"/>
      <c r="F2168" s="86"/>
      <c r="G2168" s="87"/>
      <c r="H2168" s="88"/>
      <c r="I2168" s="88"/>
      <c r="J2168" s="89"/>
      <c r="K2168" s="90"/>
      <c r="L2168" s="67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  <c r="BT2168" s="11"/>
    </row>
    <row r="2169" customFormat="false" ht="31.5" hidden="false" customHeight="false" outlineLevel="0" collapsed="false">
      <c r="A2169" s="81"/>
      <c r="B2169" s="82"/>
      <c r="C2169" s="83"/>
      <c r="D2169" s="84"/>
      <c r="E2169" s="85"/>
      <c r="F2169" s="86"/>
      <c r="G2169" s="87"/>
      <c r="H2169" s="88"/>
      <c r="I2169" s="88"/>
      <c r="J2169" s="89"/>
      <c r="K2169" s="90"/>
      <c r="L2169" s="67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  <c r="BT2169" s="11"/>
    </row>
    <row r="2170" customFormat="false" ht="31.5" hidden="false" customHeight="false" outlineLevel="0" collapsed="false">
      <c r="A2170" s="81"/>
      <c r="B2170" s="82"/>
      <c r="C2170" s="83"/>
      <c r="D2170" s="84"/>
      <c r="E2170" s="85"/>
      <c r="F2170" s="86"/>
      <c r="G2170" s="87"/>
      <c r="H2170" s="88"/>
      <c r="I2170" s="88"/>
      <c r="J2170" s="89"/>
      <c r="K2170" s="90"/>
      <c r="L2170" s="67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  <c r="BT2170" s="11"/>
    </row>
    <row r="2171" customFormat="false" ht="31.5" hidden="false" customHeight="false" outlineLevel="0" collapsed="false">
      <c r="A2171" s="81"/>
      <c r="B2171" s="82"/>
      <c r="C2171" s="83"/>
      <c r="D2171" s="84"/>
      <c r="E2171" s="85"/>
      <c r="F2171" s="86"/>
      <c r="G2171" s="87"/>
      <c r="H2171" s="88"/>
      <c r="I2171" s="88"/>
      <c r="J2171" s="89"/>
      <c r="K2171" s="90"/>
      <c r="L2171" s="67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  <c r="BT2171" s="11"/>
    </row>
    <row r="2172" customFormat="false" ht="31.5" hidden="false" customHeight="false" outlineLevel="0" collapsed="false">
      <c r="A2172" s="81"/>
      <c r="B2172" s="82"/>
      <c r="C2172" s="83"/>
      <c r="D2172" s="84"/>
      <c r="E2172" s="85"/>
      <c r="F2172" s="86"/>
      <c r="G2172" s="87"/>
      <c r="H2172" s="88"/>
      <c r="I2172" s="88"/>
      <c r="J2172" s="89"/>
      <c r="K2172" s="90"/>
      <c r="L2172" s="67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  <c r="BT2172" s="11"/>
    </row>
    <row r="2173" customFormat="false" ht="31.5" hidden="false" customHeight="false" outlineLevel="0" collapsed="false">
      <c r="A2173" s="81"/>
      <c r="B2173" s="82"/>
      <c r="C2173" s="83"/>
      <c r="D2173" s="84"/>
      <c r="E2173" s="85"/>
      <c r="F2173" s="86"/>
      <c r="G2173" s="87"/>
      <c r="H2173" s="88"/>
      <c r="I2173" s="88"/>
      <c r="J2173" s="89"/>
      <c r="K2173" s="90"/>
      <c r="L2173" s="67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  <c r="BT2173" s="11"/>
    </row>
    <row r="2174" customFormat="false" ht="31.5" hidden="false" customHeight="false" outlineLevel="0" collapsed="false">
      <c r="A2174" s="81"/>
      <c r="B2174" s="82"/>
      <c r="C2174" s="83"/>
      <c r="D2174" s="84"/>
      <c r="E2174" s="85"/>
      <c r="F2174" s="86"/>
      <c r="G2174" s="87"/>
      <c r="H2174" s="88"/>
      <c r="I2174" s="88"/>
      <c r="J2174" s="89"/>
      <c r="K2174" s="90"/>
      <c r="L2174" s="67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  <c r="BT2174" s="11"/>
    </row>
    <row r="2175" customFormat="false" ht="31.5" hidden="false" customHeight="false" outlineLevel="0" collapsed="false">
      <c r="A2175" s="81"/>
      <c r="B2175" s="82"/>
      <c r="C2175" s="83"/>
      <c r="D2175" s="84"/>
      <c r="E2175" s="85"/>
      <c r="F2175" s="86"/>
      <c r="G2175" s="87"/>
      <c r="H2175" s="88"/>
      <c r="I2175" s="88"/>
      <c r="J2175" s="89"/>
      <c r="K2175" s="90"/>
      <c r="L2175" s="67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  <c r="AS2175" s="11"/>
      <c r="AT2175" s="11"/>
      <c r="AU2175" s="11"/>
      <c r="AV2175" s="11"/>
      <c r="AW2175" s="11"/>
      <c r="AX2175" s="11"/>
      <c r="AY2175" s="11"/>
      <c r="AZ2175" s="11"/>
      <c r="BA2175" s="11"/>
      <c r="BB2175" s="11"/>
      <c r="BC2175" s="11"/>
      <c r="BD2175" s="11"/>
      <c r="BE2175" s="11"/>
      <c r="BF2175" s="11"/>
      <c r="BG2175" s="11"/>
      <c r="BH2175" s="11"/>
      <c r="BI2175" s="11"/>
      <c r="BJ2175" s="11"/>
      <c r="BK2175" s="11"/>
      <c r="BL2175" s="11"/>
      <c r="BM2175" s="11"/>
      <c r="BN2175" s="11"/>
      <c r="BO2175" s="11"/>
      <c r="BP2175" s="11"/>
      <c r="BQ2175" s="11"/>
      <c r="BR2175" s="11"/>
      <c r="BS2175" s="11"/>
      <c r="BT2175" s="11"/>
    </row>
    <row r="2176" customFormat="false" ht="31.5" hidden="false" customHeight="false" outlineLevel="0" collapsed="false">
      <c r="A2176" s="81"/>
      <c r="B2176" s="82"/>
      <c r="C2176" s="83"/>
      <c r="D2176" s="84"/>
      <c r="E2176" s="85"/>
      <c r="F2176" s="86"/>
      <c r="G2176" s="87"/>
      <c r="H2176" s="88"/>
      <c r="I2176" s="88"/>
      <c r="J2176" s="89"/>
      <c r="K2176" s="90"/>
      <c r="L2176" s="67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  <c r="BT2176" s="11"/>
    </row>
    <row r="2177" customFormat="false" ht="31.5" hidden="false" customHeight="false" outlineLevel="0" collapsed="false">
      <c r="A2177" s="81"/>
      <c r="B2177" s="82"/>
      <c r="C2177" s="83"/>
      <c r="D2177" s="84"/>
      <c r="E2177" s="85"/>
      <c r="F2177" s="86"/>
      <c r="G2177" s="87"/>
      <c r="H2177" s="88"/>
      <c r="I2177" s="88"/>
      <c r="J2177" s="89"/>
      <c r="K2177" s="90"/>
      <c r="L2177" s="67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  <c r="BT2177" s="11"/>
    </row>
    <row r="2178" customFormat="false" ht="31.5" hidden="false" customHeight="false" outlineLevel="0" collapsed="false">
      <c r="A2178" s="81"/>
      <c r="B2178" s="82"/>
      <c r="C2178" s="83"/>
      <c r="D2178" s="84"/>
      <c r="E2178" s="85"/>
      <c r="F2178" s="86"/>
      <c r="G2178" s="87"/>
      <c r="H2178" s="88"/>
      <c r="I2178" s="88"/>
      <c r="J2178" s="89"/>
      <c r="K2178" s="90"/>
      <c r="L2178" s="67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  <c r="BT2178" s="11"/>
    </row>
    <row r="2179" customFormat="false" ht="31.5" hidden="false" customHeight="false" outlineLevel="0" collapsed="false">
      <c r="A2179" s="81"/>
      <c r="B2179" s="82"/>
      <c r="C2179" s="83"/>
      <c r="D2179" s="84"/>
      <c r="E2179" s="85"/>
      <c r="F2179" s="86"/>
      <c r="G2179" s="87"/>
      <c r="H2179" s="88"/>
      <c r="I2179" s="88"/>
      <c r="J2179" s="89"/>
      <c r="K2179" s="90"/>
      <c r="L2179" s="67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  <c r="BT2179" s="11"/>
    </row>
    <row r="2180" customFormat="false" ht="31.5" hidden="false" customHeight="false" outlineLevel="0" collapsed="false">
      <c r="A2180" s="81"/>
      <c r="B2180" s="82"/>
      <c r="C2180" s="83"/>
      <c r="D2180" s="84"/>
      <c r="E2180" s="85"/>
      <c r="F2180" s="86"/>
      <c r="G2180" s="87"/>
      <c r="H2180" s="88"/>
      <c r="I2180" s="88"/>
      <c r="J2180" s="89"/>
      <c r="K2180" s="90"/>
      <c r="L2180" s="67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  <c r="BT2180" s="11"/>
    </row>
    <row r="2181" customFormat="false" ht="31.5" hidden="false" customHeight="false" outlineLevel="0" collapsed="false">
      <c r="A2181" s="81"/>
      <c r="B2181" s="82"/>
      <c r="C2181" s="83"/>
      <c r="D2181" s="84"/>
      <c r="E2181" s="85"/>
      <c r="F2181" s="86"/>
      <c r="G2181" s="87"/>
      <c r="H2181" s="88"/>
      <c r="I2181" s="88"/>
      <c r="J2181" s="89"/>
      <c r="K2181" s="90"/>
      <c r="L2181" s="67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  <c r="BT2181" s="11"/>
    </row>
    <row r="2182" customFormat="false" ht="31.5" hidden="false" customHeight="false" outlineLevel="0" collapsed="false">
      <c r="A2182" s="81"/>
      <c r="B2182" s="82"/>
      <c r="C2182" s="83"/>
      <c r="D2182" s="84"/>
      <c r="E2182" s="85"/>
      <c r="F2182" s="86"/>
      <c r="G2182" s="87"/>
      <c r="H2182" s="88"/>
      <c r="I2182" s="88"/>
      <c r="J2182" s="89"/>
      <c r="K2182" s="90"/>
      <c r="L2182" s="67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  <c r="BT2182" s="11"/>
    </row>
    <row r="2183" customFormat="false" ht="31.5" hidden="false" customHeight="false" outlineLevel="0" collapsed="false">
      <c r="A2183" s="81"/>
      <c r="B2183" s="82"/>
      <c r="C2183" s="83"/>
      <c r="D2183" s="84"/>
      <c r="E2183" s="85"/>
      <c r="F2183" s="86"/>
      <c r="G2183" s="87"/>
      <c r="H2183" s="88"/>
      <c r="I2183" s="88"/>
      <c r="J2183" s="89"/>
      <c r="K2183" s="90"/>
      <c r="L2183" s="67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  <c r="BT2183" s="11"/>
    </row>
    <row r="2184" customFormat="false" ht="31.5" hidden="false" customHeight="false" outlineLevel="0" collapsed="false">
      <c r="A2184" s="81"/>
      <c r="B2184" s="82"/>
      <c r="C2184" s="83"/>
      <c r="D2184" s="84"/>
      <c r="E2184" s="85"/>
      <c r="F2184" s="86"/>
      <c r="G2184" s="87"/>
      <c r="H2184" s="88"/>
      <c r="I2184" s="88"/>
      <c r="J2184" s="89"/>
      <c r="K2184" s="90"/>
      <c r="L2184" s="67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  <c r="BT2184" s="11"/>
    </row>
    <row r="2185" customFormat="false" ht="31.5" hidden="false" customHeight="false" outlineLevel="0" collapsed="false">
      <c r="A2185" s="81"/>
      <c r="B2185" s="82"/>
      <c r="C2185" s="83"/>
      <c r="D2185" s="84"/>
      <c r="E2185" s="85"/>
      <c r="F2185" s="86"/>
      <c r="G2185" s="87"/>
      <c r="H2185" s="88"/>
      <c r="I2185" s="88"/>
      <c r="J2185" s="89"/>
      <c r="K2185" s="90"/>
      <c r="L2185" s="67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  <c r="BT2185" s="11"/>
    </row>
    <row r="2186" customFormat="false" ht="31.5" hidden="false" customHeight="false" outlineLevel="0" collapsed="false">
      <c r="A2186" s="81"/>
      <c r="B2186" s="82"/>
      <c r="C2186" s="83"/>
      <c r="D2186" s="84"/>
      <c r="E2186" s="85"/>
      <c r="F2186" s="86"/>
      <c r="G2186" s="87"/>
      <c r="H2186" s="88"/>
      <c r="I2186" s="88"/>
      <c r="J2186" s="89"/>
      <c r="K2186" s="90"/>
      <c r="L2186" s="67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</row>
    <row r="2187" customFormat="false" ht="31.5" hidden="false" customHeight="false" outlineLevel="0" collapsed="false">
      <c r="A2187" s="81"/>
      <c r="B2187" s="82"/>
      <c r="C2187" s="83"/>
      <c r="D2187" s="84"/>
      <c r="E2187" s="85"/>
      <c r="F2187" s="86"/>
      <c r="G2187" s="87"/>
      <c r="H2187" s="88"/>
      <c r="I2187" s="88"/>
      <c r="J2187" s="89"/>
      <c r="K2187" s="90"/>
      <c r="L2187" s="67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  <c r="BT2187" s="11"/>
    </row>
    <row r="2188" customFormat="false" ht="31.5" hidden="false" customHeight="false" outlineLevel="0" collapsed="false">
      <c r="A2188" s="81"/>
      <c r="B2188" s="82"/>
      <c r="C2188" s="83"/>
      <c r="D2188" s="84"/>
      <c r="E2188" s="85"/>
      <c r="F2188" s="86"/>
      <c r="G2188" s="87"/>
      <c r="H2188" s="88"/>
      <c r="I2188" s="88"/>
      <c r="J2188" s="89"/>
      <c r="K2188" s="90"/>
      <c r="L2188" s="67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  <c r="BT2188" s="11"/>
    </row>
    <row r="2189" customFormat="false" ht="31.5" hidden="false" customHeight="false" outlineLevel="0" collapsed="false">
      <c r="A2189" s="81"/>
      <c r="B2189" s="82"/>
      <c r="C2189" s="83"/>
      <c r="D2189" s="84"/>
      <c r="E2189" s="85"/>
      <c r="F2189" s="86"/>
      <c r="G2189" s="87"/>
      <c r="H2189" s="88"/>
      <c r="I2189" s="88"/>
      <c r="J2189" s="89"/>
      <c r="K2189" s="90"/>
      <c r="L2189" s="67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  <c r="BT2189" s="11"/>
    </row>
    <row r="2190" customFormat="false" ht="31.5" hidden="false" customHeight="false" outlineLevel="0" collapsed="false">
      <c r="A2190" s="81"/>
      <c r="B2190" s="82"/>
      <c r="C2190" s="83"/>
      <c r="D2190" s="84"/>
      <c r="E2190" s="85"/>
      <c r="F2190" s="86"/>
      <c r="G2190" s="87"/>
      <c r="H2190" s="88"/>
      <c r="I2190" s="88"/>
      <c r="J2190" s="89"/>
      <c r="K2190" s="90"/>
      <c r="L2190" s="67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  <c r="BT2190" s="11"/>
    </row>
    <row r="2191" customFormat="false" ht="31.5" hidden="false" customHeight="false" outlineLevel="0" collapsed="false">
      <c r="A2191" s="81"/>
      <c r="B2191" s="82"/>
      <c r="C2191" s="83"/>
      <c r="D2191" s="84"/>
      <c r="E2191" s="85"/>
      <c r="F2191" s="86"/>
      <c r="G2191" s="87"/>
      <c r="H2191" s="88"/>
      <c r="I2191" s="88"/>
      <c r="J2191" s="89"/>
      <c r="K2191" s="90"/>
      <c r="L2191" s="67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  <c r="BT2191" s="11"/>
    </row>
    <row r="2192" customFormat="false" ht="31.5" hidden="false" customHeight="false" outlineLevel="0" collapsed="false">
      <c r="A2192" s="81"/>
      <c r="B2192" s="82"/>
      <c r="C2192" s="83"/>
      <c r="D2192" s="84"/>
      <c r="E2192" s="85"/>
      <c r="F2192" s="86"/>
      <c r="G2192" s="87"/>
      <c r="H2192" s="88"/>
      <c r="I2192" s="88"/>
      <c r="J2192" s="89"/>
      <c r="K2192" s="90"/>
      <c r="L2192" s="67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  <c r="BT2192" s="11"/>
    </row>
    <row r="2193" customFormat="false" ht="31.5" hidden="false" customHeight="false" outlineLevel="0" collapsed="false">
      <c r="A2193" s="81"/>
      <c r="B2193" s="82"/>
      <c r="C2193" s="83"/>
      <c r="D2193" s="84"/>
      <c r="E2193" s="85"/>
      <c r="F2193" s="86"/>
      <c r="G2193" s="87"/>
      <c r="H2193" s="88"/>
      <c r="I2193" s="88"/>
      <c r="J2193" s="89"/>
      <c r="K2193" s="90"/>
      <c r="L2193" s="67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  <c r="BT2193" s="11"/>
    </row>
    <row r="2194" customFormat="false" ht="31.5" hidden="false" customHeight="false" outlineLevel="0" collapsed="false">
      <c r="A2194" s="81"/>
      <c r="B2194" s="82"/>
      <c r="C2194" s="83"/>
      <c r="D2194" s="84"/>
      <c r="E2194" s="85"/>
      <c r="F2194" s="86"/>
      <c r="G2194" s="87"/>
      <c r="H2194" s="88"/>
      <c r="I2194" s="88"/>
      <c r="J2194" s="89"/>
      <c r="K2194" s="90"/>
      <c r="L2194" s="67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</row>
    <row r="2195" customFormat="false" ht="31.5" hidden="false" customHeight="false" outlineLevel="0" collapsed="false">
      <c r="A2195" s="81"/>
      <c r="B2195" s="82"/>
      <c r="C2195" s="83"/>
      <c r="D2195" s="84"/>
      <c r="E2195" s="85"/>
      <c r="F2195" s="86"/>
      <c r="G2195" s="87"/>
      <c r="H2195" s="88"/>
      <c r="I2195" s="88"/>
      <c r="J2195" s="89"/>
      <c r="K2195" s="90"/>
      <c r="L2195" s="67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</row>
    <row r="2196" customFormat="false" ht="31.5" hidden="false" customHeight="false" outlineLevel="0" collapsed="false">
      <c r="A2196" s="81"/>
      <c r="B2196" s="82"/>
      <c r="C2196" s="83"/>
      <c r="D2196" s="84"/>
      <c r="E2196" s="85"/>
      <c r="F2196" s="86"/>
      <c r="G2196" s="87"/>
      <c r="H2196" s="88"/>
      <c r="I2196" s="88"/>
      <c r="J2196" s="89"/>
      <c r="K2196" s="90"/>
      <c r="L2196" s="67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</row>
    <row r="2197" customFormat="false" ht="31.5" hidden="false" customHeight="false" outlineLevel="0" collapsed="false">
      <c r="A2197" s="81"/>
      <c r="B2197" s="82"/>
      <c r="C2197" s="83"/>
      <c r="D2197" s="84"/>
      <c r="E2197" s="85"/>
      <c r="F2197" s="86"/>
      <c r="G2197" s="87"/>
      <c r="H2197" s="88"/>
      <c r="I2197" s="88"/>
      <c r="J2197" s="89"/>
      <c r="K2197" s="90"/>
      <c r="L2197" s="67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</row>
    <row r="2198" customFormat="false" ht="31.5" hidden="false" customHeight="false" outlineLevel="0" collapsed="false">
      <c r="A2198" s="81"/>
      <c r="B2198" s="82"/>
      <c r="C2198" s="83"/>
      <c r="D2198" s="84"/>
      <c r="E2198" s="85"/>
      <c r="F2198" s="86"/>
      <c r="G2198" s="87"/>
      <c r="H2198" s="88"/>
      <c r="I2198" s="88"/>
      <c r="J2198" s="89"/>
      <c r="K2198" s="90"/>
      <c r="L2198" s="67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</row>
    <row r="2199" customFormat="false" ht="31.5" hidden="false" customHeight="false" outlineLevel="0" collapsed="false">
      <c r="A2199" s="81"/>
      <c r="B2199" s="82"/>
      <c r="C2199" s="83"/>
      <c r="D2199" s="84"/>
      <c r="E2199" s="85"/>
      <c r="F2199" s="86"/>
      <c r="G2199" s="87"/>
      <c r="H2199" s="88"/>
      <c r="I2199" s="88"/>
      <c r="J2199" s="89"/>
      <c r="K2199" s="90"/>
      <c r="L2199" s="67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</row>
    <row r="2200" customFormat="false" ht="31.5" hidden="false" customHeight="false" outlineLevel="0" collapsed="false">
      <c r="A2200" s="81"/>
      <c r="B2200" s="82"/>
      <c r="C2200" s="83"/>
      <c r="D2200" s="84"/>
      <c r="E2200" s="85"/>
      <c r="F2200" s="86"/>
      <c r="G2200" s="87"/>
      <c r="H2200" s="88"/>
      <c r="I2200" s="88"/>
      <c r="J2200" s="89"/>
      <c r="K2200" s="90"/>
      <c r="L2200" s="67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</row>
    <row r="2201" customFormat="false" ht="31.5" hidden="false" customHeight="false" outlineLevel="0" collapsed="false">
      <c r="A2201" s="81"/>
      <c r="B2201" s="82"/>
      <c r="C2201" s="83"/>
      <c r="D2201" s="84"/>
      <c r="E2201" s="85"/>
      <c r="F2201" s="86"/>
      <c r="G2201" s="87"/>
      <c r="H2201" s="88"/>
      <c r="I2201" s="88"/>
      <c r="J2201" s="89"/>
      <c r="K2201" s="90"/>
      <c r="L2201" s="67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</row>
    <row r="2202" customFormat="false" ht="31.5" hidden="false" customHeight="false" outlineLevel="0" collapsed="false">
      <c r="A2202" s="81"/>
      <c r="B2202" s="82"/>
      <c r="C2202" s="83"/>
      <c r="D2202" s="84"/>
      <c r="E2202" s="85"/>
      <c r="F2202" s="86"/>
      <c r="G2202" s="87"/>
      <c r="H2202" s="88"/>
      <c r="I2202" s="88"/>
      <c r="J2202" s="89"/>
      <c r="K2202" s="90"/>
      <c r="L2202" s="67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</row>
    <row r="2203" customFormat="false" ht="31.5" hidden="false" customHeight="false" outlineLevel="0" collapsed="false">
      <c r="A2203" s="81"/>
      <c r="B2203" s="82"/>
      <c r="C2203" s="83"/>
      <c r="D2203" s="84"/>
      <c r="E2203" s="85"/>
      <c r="F2203" s="86"/>
      <c r="G2203" s="87"/>
      <c r="H2203" s="88"/>
      <c r="I2203" s="88"/>
      <c r="J2203" s="89"/>
      <c r="K2203" s="90"/>
      <c r="L2203" s="67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</row>
    <row r="2204" customFormat="false" ht="31.5" hidden="false" customHeight="false" outlineLevel="0" collapsed="false">
      <c r="A2204" s="81"/>
      <c r="B2204" s="82"/>
      <c r="C2204" s="83"/>
      <c r="D2204" s="84"/>
      <c r="E2204" s="85"/>
      <c r="F2204" s="86"/>
      <c r="G2204" s="87"/>
      <c r="H2204" s="88"/>
      <c r="I2204" s="88"/>
      <c r="J2204" s="89"/>
      <c r="K2204" s="90"/>
      <c r="L2204" s="67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</row>
    <row r="2205" customFormat="false" ht="31.5" hidden="false" customHeight="false" outlineLevel="0" collapsed="false">
      <c r="A2205" s="81"/>
      <c r="B2205" s="82"/>
      <c r="C2205" s="83"/>
      <c r="D2205" s="84"/>
      <c r="E2205" s="85"/>
      <c r="F2205" s="86"/>
      <c r="G2205" s="87"/>
      <c r="H2205" s="88"/>
      <c r="I2205" s="88"/>
      <c r="J2205" s="89"/>
      <c r="K2205" s="90"/>
      <c r="L2205" s="67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  <c r="BT2205" s="11"/>
    </row>
    <row r="2206" customFormat="false" ht="31.5" hidden="false" customHeight="false" outlineLevel="0" collapsed="false">
      <c r="A2206" s="81"/>
      <c r="B2206" s="82"/>
      <c r="C2206" s="83"/>
      <c r="D2206" s="84"/>
      <c r="E2206" s="85"/>
      <c r="F2206" s="86"/>
      <c r="G2206" s="87"/>
      <c r="H2206" s="88"/>
      <c r="I2206" s="88"/>
      <c r="J2206" s="89"/>
      <c r="K2206" s="90"/>
      <c r="L2206" s="67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  <c r="BT2206" s="11"/>
    </row>
    <row r="2207" customFormat="false" ht="31.5" hidden="false" customHeight="false" outlineLevel="0" collapsed="false">
      <c r="A2207" s="81"/>
      <c r="B2207" s="82"/>
      <c r="C2207" s="83"/>
      <c r="D2207" s="84"/>
      <c r="E2207" s="85"/>
      <c r="F2207" s="86"/>
      <c r="G2207" s="87"/>
      <c r="H2207" s="88"/>
      <c r="I2207" s="88"/>
      <c r="J2207" s="89"/>
      <c r="K2207" s="90"/>
      <c r="L2207" s="67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  <c r="BT2207" s="11"/>
    </row>
    <row r="2208" customFormat="false" ht="31.5" hidden="false" customHeight="false" outlineLevel="0" collapsed="false">
      <c r="A2208" s="81"/>
      <c r="B2208" s="82"/>
      <c r="C2208" s="83"/>
      <c r="D2208" s="84"/>
      <c r="E2208" s="85"/>
      <c r="F2208" s="86"/>
      <c r="G2208" s="87"/>
      <c r="H2208" s="88"/>
      <c r="I2208" s="88"/>
      <c r="J2208" s="89"/>
      <c r="K2208" s="90"/>
      <c r="L2208" s="67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  <c r="BT2208" s="11"/>
    </row>
    <row r="2209" customFormat="false" ht="31.5" hidden="false" customHeight="false" outlineLevel="0" collapsed="false">
      <c r="A2209" s="81"/>
      <c r="B2209" s="82"/>
      <c r="C2209" s="83"/>
      <c r="D2209" s="84"/>
      <c r="E2209" s="85"/>
      <c r="F2209" s="86"/>
      <c r="G2209" s="87"/>
      <c r="H2209" s="88"/>
      <c r="I2209" s="88"/>
      <c r="J2209" s="89"/>
      <c r="K2209" s="90"/>
      <c r="L2209" s="67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  <c r="BT2209" s="11"/>
    </row>
    <row r="2210" customFormat="false" ht="31.5" hidden="false" customHeight="false" outlineLevel="0" collapsed="false">
      <c r="A2210" s="81"/>
      <c r="B2210" s="82"/>
      <c r="C2210" s="83"/>
      <c r="D2210" s="84"/>
      <c r="E2210" s="85"/>
      <c r="F2210" s="86"/>
      <c r="G2210" s="87"/>
      <c r="H2210" s="88"/>
      <c r="I2210" s="88"/>
      <c r="J2210" s="89"/>
      <c r="K2210" s="90"/>
      <c r="L2210" s="67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  <c r="BT2210" s="11"/>
    </row>
    <row r="2211" customFormat="false" ht="31.5" hidden="false" customHeight="false" outlineLevel="0" collapsed="false">
      <c r="A2211" s="81"/>
      <c r="B2211" s="82"/>
      <c r="C2211" s="83"/>
      <c r="D2211" s="84"/>
      <c r="E2211" s="85"/>
      <c r="F2211" s="86"/>
      <c r="G2211" s="87"/>
      <c r="H2211" s="88"/>
      <c r="I2211" s="88"/>
      <c r="J2211" s="89"/>
      <c r="K2211" s="90"/>
      <c r="L2211" s="67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  <c r="BT2211" s="11"/>
    </row>
    <row r="2212" customFormat="false" ht="31.5" hidden="false" customHeight="false" outlineLevel="0" collapsed="false">
      <c r="A2212" s="81"/>
      <c r="B2212" s="82"/>
      <c r="C2212" s="83"/>
      <c r="D2212" s="84"/>
      <c r="E2212" s="85"/>
      <c r="F2212" s="86"/>
      <c r="G2212" s="87"/>
      <c r="H2212" s="88"/>
      <c r="I2212" s="88"/>
      <c r="J2212" s="89"/>
      <c r="K2212" s="90"/>
      <c r="L2212" s="67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  <c r="BT2212" s="11"/>
    </row>
    <row r="2213" customFormat="false" ht="31.5" hidden="false" customHeight="false" outlineLevel="0" collapsed="false">
      <c r="A2213" s="81"/>
      <c r="B2213" s="82"/>
      <c r="C2213" s="83"/>
      <c r="D2213" s="84"/>
      <c r="E2213" s="85"/>
      <c r="F2213" s="86"/>
      <c r="G2213" s="87"/>
      <c r="H2213" s="88"/>
      <c r="I2213" s="88"/>
      <c r="J2213" s="89"/>
      <c r="K2213" s="90"/>
      <c r="L2213" s="67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  <c r="BT2213" s="11"/>
    </row>
    <row r="2214" customFormat="false" ht="31.5" hidden="false" customHeight="false" outlineLevel="0" collapsed="false">
      <c r="A2214" s="81"/>
      <c r="B2214" s="82"/>
      <c r="C2214" s="83"/>
      <c r="D2214" s="84"/>
      <c r="E2214" s="85"/>
      <c r="F2214" s="86"/>
      <c r="G2214" s="87"/>
      <c r="H2214" s="88"/>
      <c r="I2214" s="88"/>
      <c r="J2214" s="89"/>
      <c r="K2214" s="90"/>
      <c r="L2214" s="67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  <c r="BT2214" s="11"/>
    </row>
    <row r="2215" customFormat="false" ht="31.5" hidden="false" customHeight="false" outlineLevel="0" collapsed="false">
      <c r="A2215" s="81"/>
      <c r="B2215" s="82"/>
      <c r="C2215" s="83"/>
      <c r="D2215" s="84"/>
      <c r="E2215" s="85"/>
      <c r="F2215" s="86"/>
      <c r="G2215" s="87"/>
      <c r="H2215" s="88"/>
      <c r="I2215" s="88"/>
      <c r="J2215" s="89"/>
      <c r="K2215" s="90"/>
      <c r="L2215" s="67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  <c r="BT2215" s="11"/>
    </row>
    <row r="2216" customFormat="false" ht="31.5" hidden="false" customHeight="false" outlineLevel="0" collapsed="false">
      <c r="A2216" s="81"/>
      <c r="B2216" s="82"/>
      <c r="C2216" s="83"/>
      <c r="D2216" s="84"/>
      <c r="E2216" s="85"/>
      <c r="F2216" s="86"/>
      <c r="G2216" s="87"/>
      <c r="H2216" s="88"/>
      <c r="I2216" s="88"/>
      <c r="J2216" s="89"/>
      <c r="K2216" s="90"/>
      <c r="L2216" s="67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  <c r="BT2216" s="11"/>
    </row>
    <row r="2217" customFormat="false" ht="31.5" hidden="false" customHeight="false" outlineLevel="0" collapsed="false">
      <c r="A2217" s="81"/>
      <c r="B2217" s="82"/>
      <c r="C2217" s="83"/>
      <c r="D2217" s="84"/>
      <c r="E2217" s="85"/>
      <c r="F2217" s="86"/>
      <c r="G2217" s="87"/>
      <c r="H2217" s="88"/>
      <c r="I2217" s="88"/>
      <c r="J2217" s="89"/>
      <c r="K2217" s="90"/>
      <c r="L2217" s="67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  <c r="BT2217" s="11"/>
    </row>
    <row r="2218" customFormat="false" ht="31.5" hidden="false" customHeight="false" outlineLevel="0" collapsed="false">
      <c r="A2218" s="81"/>
      <c r="B2218" s="82"/>
      <c r="C2218" s="83"/>
      <c r="D2218" s="84"/>
      <c r="E2218" s="85"/>
      <c r="F2218" s="86"/>
      <c r="G2218" s="87"/>
      <c r="H2218" s="88"/>
      <c r="I2218" s="88"/>
      <c r="J2218" s="89"/>
      <c r="K2218" s="90"/>
      <c r="L2218" s="67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  <c r="BT2218" s="11"/>
    </row>
    <row r="2219" customFormat="false" ht="31.5" hidden="false" customHeight="false" outlineLevel="0" collapsed="false">
      <c r="A2219" s="81"/>
      <c r="B2219" s="82"/>
      <c r="C2219" s="83"/>
      <c r="D2219" s="84"/>
      <c r="E2219" s="85"/>
      <c r="F2219" s="86"/>
      <c r="G2219" s="87"/>
      <c r="H2219" s="88"/>
      <c r="I2219" s="88"/>
      <c r="J2219" s="89"/>
      <c r="K2219" s="90"/>
      <c r="L2219" s="67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  <c r="BT2219" s="11"/>
    </row>
    <row r="2220" customFormat="false" ht="31.5" hidden="false" customHeight="false" outlineLevel="0" collapsed="false">
      <c r="A2220" s="81"/>
      <c r="B2220" s="82"/>
      <c r="C2220" s="83"/>
      <c r="D2220" s="84"/>
      <c r="E2220" s="85"/>
      <c r="F2220" s="86"/>
      <c r="G2220" s="87"/>
      <c r="H2220" s="88"/>
      <c r="I2220" s="88"/>
      <c r="J2220" s="89"/>
      <c r="K2220" s="90"/>
      <c r="L2220" s="67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  <c r="BT2220" s="11"/>
    </row>
    <row r="2221" customFormat="false" ht="31.5" hidden="false" customHeight="false" outlineLevel="0" collapsed="false">
      <c r="A2221" s="81"/>
      <c r="B2221" s="82"/>
      <c r="C2221" s="83"/>
      <c r="D2221" s="84"/>
      <c r="E2221" s="85"/>
      <c r="F2221" s="86"/>
      <c r="G2221" s="87"/>
      <c r="H2221" s="88"/>
      <c r="I2221" s="88"/>
      <c r="J2221" s="89"/>
      <c r="K2221" s="90"/>
      <c r="L2221" s="67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  <c r="BT2221" s="11"/>
    </row>
    <row r="2222" customFormat="false" ht="31.5" hidden="false" customHeight="false" outlineLevel="0" collapsed="false">
      <c r="A2222" s="81"/>
      <c r="B2222" s="82"/>
      <c r="C2222" s="83"/>
      <c r="D2222" s="84"/>
      <c r="E2222" s="85"/>
      <c r="F2222" s="86"/>
      <c r="G2222" s="87"/>
      <c r="H2222" s="88"/>
      <c r="I2222" s="88"/>
      <c r="J2222" s="89"/>
      <c r="K2222" s="90"/>
      <c r="L2222" s="67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  <c r="BT2222" s="11"/>
    </row>
    <row r="2223" customFormat="false" ht="31.5" hidden="false" customHeight="false" outlineLevel="0" collapsed="false">
      <c r="A2223" s="81"/>
      <c r="B2223" s="82"/>
      <c r="C2223" s="83"/>
      <c r="D2223" s="84"/>
      <c r="E2223" s="85"/>
      <c r="F2223" s="86"/>
      <c r="G2223" s="87"/>
      <c r="H2223" s="88"/>
      <c r="I2223" s="88"/>
      <c r="J2223" s="89"/>
      <c r="K2223" s="90"/>
      <c r="L2223" s="67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  <c r="BT2223" s="11"/>
    </row>
    <row r="2224" customFormat="false" ht="31.5" hidden="false" customHeight="false" outlineLevel="0" collapsed="false">
      <c r="A2224" s="81"/>
      <c r="B2224" s="82"/>
      <c r="C2224" s="83"/>
      <c r="D2224" s="84"/>
      <c r="E2224" s="85"/>
      <c r="F2224" s="86"/>
      <c r="G2224" s="87"/>
      <c r="H2224" s="88"/>
      <c r="I2224" s="88"/>
      <c r="J2224" s="89"/>
      <c r="K2224" s="90"/>
      <c r="L2224" s="67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  <c r="BT2224" s="11"/>
    </row>
    <row r="2225" customFormat="false" ht="31.5" hidden="false" customHeight="false" outlineLevel="0" collapsed="false">
      <c r="A2225" s="81"/>
      <c r="B2225" s="82"/>
      <c r="C2225" s="83"/>
      <c r="D2225" s="84"/>
      <c r="E2225" s="85"/>
      <c r="F2225" s="86"/>
      <c r="G2225" s="87"/>
      <c r="H2225" s="88"/>
      <c r="I2225" s="88"/>
      <c r="J2225" s="89"/>
      <c r="K2225" s="90"/>
      <c r="L2225" s="67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  <c r="BT2225" s="11"/>
    </row>
    <row r="2226" customFormat="false" ht="31.5" hidden="false" customHeight="false" outlineLevel="0" collapsed="false">
      <c r="A2226" s="81"/>
      <c r="B2226" s="82"/>
      <c r="C2226" s="83"/>
      <c r="D2226" s="84"/>
      <c r="E2226" s="85"/>
      <c r="F2226" s="86"/>
      <c r="G2226" s="87"/>
      <c r="H2226" s="88"/>
      <c r="I2226" s="88"/>
      <c r="J2226" s="89"/>
      <c r="K2226" s="90"/>
      <c r="L2226" s="67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  <c r="BT2226" s="11"/>
    </row>
    <row r="2227" customFormat="false" ht="31.5" hidden="false" customHeight="false" outlineLevel="0" collapsed="false">
      <c r="A2227" s="81"/>
      <c r="B2227" s="82"/>
      <c r="C2227" s="83"/>
      <c r="D2227" s="84"/>
      <c r="E2227" s="85"/>
      <c r="F2227" s="86"/>
      <c r="G2227" s="87"/>
      <c r="H2227" s="88"/>
      <c r="I2227" s="88"/>
      <c r="J2227" s="89"/>
      <c r="K2227" s="90"/>
      <c r="L2227" s="67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  <c r="BT2227" s="11"/>
    </row>
    <row r="2228" customFormat="false" ht="31.5" hidden="false" customHeight="false" outlineLevel="0" collapsed="false">
      <c r="A2228" s="81"/>
      <c r="B2228" s="82"/>
      <c r="C2228" s="83"/>
      <c r="D2228" s="84"/>
      <c r="E2228" s="85"/>
      <c r="F2228" s="86"/>
      <c r="G2228" s="87"/>
      <c r="H2228" s="88"/>
      <c r="I2228" s="88"/>
      <c r="J2228" s="89"/>
      <c r="K2228" s="90"/>
      <c r="L2228" s="67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  <c r="BT2228" s="11"/>
    </row>
    <row r="2229" customFormat="false" ht="31.5" hidden="false" customHeight="false" outlineLevel="0" collapsed="false">
      <c r="A2229" s="81"/>
      <c r="B2229" s="82"/>
      <c r="C2229" s="83"/>
      <c r="D2229" s="84"/>
      <c r="E2229" s="85"/>
      <c r="F2229" s="86"/>
      <c r="G2229" s="87"/>
      <c r="H2229" s="88"/>
      <c r="I2229" s="88"/>
      <c r="J2229" s="89"/>
      <c r="K2229" s="90"/>
      <c r="L2229" s="67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  <c r="BT2229" s="11"/>
    </row>
    <row r="2230" customFormat="false" ht="31.5" hidden="false" customHeight="false" outlineLevel="0" collapsed="false">
      <c r="A2230" s="81"/>
      <c r="B2230" s="82"/>
      <c r="C2230" s="83"/>
      <c r="D2230" s="84"/>
      <c r="E2230" s="85"/>
      <c r="F2230" s="86"/>
      <c r="G2230" s="87"/>
      <c r="H2230" s="88"/>
      <c r="I2230" s="88"/>
      <c r="J2230" s="89"/>
      <c r="K2230" s="90"/>
      <c r="L2230" s="67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1"/>
      <c r="BE2230" s="11"/>
      <c r="BF2230" s="11"/>
      <c r="BG2230" s="11"/>
      <c r="BH2230" s="11"/>
      <c r="BI2230" s="11"/>
      <c r="BJ2230" s="11"/>
      <c r="BK2230" s="11"/>
      <c r="BL2230" s="11"/>
      <c r="BM2230" s="11"/>
      <c r="BN2230" s="11"/>
      <c r="BO2230" s="11"/>
      <c r="BP2230" s="11"/>
      <c r="BQ2230" s="11"/>
      <c r="BR2230" s="11"/>
      <c r="BS2230" s="11"/>
      <c r="BT2230" s="11"/>
    </row>
    <row r="2231" customFormat="false" ht="31.5" hidden="false" customHeight="false" outlineLevel="0" collapsed="false">
      <c r="A2231" s="81"/>
      <c r="B2231" s="82"/>
      <c r="C2231" s="83"/>
      <c r="D2231" s="84"/>
      <c r="E2231" s="85"/>
      <c r="F2231" s="86"/>
      <c r="G2231" s="87"/>
      <c r="H2231" s="88"/>
      <c r="I2231" s="88"/>
      <c r="J2231" s="89"/>
      <c r="K2231" s="90"/>
      <c r="L2231" s="67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  <c r="AX2231" s="11"/>
      <c r="AY2231" s="11"/>
      <c r="AZ2231" s="11"/>
      <c r="BA2231" s="11"/>
      <c r="BB2231" s="11"/>
      <c r="BC2231" s="11"/>
      <c r="BD2231" s="11"/>
      <c r="BE2231" s="11"/>
      <c r="BF2231" s="11"/>
      <c r="BG2231" s="11"/>
      <c r="BH2231" s="11"/>
      <c r="BI2231" s="11"/>
      <c r="BJ2231" s="11"/>
      <c r="BK2231" s="11"/>
      <c r="BL2231" s="11"/>
      <c r="BM2231" s="11"/>
      <c r="BN2231" s="11"/>
      <c r="BO2231" s="11"/>
      <c r="BP2231" s="11"/>
      <c r="BQ2231" s="11"/>
      <c r="BR2231" s="11"/>
      <c r="BS2231" s="11"/>
      <c r="BT2231" s="11"/>
    </row>
    <row r="2232" customFormat="false" ht="31.5" hidden="false" customHeight="false" outlineLevel="0" collapsed="false">
      <c r="A2232" s="81"/>
      <c r="B2232" s="82"/>
      <c r="C2232" s="83"/>
      <c r="D2232" s="84"/>
      <c r="E2232" s="85"/>
      <c r="F2232" s="86"/>
      <c r="G2232" s="87"/>
      <c r="H2232" s="88"/>
      <c r="I2232" s="88"/>
      <c r="J2232" s="89"/>
      <c r="K2232" s="90"/>
      <c r="L2232" s="67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1"/>
      <c r="BE2232" s="11"/>
      <c r="BF2232" s="11"/>
      <c r="BG2232" s="11"/>
      <c r="BH2232" s="11"/>
      <c r="BI2232" s="11"/>
      <c r="BJ2232" s="11"/>
      <c r="BK2232" s="11"/>
      <c r="BL2232" s="11"/>
      <c r="BM2232" s="11"/>
      <c r="BN2232" s="11"/>
      <c r="BO2232" s="11"/>
      <c r="BP2232" s="11"/>
      <c r="BQ2232" s="11"/>
      <c r="BR2232" s="11"/>
      <c r="BS2232" s="11"/>
      <c r="BT2232" s="11"/>
    </row>
    <row r="2233" customFormat="false" ht="31.5" hidden="false" customHeight="false" outlineLevel="0" collapsed="false">
      <c r="A2233" s="81"/>
      <c r="B2233" s="82"/>
      <c r="C2233" s="83"/>
      <c r="D2233" s="84"/>
      <c r="E2233" s="85"/>
      <c r="F2233" s="86"/>
      <c r="G2233" s="87"/>
      <c r="H2233" s="88"/>
      <c r="I2233" s="88"/>
      <c r="J2233" s="89"/>
      <c r="K2233" s="90"/>
      <c r="L2233" s="67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  <c r="AX2233" s="11"/>
      <c r="AY2233" s="11"/>
      <c r="AZ2233" s="11"/>
      <c r="BA2233" s="11"/>
      <c r="BB2233" s="11"/>
      <c r="BC2233" s="11"/>
      <c r="BD2233" s="11"/>
      <c r="BE2233" s="11"/>
      <c r="BF2233" s="11"/>
      <c r="BG2233" s="11"/>
      <c r="BH2233" s="11"/>
      <c r="BI2233" s="11"/>
      <c r="BJ2233" s="11"/>
      <c r="BK2233" s="11"/>
      <c r="BL2233" s="11"/>
      <c r="BM2233" s="11"/>
      <c r="BN2233" s="11"/>
      <c r="BO2233" s="11"/>
      <c r="BP2233" s="11"/>
      <c r="BQ2233" s="11"/>
      <c r="BR2233" s="11"/>
      <c r="BS2233" s="11"/>
      <c r="BT2233" s="11"/>
    </row>
    <row r="2234" customFormat="false" ht="31.5" hidden="false" customHeight="false" outlineLevel="0" collapsed="false">
      <c r="A2234" s="81"/>
      <c r="B2234" s="82"/>
      <c r="C2234" s="83"/>
      <c r="D2234" s="84"/>
      <c r="E2234" s="85"/>
      <c r="F2234" s="86"/>
      <c r="G2234" s="87"/>
      <c r="H2234" s="88"/>
      <c r="I2234" s="88"/>
      <c r="J2234" s="89"/>
      <c r="K2234" s="90"/>
      <c r="L2234" s="67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1"/>
      <c r="BE2234" s="11"/>
      <c r="BF2234" s="11"/>
      <c r="BG2234" s="11"/>
      <c r="BH2234" s="11"/>
      <c r="BI2234" s="11"/>
      <c r="BJ2234" s="11"/>
      <c r="BK2234" s="11"/>
      <c r="BL2234" s="11"/>
      <c r="BM2234" s="11"/>
      <c r="BN2234" s="11"/>
      <c r="BO2234" s="11"/>
      <c r="BP2234" s="11"/>
      <c r="BQ2234" s="11"/>
      <c r="BR2234" s="11"/>
      <c r="BS2234" s="11"/>
      <c r="BT2234" s="11"/>
    </row>
    <row r="2235" customFormat="false" ht="31.5" hidden="false" customHeight="false" outlineLevel="0" collapsed="false">
      <c r="A2235" s="81"/>
      <c r="B2235" s="82"/>
      <c r="C2235" s="83"/>
      <c r="D2235" s="84"/>
      <c r="E2235" s="85"/>
      <c r="F2235" s="86"/>
      <c r="G2235" s="87"/>
      <c r="H2235" s="88"/>
      <c r="I2235" s="88"/>
      <c r="J2235" s="89"/>
      <c r="K2235" s="90"/>
      <c r="L2235" s="67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  <c r="AX2235" s="11"/>
      <c r="AY2235" s="11"/>
      <c r="AZ2235" s="11"/>
      <c r="BA2235" s="11"/>
      <c r="BB2235" s="11"/>
      <c r="BC2235" s="11"/>
      <c r="BD2235" s="11"/>
      <c r="BE2235" s="11"/>
      <c r="BF2235" s="11"/>
      <c r="BG2235" s="11"/>
      <c r="BH2235" s="11"/>
      <c r="BI2235" s="11"/>
      <c r="BJ2235" s="11"/>
      <c r="BK2235" s="11"/>
      <c r="BL2235" s="11"/>
      <c r="BM2235" s="11"/>
      <c r="BN2235" s="11"/>
      <c r="BO2235" s="11"/>
      <c r="BP2235" s="11"/>
      <c r="BQ2235" s="11"/>
      <c r="BR2235" s="11"/>
      <c r="BS2235" s="11"/>
      <c r="BT2235" s="11"/>
    </row>
    <row r="2236" customFormat="false" ht="31.5" hidden="false" customHeight="false" outlineLevel="0" collapsed="false">
      <c r="A2236" s="81"/>
      <c r="B2236" s="82"/>
      <c r="C2236" s="83"/>
      <c r="D2236" s="84"/>
      <c r="E2236" s="85"/>
      <c r="F2236" s="86"/>
      <c r="G2236" s="87"/>
      <c r="H2236" s="88"/>
      <c r="I2236" s="88"/>
      <c r="J2236" s="89"/>
      <c r="K2236" s="90"/>
      <c r="L2236" s="67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1"/>
      <c r="BE2236" s="11"/>
      <c r="BF2236" s="11"/>
      <c r="BG2236" s="11"/>
      <c r="BH2236" s="11"/>
      <c r="BI2236" s="11"/>
      <c r="BJ2236" s="11"/>
      <c r="BK2236" s="11"/>
      <c r="BL2236" s="11"/>
      <c r="BM2236" s="11"/>
      <c r="BN2236" s="11"/>
      <c r="BO2236" s="11"/>
      <c r="BP2236" s="11"/>
      <c r="BQ2236" s="11"/>
      <c r="BR2236" s="11"/>
      <c r="BS2236" s="11"/>
      <c r="BT2236" s="11"/>
    </row>
    <row r="2237" customFormat="false" ht="31.5" hidden="false" customHeight="false" outlineLevel="0" collapsed="false">
      <c r="A2237" s="81"/>
      <c r="B2237" s="82"/>
      <c r="C2237" s="83"/>
      <c r="D2237" s="84"/>
      <c r="E2237" s="85"/>
      <c r="F2237" s="86"/>
      <c r="G2237" s="87"/>
      <c r="H2237" s="88"/>
      <c r="I2237" s="88"/>
      <c r="J2237" s="89"/>
      <c r="K2237" s="90"/>
      <c r="L2237" s="67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  <c r="AX2237" s="11"/>
      <c r="AY2237" s="11"/>
      <c r="AZ2237" s="11"/>
      <c r="BA2237" s="11"/>
      <c r="BB2237" s="11"/>
      <c r="BC2237" s="11"/>
      <c r="BD2237" s="11"/>
      <c r="BE2237" s="11"/>
      <c r="BF2237" s="11"/>
      <c r="BG2237" s="11"/>
      <c r="BH2237" s="11"/>
      <c r="BI2237" s="11"/>
      <c r="BJ2237" s="11"/>
      <c r="BK2237" s="11"/>
      <c r="BL2237" s="11"/>
      <c r="BM2237" s="11"/>
      <c r="BN2237" s="11"/>
      <c r="BO2237" s="11"/>
      <c r="BP2237" s="11"/>
      <c r="BQ2237" s="11"/>
      <c r="BR2237" s="11"/>
      <c r="BS2237" s="11"/>
      <c r="BT2237" s="11"/>
    </row>
    <row r="2238" customFormat="false" ht="31.5" hidden="false" customHeight="false" outlineLevel="0" collapsed="false">
      <c r="A2238" s="81"/>
      <c r="B2238" s="82"/>
      <c r="C2238" s="83"/>
      <c r="D2238" s="84"/>
      <c r="E2238" s="85"/>
      <c r="F2238" s="86"/>
      <c r="G2238" s="87"/>
      <c r="H2238" s="88"/>
      <c r="I2238" s="88"/>
      <c r="J2238" s="89"/>
      <c r="K2238" s="90"/>
      <c r="L2238" s="67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1"/>
      <c r="BE2238" s="11"/>
      <c r="BF2238" s="11"/>
      <c r="BG2238" s="11"/>
      <c r="BH2238" s="11"/>
      <c r="BI2238" s="11"/>
      <c r="BJ2238" s="11"/>
      <c r="BK2238" s="11"/>
      <c r="BL2238" s="11"/>
      <c r="BM2238" s="11"/>
      <c r="BN2238" s="11"/>
      <c r="BO2238" s="11"/>
      <c r="BP2238" s="11"/>
      <c r="BQ2238" s="11"/>
      <c r="BR2238" s="11"/>
      <c r="BS2238" s="11"/>
      <c r="BT2238" s="11"/>
    </row>
    <row r="2239" customFormat="false" ht="31.5" hidden="false" customHeight="false" outlineLevel="0" collapsed="false">
      <c r="A2239" s="81"/>
      <c r="B2239" s="82"/>
      <c r="C2239" s="83"/>
      <c r="D2239" s="84"/>
      <c r="E2239" s="85"/>
      <c r="F2239" s="86"/>
      <c r="G2239" s="87"/>
      <c r="H2239" s="88"/>
      <c r="I2239" s="88"/>
      <c r="J2239" s="89"/>
      <c r="K2239" s="90"/>
      <c r="L2239" s="67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  <c r="AX2239" s="11"/>
      <c r="AY2239" s="11"/>
      <c r="AZ2239" s="11"/>
      <c r="BA2239" s="11"/>
      <c r="BB2239" s="11"/>
      <c r="BC2239" s="11"/>
      <c r="BD2239" s="11"/>
      <c r="BE2239" s="11"/>
      <c r="BF2239" s="11"/>
      <c r="BG2239" s="11"/>
      <c r="BH2239" s="11"/>
      <c r="BI2239" s="11"/>
      <c r="BJ2239" s="11"/>
      <c r="BK2239" s="11"/>
      <c r="BL2239" s="11"/>
      <c r="BM2239" s="11"/>
      <c r="BN2239" s="11"/>
      <c r="BO2239" s="11"/>
      <c r="BP2239" s="11"/>
      <c r="BQ2239" s="11"/>
      <c r="BR2239" s="11"/>
      <c r="BS2239" s="11"/>
      <c r="BT2239" s="11"/>
    </row>
    <row r="2240" customFormat="false" ht="31.5" hidden="false" customHeight="false" outlineLevel="0" collapsed="false">
      <c r="A2240" s="81"/>
      <c r="B2240" s="82"/>
      <c r="C2240" s="83"/>
      <c r="D2240" s="84"/>
      <c r="E2240" s="85"/>
      <c r="F2240" s="86"/>
      <c r="G2240" s="87"/>
      <c r="H2240" s="88"/>
      <c r="I2240" s="88"/>
      <c r="J2240" s="89"/>
      <c r="K2240" s="90"/>
      <c r="L2240" s="67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1"/>
      <c r="BE2240" s="11"/>
      <c r="BF2240" s="11"/>
      <c r="BG2240" s="11"/>
      <c r="BH2240" s="11"/>
      <c r="BI2240" s="11"/>
      <c r="BJ2240" s="11"/>
      <c r="BK2240" s="11"/>
      <c r="BL2240" s="11"/>
      <c r="BM2240" s="11"/>
      <c r="BN2240" s="11"/>
      <c r="BO2240" s="11"/>
      <c r="BP2240" s="11"/>
      <c r="BQ2240" s="11"/>
      <c r="BR2240" s="11"/>
      <c r="BS2240" s="11"/>
      <c r="BT2240" s="11"/>
    </row>
    <row r="2241" customFormat="false" ht="31.5" hidden="false" customHeight="false" outlineLevel="0" collapsed="false">
      <c r="A2241" s="81"/>
      <c r="B2241" s="82"/>
      <c r="C2241" s="83"/>
      <c r="D2241" s="84"/>
      <c r="E2241" s="85"/>
      <c r="F2241" s="86"/>
      <c r="G2241" s="87"/>
      <c r="H2241" s="88"/>
      <c r="I2241" s="88"/>
      <c r="J2241" s="89"/>
      <c r="K2241" s="90"/>
      <c r="L2241" s="67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  <c r="AX2241" s="11"/>
      <c r="AY2241" s="11"/>
      <c r="AZ2241" s="11"/>
      <c r="BA2241" s="11"/>
      <c r="BB2241" s="11"/>
      <c r="BC2241" s="11"/>
      <c r="BD2241" s="11"/>
      <c r="BE2241" s="11"/>
      <c r="BF2241" s="11"/>
      <c r="BG2241" s="11"/>
      <c r="BH2241" s="11"/>
      <c r="BI2241" s="11"/>
      <c r="BJ2241" s="11"/>
      <c r="BK2241" s="11"/>
      <c r="BL2241" s="11"/>
      <c r="BM2241" s="11"/>
      <c r="BN2241" s="11"/>
      <c r="BO2241" s="11"/>
      <c r="BP2241" s="11"/>
      <c r="BQ2241" s="11"/>
      <c r="BR2241" s="11"/>
      <c r="BS2241" s="11"/>
      <c r="BT2241" s="11"/>
    </row>
    <row r="2242" customFormat="false" ht="31.5" hidden="false" customHeight="false" outlineLevel="0" collapsed="false">
      <c r="A2242" s="81"/>
      <c r="B2242" s="82"/>
      <c r="C2242" s="83"/>
      <c r="D2242" s="84"/>
      <c r="E2242" s="85"/>
      <c r="F2242" s="86"/>
      <c r="G2242" s="87"/>
      <c r="H2242" s="88"/>
      <c r="I2242" s="88"/>
      <c r="J2242" s="89"/>
      <c r="K2242" s="90"/>
      <c r="L2242" s="67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1"/>
      <c r="BE2242" s="11"/>
      <c r="BF2242" s="11"/>
      <c r="BG2242" s="11"/>
      <c r="BH2242" s="11"/>
      <c r="BI2242" s="11"/>
      <c r="BJ2242" s="11"/>
      <c r="BK2242" s="11"/>
      <c r="BL2242" s="11"/>
      <c r="BM2242" s="11"/>
      <c r="BN2242" s="11"/>
      <c r="BO2242" s="11"/>
      <c r="BP2242" s="11"/>
      <c r="BQ2242" s="11"/>
      <c r="BR2242" s="11"/>
      <c r="BS2242" s="11"/>
      <c r="BT2242" s="11"/>
    </row>
    <row r="2243" customFormat="false" ht="31.5" hidden="false" customHeight="false" outlineLevel="0" collapsed="false">
      <c r="A2243" s="81"/>
      <c r="B2243" s="82"/>
      <c r="C2243" s="83"/>
      <c r="D2243" s="84"/>
      <c r="E2243" s="85"/>
      <c r="F2243" s="86"/>
      <c r="G2243" s="87"/>
      <c r="H2243" s="88"/>
      <c r="I2243" s="88"/>
      <c r="J2243" s="89"/>
      <c r="K2243" s="90"/>
      <c r="L2243" s="67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  <c r="AX2243" s="11"/>
      <c r="AY2243" s="11"/>
      <c r="AZ2243" s="11"/>
      <c r="BA2243" s="11"/>
      <c r="BB2243" s="11"/>
      <c r="BC2243" s="11"/>
      <c r="BD2243" s="11"/>
      <c r="BE2243" s="11"/>
      <c r="BF2243" s="11"/>
      <c r="BG2243" s="11"/>
      <c r="BH2243" s="11"/>
      <c r="BI2243" s="11"/>
      <c r="BJ2243" s="11"/>
      <c r="BK2243" s="11"/>
      <c r="BL2243" s="11"/>
      <c r="BM2243" s="11"/>
      <c r="BN2243" s="11"/>
      <c r="BO2243" s="11"/>
      <c r="BP2243" s="11"/>
      <c r="BQ2243" s="11"/>
      <c r="BR2243" s="11"/>
      <c r="BS2243" s="11"/>
      <c r="BT2243" s="11"/>
    </row>
    <row r="2244" customFormat="false" ht="31.5" hidden="false" customHeight="false" outlineLevel="0" collapsed="false">
      <c r="A2244" s="81"/>
      <c r="B2244" s="82"/>
      <c r="C2244" s="83"/>
      <c r="D2244" s="84"/>
      <c r="E2244" s="85"/>
      <c r="F2244" s="86"/>
      <c r="G2244" s="87"/>
      <c r="H2244" s="88"/>
      <c r="I2244" s="88"/>
      <c r="J2244" s="89"/>
      <c r="K2244" s="90"/>
      <c r="L2244" s="67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1"/>
      <c r="BE2244" s="11"/>
      <c r="BF2244" s="11"/>
      <c r="BG2244" s="11"/>
      <c r="BH2244" s="11"/>
      <c r="BI2244" s="11"/>
      <c r="BJ2244" s="11"/>
      <c r="BK2244" s="11"/>
      <c r="BL2244" s="11"/>
      <c r="BM2244" s="11"/>
      <c r="BN2244" s="11"/>
      <c r="BO2244" s="11"/>
      <c r="BP2244" s="11"/>
      <c r="BQ2244" s="11"/>
      <c r="BR2244" s="11"/>
      <c r="BS2244" s="11"/>
      <c r="BT2244" s="11"/>
    </row>
    <row r="2245" customFormat="false" ht="31.5" hidden="false" customHeight="false" outlineLevel="0" collapsed="false">
      <c r="A2245" s="81"/>
      <c r="B2245" s="82"/>
      <c r="C2245" s="83"/>
      <c r="D2245" s="84"/>
      <c r="E2245" s="85"/>
      <c r="F2245" s="86"/>
      <c r="G2245" s="87"/>
      <c r="H2245" s="88"/>
      <c r="I2245" s="88"/>
      <c r="J2245" s="89"/>
      <c r="K2245" s="90"/>
      <c r="L2245" s="67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  <c r="AX2245" s="11"/>
      <c r="AY2245" s="11"/>
      <c r="AZ2245" s="11"/>
      <c r="BA2245" s="11"/>
      <c r="BB2245" s="11"/>
      <c r="BC2245" s="11"/>
      <c r="BD2245" s="11"/>
      <c r="BE2245" s="11"/>
      <c r="BF2245" s="11"/>
      <c r="BG2245" s="11"/>
      <c r="BH2245" s="11"/>
      <c r="BI2245" s="11"/>
      <c r="BJ2245" s="11"/>
      <c r="BK2245" s="11"/>
      <c r="BL2245" s="11"/>
      <c r="BM2245" s="11"/>
      <c r="BN2245" s="11"/>
      <c r="BO2245" s="11"/>
      <c r="BP2245" s="11"/>
      <c r="BQ2245" s="11"/>
      <c r="BR2245" s="11"/>
      <c r="BS2245" s="11"/>
      <c r="BT2245" s="11"/>
    </row>
    <row r="2246" customFormat="false" ht="31.5" hidden="false" customHeight="false" outlineLevel="0" collapsed="false">
      <c r="A2246" s="81"/>
      <c r="B2246" s="82"/>
      <c r="C2246" s="83"/>
      <c r="D2246" s="84"/>
      <c r="E2246" s="85"/>
      <c r="F2246" s="86"/>
      <c r="G2246" s="87"/>
      <c r="H2246" s="88"/>
      <c r="I2246" s="88"/>
      <c r="J2246" s="89"/>
      <c r="K2246" s="90"/>
      <c r="L2246" s="67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1"/>
      <c r="BE2246" s="11"/>
      <c r="BF2246" s="11"/>
      <c r="BG2246" s="11"/>
      <c r="BH2246" s="11"/>
      <c r="BI2246" s="11"/>
      <c r="BJ2246" s="11"/>
      <c r="BK2246" s="11"/>
      <c r="BL2246" s="11"/>
      <c r="BM2246" s="11"/>
      <c r="BN2246" s="11"/>
      <c r="BO2246" s="11"/>
      <c r="BP2246" s="11"/>
      <c r="BQ2246" s="11"/>
      <c r="BR2246" s="11"/>
      <c r="BS2246" s="11"/>
      <c r="BT2246" s="11"/>
    </row>
    <row r="2247" customFormat="false" ht="31.5" hidden="false" customHeight="false" outlineLevel="0" collapsed="false">
      <c r="A2247" s="81"/>
      <c r="B2247" s="82"/>
      <c r="C2247" s="83"/>
      <c r="D2247" s="84"/>
      <c r="E2247" s="85"/>
      <c r="F2247" s="86"/>
      <c r="G2247" s="87"/>
      <c r="H2247" s="88"/>
      <c r="I2247" s="88"/>
      <c r="J2247" s="89"/>
      <c r="K2247" s="90"/>
      <c r="L2247" s="67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  <c r="AX2247" s="11"/>
      <c r="AY2247" s="11"/>
      <c r="AZ2247" s="11"/>
      <c r="BA2247" s="11"/>
      <c r="BB2247" s="11"/>
      <c r="BC2247" s="11"/>
      <c r="BD2247" s="11"/>
      <c r="BE2247" s="11"/>
      <c r="BF2247" s="11"/>
      <c r="BG2247" s="11"/>
      <c r="BH2247" s="11"/>
      <c r="BI2247" s="11"/>
      <c r="BJ2247" s="11"/>
      <c r="BK2247" s="11"/>
      <c r="BL2247" s="11"/>
      <c r="BM2247" s="11"/>
      <c r="BN2247" s="11"/>
      <c r="BO2247" s="11"/>
      <c r="BP2247" s="11"/>
      <c r="BQ2247" s="11"/>
      <c r="BR2247" s="11"/>
      <c r="BS2247" s="11"/>
      <c r="BT2247" s="11"/>
    </row>
    <row r="2248" customFormat="false" ht="31.5" hidden="false" customHeight="false" outlineLevel="0" collapsed="false">
      <c r="A2248" s="81"/>
      <c r="B2248" s="82"/>
      <c r="C2248" s="83"/>
      <c r="D2248" s="84"/>
      <c r="E2248" s="85"/>
      <c r="F2248" s="86"/>
      <c r="G2248" s="87"/>
      <c r="H2248" s="88"/>
      <c r="I2248" s="88"/>
      <c r="J2248" s="89"/>
      <c r="K2248" s="90"/>
      <c r="L2248" s="67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1"/>
      <c r="BE2248" s="11"/>
      <c r="BF2248" s="11"/>
      <c r="BG2248" s="11"/>
      <c r="BH2248" s="11"/>
      <c r="BI2248" s="11"/>
      <c r="BJ2248" s="11"/>
      <c r="BK2248" s="11"/>
      <c r="BL2248" s="11"/>
      <c r="BM2248" s="11"/>
      <c r="BN2248" s="11"/>
      <c r="BO2248" s="11"/>
      <c r="BP2248" s="11"/>
      <c r="BQ2248" s="11"/>
      <c r="BR2248" s="11"/>
      <c r="BS2248" s="11"/>
      <c r="BT2248" s="11"/>
    </row>
    <row r="2249" customFormat="false" ht="31.5" hidden="false" customHeight="false" outlineLevel="0" collapsed="false">
      <c r="A2249" s="81"/>
      <c r="B2249" s="82"/>
      <c r="C2249" s="83"/>
      <c r="D2249" s="84"/>
      <c r="E2249" s="85"/>
      <c r="F2249" s="86"/>
      <c r="G2249" s="87"/>
      <c r="H2249" s="88"/>
      <c r="I2249" s="88"/>
      <c r="J2249" s="89"/>
      <c r="K2249" s="90"/>
      <c r="L2249" s="67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  <c r="BD2249" s="11"/>
      <c r="BE2249" s="11"/>
      <c r="BF2249" s="11"/>
      <c r="BG2249" s="11"/>
      <c r="BH2249" s="11"/>
      <c r="BI2249" s="11"/>
      <c r="BJ2249" s="11"/>
      <c r="BK2249" s="11"/>
      <c r="BL2249" s="11"/>
      <c r="BM2249" s="11"/>
      <c r="BN2249" s="11"/>
      <c r="BO2249" s="11"/>
      <c r="BP2249" s="11"/>
      <c r="BQ2249" s="11"/>
      <c r="BR2249" s="11"/>
      <c r="BS2249" s="11"/>
      <c r="BT2249" s="11"/>
    </row>
    <row r="2250" customFormat="false" ht="31.5" hidden="false" customHeight="false" outlineLevel="0" collapsed="false">
      <c r="A2250" s="81"/>
      <c r="B2250" s="82"/>
      <c r="C2250" s="83"/>
      <c r="D2250" s="84"/>
      <c r="E2250" s="85"/>
      <c r="F2250" s="86"/>
      <c r="G2250" s="87"/>
      <c r="H2250" s="88"/>
      <c r="I2250" s="88"/>
      <c r="J2250" s="89"/>
      <c r="K2250" s="90"/>
      <c r="L2250" s="67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  <c r="BF2250" s="11"/>
      <c r="BG2250" s="11"/>
      <c r="BH2250" s="11"/>
      <c r="BI2250" s="11"/>
      <c r="BJ2250" s="11"/>
      <c r="BK2250" s="11"/>
      <c r="BL2250" s="11"/>
      <c r="BM2250" s="11"/>
      <c r="BN2250" s="11"/>
      <c r="BO2250" s="11"/>
      <c r="BP2250" s="11"/>
      <c r="BQ2250" s="11"/>
      <c r="BR2250" s="11"/>
      <c r="BS2250" s="11"/>
      <c r="BT2250" s="11"/>
    </row>
    <row r="2251" customFormat="false" ht="31.5" hidden="false" customHeight="false" outlineLevel="0" collapsed="false">
      <c r="A2251" s="81"/>
      <c r="B2251" s="82"/>
      <c r="C2251" s="83"/>
      <c r="D2251" s="84"/>
      <c r="E2251" s="85"/>
      <c r="F2251" s="86"/>
      <c r="G2251" s="87"/>
      <c r="H2251" s="88"/>
      <c r="I2251" s="88"/>
      <c r="J2251" s="89"/>
      <c r="K2251" s="90"/>
      <c r="L2251" s="67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  <c r="BF2251" s="11"/>
      <c r="BG2251" s="11"/>
      <c r="BH2251" s="11"/>
      <c r="BI2251" s="11"/>
      <c r="BJ2251" s="11"/>
      <c r="BK2251" s="11"/>
      <c r="BL2251" s="11"/>
      <c r="BM2251" s="11"/>
      <c r="BN2251" s="11"/>
      <c r="BO2251" s="11"/>
      <c r="BP2251" s="11"/>
      <c r="BQ2251" s="11"/>
      <c r="BR2251" s="11"/>
      <c r="BS2251" s="11"/>
      <c r="BT2251" s="11"/>
    </row>
    <row r="2252" customFormat="false" ht="31.5" hidden="false" customHeight="false" outlineLevel="0" collapsed="false">
      <c r="A2252" s="81"/>
      <c r="B2252" s="82"/>
      <c r="C2252" s="83"/>
      <c r="D2252" s="84"/>
      <c r="E2252" s="85"/>
      <c r="F2252" s="86"/>
      <c r="G2252" s="87"/>
      <c r="H2252" s="88"/>
      <c r="I2252" s="88"/>
      <c r="J2252" s="89"/>
      <c r="K2252" s="90"/>
      <c r="L2252" s="67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  <c r="BF2252" s="11"/>
      <c r="BG2252" s="11"/>
      <c r="BH2252" s="11"/>
      <c r="BI2252" s="11"/>
      <c r="BJ2252" s="11"/>
      <c r="BK2252" s="11"/>
      <c r="BL2252" s="11"/>
      <c r="BM2252" s="11"/>
      <c r="BN2252" s="11"/>
      <c r="BO2252" s="11"/>
      <c r="BP2252" s="11"/>
      <c r="BQ2252" s="11"/>
      <c r="BR2252" s="11"/>
      <c r="BS2252" s="11"/>
      <c r="BT2252" s="11"/>
    </row>
    <row r="2253" customFormat="false" ht="31.5" hidden="false" customHeight="false" outlineLevel="0" collapsed="false">
      <c r="A2253" s="81"/>
      <c r="B2253" s="82"/>
      <c r="C2253" s="83"/>
      <c r="D2253" s="84"/>
      <c r="E2253" s="85"/>
      <c r="F2253" s="86"/>
      <c r="G2253" s="87"/>
      <c r="H2253" s="88"/>
      <c r="I2253" s="88"/>
      <c r="J2253" s="89"/>
      <c r="K2253" s="90"/>
      <c r="L2253" s="67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  <c r="BF2253" s="11"/>
      <c r="BG2253" s="11"/>
      <c r="BH2253" s="11"/>
      <c r="BI2253" s="11"/>
      <c r="BJ2253" s="11"/>
      <c r="BK2253" s="11"/>
      <c r="BL2253" s="11"/>
      <c r="BM2253" s="11"/>
      <c r="BN2253" s="11"/>
      <c r="BO2253" s="11"/>
      <c r="BP2253" s="11"/>
      <c r="BQ2253" s="11"/>
      <c r="BR2253" s="11"/>
      <c r="BS2253" s="11"/>
      <c r="BT2253" s="11"/>
    </row>
    <row r="2254" customFormat="false" ht="31.5" hidden="false" customHeight="false" outlineLevel="0" collapsed="false">
      <c r="A2254" s="81"/>
      <c r="B2254" s="82"/>
      <c r="C2254" s="83"/>
      <c r="D2254" s="84"/>
      <c r="E2254" s="85"/>
      <c r="F2254" s="86"/>
      <c r="G2254" s="87"/>
      <c r="H2254" s="88"/>
      <c r="I2254" s="88"/>
      <c r="J2254" s="89"/>
      <c r="K2254" s="90"/>
      <c r="L2254" s="67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  <c r="BF2254" s="11"/>
      <c r="BG2254" s="11"/>
      <c r="BH2254" s="11"/>
      <c r="BI2254" s="11"/>
      <c r="BJ2254" s="11"/>
      <c r="BK2254" s="11"/>
      <c r="BL2254" s="11"/>
      <c r="BM2254" s="11"/>
      <c r="BN2254" s="11"/>
      <c r="BO2254" s="11"/>
      <c r="BP2254" s="11"/>
      <c r="BQ2254" s="11"/>
      <c r="BR2254" s="11"/>
      <c r="BS2254" s="11"/>
      <c r="BT2254" s="11"/>
    </row>
    <row r="2255" customFormat="false" ht="31.5" hidden="false" customHeight="false" outlineLevel="0" collapsed="false">
      <c r="A2255" s="81"/>
      <c r="B2255" s="82"/>
      <c r="C2255" s="83"/>
      <c r="D2255" s="84"/>
      <c r="E2255" s="85"/>
      <c r="F2255" s="86"/>
      <c r="G2255" s="87"/>
      <c r="H2255" s="88"/>
      <c r="I2255" s="88"/>
      <c r="J2255" s="89"/>
      <c r="K2255" s="90"/>
      <c r="L2255" s="67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  <c r="AX2255" s="11"/>
      <c r="AY2255" s="11"/>
      <c r="AZ2255" s="11"/>
      <c r="BA2255" s="11"/>
      <c r="BB2255" s="11"/>
      <c r="BC2255" s="11"/>
      <c r="BD2255" s="11"/>
      <c r="BE2255" s="11"/>
      <c r="BF2255" s="11"/>
      <c r="BG2255" s="11"/>
      <c r="BH2255" s="11"/>
      <c r="BI2255" s="11"/>
      <c r="BJ2255" s="11"/>
      <c r="BK2255" s="11"/>
      <c r="BL2255" s="11"/>
      <c r="BM2255" s="11"/>
      <c r="BN2255" s="11"/>
      <c r="BO2255" s="11"/>
      <c r="BP2255" s="11"/>
      <c r="BQ2255" s="11"/>
      <c r="BR2255" s="11"/>
      <c r="BS2255" s="11"/>
      <c r="BT2255" s="11"/>
    </row>
    <row r="2256" customFormat="false" ht="31.5" hidden="false" customHeight="false" outlineLevel="0" collapsed="false">
      <c r="A2256" s="81"/>
      <c r="B2256" s="82"/>
      <c r="C2256" s="83"/>
      <c r="D2256" s="84"/>
      <c r="E2256" s="85"/>
      <c r="F2256" s="86"/>
      <c r="G2256" s="87"/>
      <c r="H2256" s="88"/>
      <c r="I2256" s="88"/>
      <c r="J2256" s="89"/>
      <c r="K2256" s="90"/>
      <c r="L2256" s="67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1"/>
      <c r="BE2256" s="11"/>
      <c r="BF2256" s="11"/>
      <c r="BG2256" s="11"/>
      <c r="BH2256" s="11"/>
      <c r="BI2256" s="11"/>
      <c r="BJ2256" s="11"/>
      <c r="BK2256" s="11"/>
      <c r="BL2256" s="11"/>
      <c r="BM2256" s="11"/>
      <c r="BN2256" s="11"/>
      <c r="BO2256" s="11"/>
      <c r="BP2256" s="11"/>
      <c r="BQ2256" s="11"/>
      <c r="BR2256" s="11"/>
      <c r="BS2256" s="11"/>
      <c r="BT2256" s="11"/>
    </row>
    <row r="2257" customFormat="false" ht="31.5" hidden="false" customHeight="false" outlineLevel="0" collapsed="false">
      <c r="A2257" s="81"/>
      <c r="B2257" s="82"/>
      <c r="C2257" s="83"/>
      <c r="D2257" s="84"/>
      <c r="E2257" s="85"/>
      <c r="F2257" s="86"/>
      <c r="G2257" s="87"/>
      <c r="H2257" s="88"/>
      <c r="I2257" s="88"/>
      <c r="J2257" s="89"/>
      <c r="K2257" s="90"/>
      <c r="L2257" s="67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  <c r="AX2257" s="11"/>
      <c r="AY2257" s="11"/>
      <c r="AZ2257" s="11"/>
      <c r="BA2257" s="11"/>
      <c r="BB2257" s="11"/>
      <c r="BC2257" s="11"/>
      <c r="BD2257" s="11"/>
      <c r="BE2257" s="11"/>
      <c r="BF2257" s="11"/>
      <c r="BG2257" s="11"/>
      <c r="BH2257" s="11"/>
      <c r="BI2257" s="11"/>
      <c r="BJ2257" s="11"/>
      <c r="BK2257" s="11"/>
      <c r="BL2257" s="11"/>
      <c r="BM2257" s="11"/>
      <c r="BN2257" s="11"/>
      <c r="BO2257" s="11"/>
      <c r="BP2257" s="11"/>
      <c r="BQ2257" s="11"/>
      <c r="BR2257" s="11"/>
      <c r="BS2257" s="11"/>
      <c r="BT2257" s="11"/>
    </row>
    <row r="2258" customFormat="false" ht="31.5" hidden="false" customHeight="false" outlineLevel="0" collapsed="false">
      <c r="A2258" s="81"/>
      <c r="B2258" s="82"/>
      <c r="C2258" s="83"/>
      <c r="D2258" s="84"/>
      <c r="E2258" s="85"/>
      <c r="F2258" s="86"/>
      <c r="G2258" s="87"/>
      <c r="H2258" s="88"/>
      <c r="I2258" s="88"/>
      <c r="J2258" s="89"/>
      <c r="K2258" s="90"/>
      <c r="L2258" s="67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1"/>
      <c r="BE2258" s="11"/>
      <c r="BF2258" s="11"/>
      <c r="BG2258" s="11"/>
      <c r="BH2258" s="11"/>
      <c r="BI2258" s="11"/>
      <c r="BJ2258" s="11"/>
      <c r="BK2258" s="11"/>
      <c r="BL2258" s="11"/>
      <c r="BM2258" s="11"/>
      <c r="BN2258" s="11"/>
      <c r="BO2258" s="11"/>
      <c r="BP2258" s="11"/>
      <c r="BQ2258" s="11"/>
      <c r="BR2258" s="11"/>
      <c r="BS2258" s="11"/>
      <c r="BT2258" s="11"/>
    </row>
    <row r="2259" customFormat="false" ht="31.5" hidden="false" customHeight="false" outlineLevel="0" collapsed="false">
      <c r="A2259" s="81"/>
      <c r="B2259" s="82"/>
      <c r="C2259" s="83"/>
      <c r="D2259" s="84"/>
      <c r="E2259" s="85"/>
      <c r="F2259" s="86"/>
      <c r="G2259" s="87"/>
      <c r="H2259" s="88"/>
      <c r="I2259" s="88"/>
      <c r="J2259" s="89"/>
      <c r="K2259" s="90"/>
      <c r="L2259" s="67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  <c r="AX2259" s="11"/>
      <c r="AY2259" s="11"/>
      <c r="AZ2259" s="11"/>
      <c r="BA2259" s="11"/>
      <c r="BB2259" s="11"/>
      <c r="BC2259" s="11"/>
      <c r="BD2259" s="11"/>
      <c r="BE2259" s="11"/>
      <c r="BF2259" s="11"/>
      <c r="BG2259" s="11"/>
      <c r="BH2259" s="11"/>
      <c r="BI2259" s="11"/>
      <c r="BJ2259" s="11"/>
      <c r="BK2259" s="11"/>
      <c r="BL2259" s="11"/>
      <c r="BM2259" s="11"/>
      <c r="BN2259" s="11"/>
      <c r="BO2259" s="11"/>
      <c r="BP2259" s="11"/>
      <c r="BQ2259" s="11"/>
      <c r="BR2259" s="11"/>
      <c r="BS2259" s="11"/>
      <c r="BT2259" s="11"/>
    </row>
    <row r="2260" customFormat="false" ht="31.5" hidden="false" customHeight="false" outlineLevel="0" collapsed="false">
      <c r="A2260" s="81"/>
      <c r="B2260" s="82"/>
      <c r="C2260" s="83"/>
      <c r="D2260" s="84"/>
      <c r="E2260" s="85"/>
      <c r="F2260" s="86"/>
      <c r="G2260" s="87"/>
      <c r="H2260" s="88"/>
      <c r="I2260" s="88"/>
      <c r="J2260" s="89"/>
      <c r="K2260" s="90"/>
      <c r="L2260" s="67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1"/>
      <c r="BE2260" s="11"/>
      <c r="BF2260" s="11"/>
      <c r="BG2260" s="11"/>
      <c r="BH2260" s="11"/>
      <c r="BI2260" s="11"/>
      <c r="BJ2260" s="11"/>
      <c r="BK2260" s="11"/>
      <c r="BL2260" s="11"/>
      <c r="BM2260" s="11"/>
      <c r="BN2260" s="11"/>
      <c r="BO2260" s="11"/>
      <c r="BP2260" s="11"/>
      <c r="BQ2260" s="11"/>
      <c r="BR2260" s="11"/>
      <c r="BS2260" s="11"/>
      <c r="BT2260" s="11"/>
    </row>
    <row r="2261" customFormat="false" ht="31.5" hidden="false" customHeight="false" outlineLevel="0" collapsed="false">
      <c r="A2261" s="81"/>
      <c r="B2261" s="82"/>
      <c r="C2261" s="83"/>
      <c r="D2261" s="84"/>
      <c r="E2261" s="85"/>
      <c r="F2261" s="86"/>
      <c r="G2261" s="87"/>
      <c r="H2261" s="88"/>
      <c r="I2261" s="88"/>
      <c r="J2261" s="89"/>
      <c r="K2261" s="90"/>
      <c r="L2261" s="67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  <c r="AX2261" s="11"/>
      <c r="AY2261" s="11"/>
      <c r="AZ2261" s="11"/>
      <c r="BA2261" s="11"/>
      <c r="BB2261" s="11"/>
      <c r="BC2261" s="11"/>
      <c r="BD2261" s="11"/>
      <c r="BE2261" s="11"/>
      <c r="BF2261" s="11"/>
      <c r="BG2261" s="11"/>
      <c r="BH2261" s="11"/>
      <c r="BI2261" s="11"/>
      <c r="BJ2261" s="11"/>
      <c r="BK2261" s="11"/>
      <c r="BL2261" s="11"/>
      <c r="BM2261" s="11"/>
      <c r="BN2261" s="11"/>
      <c r="BO2261" s="11"/>
      <c r="BP2261" s="11"/>
      <c r="BQ2261" s="11"/>
      <c r="BR2261" s="11"/>
      <c r="BS2261" s="11"/>
      <c r="BT2261" s="11"/>
    </row>
    <row r="2262" customFormat="false" ht="31.5" hidden="false" customHeight="false" outlineLevel="0" collapsed="false">
      <c r="A2262" s="81"/>
      <c r="B2262" s="82"/>
      <c r="C2262" s="83"/>
      <c r="D2262" s="84"/>
      <c r="E2262" s="85"/>
      <c r="F2262" s="86"/>
      <c r="G2262" s="87"/>
      <c r="H2262" s="88"/>
      <c r="I2262" s="88"/>
      <c r="J2262" s="89"/>
      <c r="K2262" s="90"/>
      <c r="L2262" s="67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1"/>
      <c r="BE2262" s="11"/>
      <c r="BF2262" s="11"/>
      <c r="BG2262" s="11"/>
      <c r="BH2262" s="11"/>
      <c r="BI2262" s="11"/>
      <c r="BJ2262" s="11"/>
      <c r="BK2262" s="11"/>
      <c r="BL2262" s="11"/>
      <c r="BM2262" s="11"/>
      <c r="BN2262" s="11"/>
      <c r="BO2262" s="11"/>
      <c r="BP2262" s="11"/>
      <c r="BQ2262" s="11"/>
      <c r="BR2262" s="11"/>
      <c r="BS2262" s="11"/>
      <c r="BT2262" s="11"/>
    </row>
    <row r="2263" customFormat="false" ht="31.5" hidden="false" customHeight="false" outlineLevel="0" collapsed="false">
      <c r="A2263" s="81"/>
      <c r="B2263" s="82"/>
      <c r="C2263" s="83"/>
      <c r="D2263" s="84"/>
      <c r="E2263" s="85"/>
      <c r="F2263" s="86"/>
      <c r="G2263" s="87"/>
      <c r="H2263" s="88"/>
      <c r="I2263" s="88"/>
      <c r="J2263" s="89"/>
      <c r="K2263" s="90"/>
      <c r="L2263" s="67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  <c r="AX2263" s="11"/>
      <c r="AY2263" s="11"/>
      <c r="AZ2263" s="11"/>
      <c r="BA2263" s="11"/>
      <c r="BB2263" s="11"/>
      <c r="BC2263" s="11"/>
      <c r="BD2263" s="11"/>
      <c r="BE2263" s="11"/>
      <c r="BF2263" s="11"/>
      <c r="BG2263" s="11"/>
      <c r="BH2263" s="11"/>
      <c r="BI2263" s="11"/>
      <c r="BJ2263" s="11"/>
      <c r="BK2263" s="11"/>
      <c r="BL2263" s="11"/>
      <c r="BM2263" s="11"/>
      <c r="BN2263" s="11"/>
      <c r="BO2263" s="11"/>
      <c r="BP2263" s="11"/>
      <c r="BQ2263" s="11"/>
      <c r="BR2263" s="11"/>
      <c r="BS2263" s="11"/>
      <c r="BT2263" s="11"/>
    </row>
    <row r="2264" customFormat="false" ht="31.5" hidden="false" customHeight="false" outlineLevel="0" collapsed="false">
      <c r="A2264" s="81"/>
      <c r="B2264" s="82"/>
      <c r="C2264" s="83"/>
      <c r="D2264" s="84"/>
      <c r="E2264" s="85"/>
      <c r="F2264" s="86"/>
      <c r="G2264" s="87"/>
      <c r="H2264" s="88"/>
      <c r="I2264" s="88"/>
      <c r="J2264" s="89"/>
      <c r="K2264" s="90"/>
      <c r="L2264" s="67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1"/>
      <c r="BE2264" s="11"/>
      <c r="BF2264" s="11"/>
      <c r="BG2264" s="11"/>
      <c r="BH2264" s="11"/>
      <c r="BI2264" s="11"/>
      <c r="BJ2264" s="11"/>
      <c r="BK2264" s="11"/>
      <c r="BL2264" s="11"/>
      <c r="BM2264" s="11"/>
      <c r="BN2264" s="11"/>
      <c r="BO2264" s="11"/>
      <c r="BP2264" s="11"/>
      <c r="BQ2264" s="11"/>
      <c r="BR2264" s="11"/>
      <c r="BS2264" s="11"/>
      <c r="BT2264" s="11"/>
    </row>
    <row r="2265" customFormat="false" ht="31.5" hidden="false" customHeight="false" outlineLevel="0" collapsed="false">
      <c r="A2265" s="81"/>
      <c r="B2265" s="82"/>
      <c r="C2265" s="83"/>
      <c r="D2265" s="84"/>
      <c r="E2265" s="85"/>
      <c r="F2265" s="86"/>
      <c r="G2265" s="87"/>
      <c r="H2265" s="88"/>
      <c r="I2265" s="88"/>
      <c r="J2265" s="89"/>
      <c r="K2265" s="90"/>
      <c r="L2265" s="67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  <c r="AX2265" s="11"/>
      <c r="AY2265" s="11"/>
      <c r="AZ2265" s="11"/>
      <c r="BA2265" s="11"/>
      <c r="BB2265" s="11"/>
      <c r="BC2265" s="11"/>
      <c r="BD2265" s="11"/>
      <c r="BE2265" s="11"/>
      <c r="BF2265" s="11"/>
      <c r="BG2265" s="11"/>
      <c r="BH2265" s="11"/>
      <c r="BI2265" s="11"/>
      <c r="BJ2265" s="11"/>
      <c r="BK2265" s="11"/>
      <c r="BL2265" s="11"/>
      <c r="BM2265" s="11"/>
      <c r="BN2265" s="11"/>
      <c r="BO2265" s="11"/>
      <c r="BP2265" s="11"/>
      <c r="BQ2265" s="11"/>
      <c r="BR2265" s="11"/>
      <c r="BS2265" s="11"/>
      <c r="BT2265" s="11"/>
    </row>
    <row r="2266" customFormat="false" ht="31.5" hidden="false" customHeight="false" outlineLevel="0" collapsed="false">
      <c r="A2266" s="81"/>
      <c r="B2266" s="82"/>
      <c r="C2266" s="83"/>
      <c r="D2266" s="84"/>
      <c r="E2266" s="85"/>
      <c r="F2266" s="86"/>
      <c r="G2266" s="87"/>
      <c r="H2266" s="88"/>
      <c r="I2266" s="88"/>
      <c r="J2266" s="89"/>
      <c r="K2266" s="90"/>
      <c r="L2266" s="67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1"/>
      <c r="BE2266" s="11"/>
      <c r="BF2266" s="11"/>
      <c r="BG2266" s="11"/>
      <c r="BH2266" s="11"/>
      <c r="BI2266" s="11"/>
      <c r="BJ2266" s="11"/>
      <c r="BK2266" s="11"/>
      <c r="BL2266" s="11"/>
      <c r="BM2266" s="11"/>
      <c r="BN2266" s="11"/>
      <c r="BO2266" s="11"/>
      <c r="BP2266" s="11"/>
      <c r="BQ2266" s="11"/>
      <c r="BR2266" s="11"/>
      <c r="BS2266" s="11"/>
      <c r="BT2266" s="11"/>
    </row>
    <row r="2267" customFormat="false" ht="31.5" hidden="false" customHeight="false" outlineLevel="0" collapsed="false">
      <c r="A2267" s="81"/>
      <c r="B2267" s="82"/>
      <c r="C2267" s="83"/>
      <c r="D2267" s="84"/>
      <c r="E2267" s="85"/>
      <c r="F2267" s="86"/>
      <c r="G2267" s="87"/>
      <c r="H2267" s="88"/>
      <c r="I2267" s="88"/>
      <c r="J2267" s="89"/>
      <c r="K2267" s="90"/>
      <c r="L2267" s="67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  <c r="AX2267" s="11"/>
      <c r="AY2267" s="11"/>
      <c r="AZ2267" s="11"/>
      <c r="BA2267" s="11"/>
      <c r="BB2267" s="11"/>
      <c r="BC2267" s="11"/>
      <c r="BD2267" s="11"/>
      <c r="BE2267" s="11"/>
      <c r="BF2267" s="11"/>
      <c r="BG2267" s="11"/>
      <c r="BH2267" s="11"/>
      <c r="BI2267" s="11"/>
      <c r="BJ2267" s="11"/>
      <c r="BK2267" s="11"/>
      <c r="BL2267" s="11"/>
      <c r="BM2267" s="11"/>
      <c r="BN2267" s="11"/>
      <c r="BO2267" s="11"/>
      <c r="BP2267" s="11"/>
      <c r="BQ2267" s="11"/>
      <c r="BR2267" s="11"/>
      <c r="BS2267" s="11"/>
      <c r="BT2267" s="11"/>
    </row>
    <row r="2268" customFormat="false" ht="31.5" hidden="false" customHeight="false" outlineLevel="0" collapsed="false">
      <c r="A2268" s="81"/>
      <c r="B2268" s="82"/>
      <c r="C2268" s="83"/>
      <c r="D2268" s="84"/>
      <c r="E2268" s="85"/>
      <c r="F2268" s="86"/>
      <c r="G2268" s="87"/>
      <c r="H2268" s="88"/>
      <c r="I2268" s="88"/>
      <c r="J2268" s="89"/>
      <c r="K2268" s="90"/>
      <c r="L2268" s="67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1"/>
      <c r="BE2268" s="11"/>
      <c r="BF2268" s="11"/>
      <c r="BG2268" s="11"/>
      <c r="BH2268" s="11"/>
      <c r="BI2268" s="11"/>
      <c r="BJ2268" s="11"/>
      <c r="BK2268" s="11"/>
      <c r="BL2268" s="11"/>
      <c r="BM2268" s="11"/>
      <c r="BN2268" s="11"/>
      <c r="BO2268" s="11"/>
      <c r="BP2268" s="11"/>
      <c r="BQ2268" s="11"/>
      <c r="BR2268" s="11"/>
      <c r="BS2268" s="11"/>
      <c r="BT2268" s="11"/>
    </row>
    <row r="2269" customFormat="false" ht="31.5" hidden="false" customHeight="false" outlineLevel="0" collapsed="false">
      <c r="A2269" s="81"/>
      <c r="B2269" s="82"/>
      <c r="C2269" s="83"/>
      <c r="D2269" s="84"/>
      <c r="E2269" s="85"/>
      <c r="F2269" s="86"/>
      <c r="G2269" s="87"/>
      <c r="H2269" s="88"/>
      <c r="I2269" s="88"/>
      <c r="J2269" s="89"/>
      <c r="K2269" s="90"/>
      <c r="L2269" s="67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  <c r="AX2269" s="11"/>
      <c r="AY2269" s="11"/>
      <c r="AZ2269" s="11"/>
      <c r="BA2269" s="11"/>
      <c r="BB2269" s="11"/>
      <c r="BC2269" s="11"/>
      <c r="BD2269" s="11"/>
      <c r="BE2269" s="11"/>
      <c r="BF2269" s="11"/>
      <c r="BG2269" s="11"/>
      <c r="BH2269" s="11"/>
      <c r="BI2269" s="11"/>
      <c r="BJ2269" s="11"/>
      <c r="BK2269" s="11"/>
      <c r="BL2269" s="11"/>
      <c r="BM2269" s="11"/>
      <c r="BN2269" s="11"/>
      <c r="BO2269" s="11"/>
      <c r="BP2269" s="11"/>
      <c r="BQ2269" s="11"/>
      <c r="BR2269" s="11"/>
      <c r="BS2269" s="11"/>
      <c r="BT2269" s="11"/>
    </row>
    <row r="2270" customFormat="false" ht="31.5" hidden="false" customHeight="false" outlineLevel="0" collapsed="false">
      <c r="A2270" s="81"/>
      <c r="B2270" s="82"/>
      <c r="C2270" s="83"/>
      <c r="D2270" s="84"/>
      <c r="E2270" s="85"/>
      <c r="F2270" s="86"/>
      <c r="G2270" s="87"/>
      <c r="H2270" s="88"/>
      <c r="I2270" s="88"/>
      <c r="J2270" s="89"/>
      <c r="K2270" s="90"/>
      <c r="L2270" s="67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1"/>
      <c r="BE2270" s="11"/>
      <c r="BF2270" s="11"/>
      <c r="BG2270" s="11"/>
      <c r="BH2270" s="11"/>
      <c r="BI2270" s="11"/>
      <c r="BJ2270" s="11"/>
      <c r="BK2270" s="11"/>
      <c r="BL2270" s="11"/>
      <c r="BM2270" s="11"/>
      <c r="BN2270" s="11"/>
      <c r="BO2270" s="11"/>
      <c r="BP2270" s="11"/>
      <c r="BQ2270" s="11"/>
      <c r="BR2270" s="11"/>
      <c r="BS2270" s="11"/>
      <c r="BT2270" s="11"/>
    </row>
    <row r="2271" customFormat="false" ht="31.5" hidden="false" customHeight="false" outlineLevel="0" collapsed="false">
      <c r="A2271" s="81"/>
      <c r="B2271" s="82"/>
      <c r="C2271" s="83"/>
      <c r="D2271" s="84"/>
      <c r="E2271" s="85"/>
      <c r="F2271" s="86"/>
      <c r="G2271" s="87"/>
      <c r="H2271" s="88"/>
      <c r="I2271" s="88"/>
      <c r="J2271" s="89"/>
      <c r="K2271" s="90"/>
      <c r="L2271" s="67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  <c r="AX2271" s="11"/>
      <c r="AY2271" s="11"/>
      <c r="AZ2271" s="11"/>
      <c r="BA2271" s="11"/>
      <c r="BB2271" s="11"/>
      <c r="BC2271" s="11"/>
      <c r="BD2271" s="11"/>
      <c r="BE2271" s="11"/>
      <c r="BF2271" s="11"/>
      <c r="BG2271" s="11"/>
      <c r="BH2271" s="11"/>
      <c r="BI2271" s="11"/>
      <c r="BJ2271" s="11"/>
      <c r="BK2271" s="11"/>
      <c r="BL2271" s="11"/>
      <c r="BM2271" s="11"/>
      <c r="BN2271" s="11"/>
      <c r="BO2271" s="11"/>
      <c r="BP2271" s="11"/>
      <c r="BQ2271" s="11"/>
      <c r="BR2271" s="11"/>
      <c r="BS2271" s="11"/>
      <c r="BT2271" s="11"/>
    </row>
    <row r="2272" customFormat="false" ht="31.5" hidden="false" customHeight="false" outlineLevel="0" collapsed="false">
      <c r="A2272" s="81"/>
      <c r="B2272" s="82"/>
      <c r="C2272" s="83"/>
      <c r="D2272" s="84"/>
      <c r="E2272" s="85"/>
      <c r="F2272" s="86"/>
      <c r="G2272" s="87"/>
      <c r="H2272" s="88"/>
      <c r="I2272" s="88"/>
      <c r="J2272" s="89"/>
      <c r="K2272" s="90"/>
      <c r="L2272" s="67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1"/>
      <c r="BE2272" s="11"/>
      <c r="BF2272" s="11"/>
      <c r="BG2272" s="11"/>
      <c r="BH2272" s="11"/>
      <c r="BI2272" s="11"/>
      <c r="BJ2272" s="11"/>
      <c r="BK2272" s="11"/>
      <c r="BL2272" s="11"/>
      <c r="BM2272" s="11"/>
      <c r="BN2272" s="11"/>
      <c r="BO2272" s="11"/>
      <c r="BP2272" s="11"/>
      <c r="BQ2272" s="11"/>
      <c r="BR2272" s="11"/>
      <c r="BS2272" s="11"/>
      <c r="BT2272" s="11"/>
    </row>
    <row r="2273" customFormat="false" ht="31.5" hidden="false" customHeight="false" outlineLevel="0" collapsed="false">
      <c r="A2273" s="81"/>
      <c r="B2273" s="82"/>
      <c r="C2273" s="83"/>
      <c r="D2273" s="84"/>
      <c r="E2273" s="85"/>
      <c r="F2273" s="86"/>
      <c r="G2273" s="87"/>
      <c r="H2273" s="88"/>
      <c r="I2273" s="88"/>
      <c r="J2273" s="89"/>
      <c r="K2273" s="90"/>
      <c r="L2273" s="67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  <c r="AX2273" s="11"/>
      <c r="AY2273" s="11"/>
      <c r="AZ2273" s="11"/>
      <c r="BA2273" s="11"/>
      <c r="BB2273" s="11"/>
      <c r="BC2273" s="11"/>
      <c r="BD2273" s="11"/>
      <c r="BE2273" s="11"/>
      <c r="BF2273" s="11"/>
      <c r="BG2273" s="11"/>
      <c r="BH2273" s="11"/>
      <c r="BI2273" s="11"/>
      <c r="BJ2273" s="11"/>
      <c r="BK2273" s="11"/>
      <c r="BL2273" s="11"/>
      <c r="BM2273" s="11"/>
      <c r="BN2273" s="11"/>
      <c r="BO2273" s="11"/>
      <c r="BP2273" s="11"/>
      <c r="BQ2273" s="11"/>
      <c r="BR2273" s="11"/>
      <c r="BS2273" s="11"/>
      <c r="BT2273" s="11"/>
    </row>
    <row r="2274" customFormat="false" ht="31.5" hidden="false" customHeight="false" outlineLevel="0" collapsed="false">
      <c r="A2274" s="81"/>
      <c r="B2274" s="82"/>
      <c r="C2274" s="83"/>
      <c r="D2274" s="84"/>
      <c r="E2274" s="85"/>
      <c r="F2274" s="86"/>
      <c r="G2274" s="87"/>
      <c r="H2274" s="88"/>
      <c r="I2274" s="88"/>
      <c r="J2274" s="89"/>
      <c r="K2274" s="90"/>
      <c r="L2274" s="67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1"/>
      <c r="BE2274" s="11"/>
      <c r="BF2274" s="11"/>
      <c r="BG2274" s="11"/>
      <c r="BH2274" s="11"/>
      <c r="BI2274" s="11"/>
      <c r="BJ2274" s="11"/>
      <c r="BK2274" s="11"/>
      <c r="BL2274" s="11"/>
      <c r="BM2274" s="11"/>
      <c r="BN2274" s="11"/>
      <c r="BO2274" s="11"/>
      <c r="BP2274" s="11"/>
      <c r="BQ2274" s="11"/>
      <c r="BR2274" s="11"/>
      <c r="BS2274" s="11"/>
      <c r="BT2274" s="11"/>
    </row>
    <row r="2275" customFormat="false" ht="31.5" hidden="false" customHeight="false" outlineLevel="0" collapsed="false">
      <c r="A2275" s="81"/>
      <c r="B2275" s="82"/>
      <c r="C2275" s="83"/>
      <c r="D2275" s="84"/>
      <c r="E2275" s="85"/>
      <c r="F2275" s="86"/>
      <c r="G2275" s="87"/>
      <c r="H2275" s="88"/>
      <c r="I2275" s="88"/>
      <c r="J2275" s="89"/>
      <c r="K2275" s="90"/>
      <c r="L2275" s="67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  <c r="AX2275" s="11"/>
      <c r="AY2275" s="11"/>
      <c r="AZ2275" s="11"/>
      <c r="BA2275" s="11"/>
      <c r="BB2275" s="11"/>
      <c r="BC2275" s="11"/>
      <c r="BD2275" s="11"/>
      <c r="BE2275" s="11"/>
      <c r="BF2275" s="11"/>
      <c r="BG2275" s="11"/>
      <c r="BH2275" s="11"/>
      <c r="BI2275" s="11"/>
      <c r="BJ2275" s="11"/>
      <c r="BK2275" s="11"/>
      <c r="BL2275" s="11"/>
      <c r="BM2275" s="11"/>
      <c r="BN2275" s="11"/>
      <c r="BO2275" s="11"/>
      <c r="BP2275" s="11"/>
      <c r="BQ2275" s="11"/>
      <c r="BR2275" s="11"/>
      <c r="BS2275" s="11"/>
      <c r="BT2275" s="11"/>
    </row>
    <row r="2276" customFormat="false" ht="31.5" hidden="false" customHeight="false" outlineLevel="0" collapsed="false">
      <c r="A2276" s="81"/>
      <c r="B2276" s="82"/>
      <c r="C2276" s="83"/>
      <c r="D2276" s="84"/>
      <c r="E2276" s="85"/>
      <c r="F2276" s="86"/>
      <c r="G2276" s="87"/>
      <c r="H2276" s="88"/>
      <c r="I2276" s="88"/>
      <c r="J2276" s="89"/>
      <c r="K2276" s="90"/>
      <c r="L2276" s="67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1"/>
      <c r="BE2276" s="11"/>
      <c r="BF2276" s="11"/>
      <c r="BG2276" s="11"/>
      <c r="BH2276" s="11"/>
      <c r="BI2276" s="11"/>
      <c r="BJ2276" s="11"/>
      <c r="BK2276" s="11"/>
      <c r="BL2276" s="11"/>
      <c r="BM2276" s="11"/>
      <c r="BN2276" s="11"/>
      <c r="BO2276" s="11"/>
      <c r="BP2276" s="11"/>
      <c r="BQ2276" s="11"/>
      <c r="BR2276" s="11"/>
      <c r="BS2276" s="11"/>
      <c r="BT2276" s="11"/>
    </row>
    <row r="2277" customFormat="false" ht="31.5" hidden="false" customHeight="false" outlineLevel="0" collapsed="false">
      <c r="A2277" s="81"/>
      <c r="B2277" s="82"/>
      <c r="C2277" s="83"/>
      <c r="D2277" s="84"/>
      <c r="E2277" s="85"/>
      <c r="F2277" s="86"/>
      <c r="G2277" s="87"/>
      <c r="H2277" s="88"/>
      <c r="I2277" s="88"/>
      <c r="J2277" s="89"/>
      <c r="K2277" s="90"/>
      <c r="L2277" s="67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  <c r="AX2277" s="11"/>
      <c r="AY2277" s="11"/>
      <c r="AZ2277" s="11"/>
      <c r="BA2277" s="11"/>
      <c r="BB2277" s="11"/>
      <c r="BC2277" s="11"/>
      <c r="BD2277" s="11"/>
      <c r="BE2277" s="11"/>
      <c r="BF2277" s="11"/>
      <c r="BG2277" s="11"/>
      <c r="BH2277" s="11"/>
      <c r="BI2277" s="11"/>
      <c r="BJ2277" s="11"/>
      <c r="BK2277" s="11"/>
      <c r="BL2277" s="11"/>
      <c r="BM2277" s="11"/>
      <c r="BN2277" s="11"/>
      <c r="BO2277" s="11"/>
      <c r="BP2277" s="11"/>
      <c r="BQ2277" s="11"/>
      <c r="BR2277" s="11"/>
      <c r="BS2277" s="11"/>
      <c r="BT2277" s="11"/>
    </row>
    <row r="2278" customFormat="false" ht="31.5" hidden="false" customHeight="false" outlineLevel="0" collapsed="false">
      <c r="A2278" s="81"/>
      <c r="B2278" s="82"/>
      <c r="C2278" s="83"/>
      <c r="D2278" s="84"/>
      <c r="E2278" s="85"/>
      <c r="F2278" s="86"/>
      <c r="G2278" s="87"/>
      <c r="H2278" s="88"/>
      <c r="I2278" s="88"/>
      <c r="J2278" s="89"/>
      <c r="K2278" s="90"/>
      <c r="L2278" s="67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1"/>
      <c r="BE2278" s="11"/>
      <c r="BF2278" s="11"/>
      <c r="BG2278" s="11"/>
      <c r="BH2278" s="11"/>
      <c r="BI2278" s="11"/>
      <c r="BJ2278" s="11"/>
      <c r="BK2278" s="11"/>
      <c r="BL2278" s="11"/>
      <c r="BM2278" s="11"/>
      <c r="BN2278" s="11"/>
      <c r="BO2278" s="11"/>
      <c r="BP2278" s="11"/>
      <c r="BQ2278" s="11"/>
      <c r="BR2278" s="11"/>
      <c r="BS2278" s="11"/>
      <c r="BT2278" s="11"/>
    </row>
    <row r="2279" customFormat="false" ht="31.5" hidden="false" customHeight="false" outlineLevel="0" collapsed="false">
      <c r="A2279" s="81"/>
      <c r="B2279" s="82"/>
      <c r="C2279" s="83"/>
      <c r="D2279" s="84"/>
      <c r="E2279" s="85"/>
      <c r="F2279" s="86"/>
      <c r="G2279" s="87"/>
      <c r="H2279" s="88"/>
      <c r="I2279" s="88"/>
      <c r="J2279" s="89"/>
      <c r="K2279" s="90"/>
      <c r="L2279" s="67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  <c r="AX2279" s="11"/>
      <c r="AY2279" s="11"/>
      <c r="AZ2279" s="11"/>
      <c r="BA2279" s="11"/>
      <c r="BB2279" s="11"/>
      <c r="BC2279" s="11"/>
      <c r="BD2279" s="11"/>
      <c r="BE2279" s="11"/>
      <c r="BF2279" s="11"/>
      <c r="BG2279" s="11"/>
      <c r="BH2279" s="11"/>
      <c r="BI2279" s="11"/>
      <c r="BJ2279" s="11"/>
      <c r="BK2279" s="11"/>
      <c r="BL2279" s="11"/>
      <c r="BM2279" s="11"/>
      <c r="BN2279" s="11"/>
      <c r="BO2279" s="11"/>
      <c r="BP2279" s="11"/>
      <c r="BQ2279" s="11"/>
      <c r="BR2279" s="11"/>
      <c r="BS2279" s="11"/>
      <c r="BT2279" s="11"/>
    </row>
    <row r="2280" customFormat="false" ht="31.5" hidden="false" customHeight="false" outlineLevel="0" collapsed="false">
      <c r="A2280" s="81"/>
      <c r="B2280" s="82"/>
      <c r="C2280" s="83"/>
      <c r="D2280" s="84"/>
      <c r="E2280" s="85"/>
      <c r="F2280" s="86"/>
      <c r="G2280" s="87"/>
      <c r="H2280" s="88"/>
      <c r="I2280" s="88"/>
      <c r="J2280" s="89"/>
      <c r="K2280" s="90"/>
      <c r="L2280" s="67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1"/>
      <c r="BE2280" s="11"/>
      <c r="BF2280" s="11"/>
      <c r="BG2280" s="11"/>
      <c r="BH2280" s="11"/>
      <c r="BI2280" s="11"/>
      <c r="BJ2280" s="11"/>
      <c r="BK2280" s="11"/>
      <c r="BL2280" s="11"/>
      <c r="BM2280" s="11"/>
      <c r="BN2280" s="11"/>
      <c r="BO2280" s="11"/>
      <c r="BP2280" s="11"/>
      <c r="BQ2280" s="11"/>
      <c r="BR2280" s="11"/>
      <c r="BS2280" s="11"/>
      <c r="BT2280" s="11"/>
    </row>
    <row r="2281" customFormat="false" ht="31.5" hidden="false" customHeight="false" outlineLevel="0" collapsed="false">
      <c r="A2281" s="81"/>
      <c r="B2281" s="82"/>
      <c r="C2281" s="83"/>
      <c r="D2281" s="84"/>
      <c r="E2281" s="85"/>
      <c r="F2281" s="86"/>
      <c r="G2281" s="87"/>
      <c r="H2281" s="88"/>
      <c r="I2281" s="88"/>
      <c r="J2281" s="89"/>
      <c r="K2281" s="90"/>
      <c r="L2281" s="67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  <c r="AX2281" s="11"/>
      <c r="AY2281" s="11"/>
      <c r="AZ2281" s="11"/>
      <c r="BA2281" s="11"/>
      <c r="BB2281" s="11"/>
      <c r="BC2281" s="11"/>
      <c r="BD2281" s="11"/>
      <c r="BE2281" s="11"/>
      <c r="BF2281" s="11"/>
      <c r="BG2281" s="11"/>
      <c r="BH2281" s="11"/>
      <c r="BI2281" s="11"/>
      <c r="BJ2281" s="11"/>
      <c r="BK2281" s="11"/>
      <c r="BL2281" s="11"/>
      <c r="BM2281" s="11"/>
      <c r="BN2281" s="11"/>
      <c r="BO2281" s="11"/>
      <c r="BP2281" s="11"/>
      <c r="BQ2281" s="11"/>
      <c r="BR2281" s="11"/>
      <c r="BS2281" s="11"/>
      <c r="BT2281" s="11"/>
    </row>
    <row r="2282" customFormat="false" ht="31.5" hidden="false" customHeight="false" outlineLevel="0" collapsed="false">
      <c r="A2282" s="81"/>
      <c r="B2282" s="82"/>
      <c r="C2282" s="83"/>
      <c r="D2282" s="84"/>
      <c r="E2282" s="85"/>
      <c r="F2282" s="86"/>
      <c r="G2282" s="87"/>
      <c r="H2282" s="88"/>
      <c r="I2282" s="88"/>
      <c r="J2282" s="89"/>
      <c r="K2282" s="90"/>
      <c r="L2282" s="67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1"/>
      <c r="BE2282" s="11"/>
      <c r="BF2282" s="11"/>
      <c r="BG2282" s="11"/>
      <c r="BH2282" s="11"/>
      <c r="BI2282" s="11"/>
      <c r="BJ2282" s="11"/>
      <c r="BK2282" s="11"/>
      <c r="BL2282" s="11"/>
      <c r="BM2282" s="11"/>
      <c r="BN2282" s="11"/>
      <c r="BO2282" s="11"/>
      <c r="BP2282" s="11"/>
      <c r="BQ2282" s="11"/>
      <c r="BR2282" s="11"/>
      <c r="BS2282" s="11"/>
      <c r="BT2282" s="11"/>
    </row>
    <row r="2283" customFormat="false" ht="31.5" hidden="false" customHeight="false" outlineLevel="0" collapsed="false">
      <c r="A2283" s="81"/>
      <c r="B2283" s="82"/>
      <c r="C2283" s="83"/>
      <c r="D2283" s="84"/>
      <c r="E2283" s="85"/>
      <c r="F2283" s="86"/>
      <c r="G2283" s="87"/>
      <c r="H2283" s="88"/>
      <c r="I2283" s="88"/>
      <c r="J2283" s="89"/>
      <c r="K2283" s="90"/>
      <c r="L2283" s="67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  <c r="AX2283" s="11"/>
      <c r="AY2283" s="11"/>
      <c r="AZ2283" s="11"/>
      <c r="BA2283" s="11"/>
      <c r="BB2283" s="11"/>
      <c r="BC2283" s="11"/>
      <c r="BD2283" s="11"/>
      <c r="BE2283" s="11"/>
      <c r="BF2283" s="11"/>
      <c r="BG2283" s="11"/>
      <c r="BH2283" s="11"/>
      <c r="BI2283" s="11"/>
      <c r="BJ2283" s="11"/>
      <c r="BK2283" s="11"/>
      <c r="BL2283" s="11"/>
      <c r="BM2283" s="11"/>
      <c r="BN2283" s="11"/>
      <c r="BO2283" s="11"/>
      <c r="BP2283" s="11"/>
      <c r="BQ2283" s="11"/>
      <c r="BR2283" s="11"/>
      <c r="BS2283" s="11"/>
      <c r="BT2283" s="11"/>
    </row>
    <row r="2284" customFormat="false" ht="31.5" hidden="false" customHeight="false" outlineLevel="0" collapsed="false">
      <c r="A2284" s="81"/>
      <c r="B2284" s="82"/>
      <c r="C2284" s="83"/>
      <c r="D2284" s="84"/>
      <c r="E2284" s="85"/>
      <c r="F2284" s="86"/>
      <c r="G2284" s="87"/>
      <c r="H2284" s="88"/>
      <c r="I2284" s="88"/>
      <c r="J2284" s="89"/>
      <c r="K2284" s="90"/>
      <c r="L2284" s="67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1"/>
      <c r="BE2284" s="11"/>
      <c r="BF2284" s="11"/>
      <c r="BG2284" s="11"/>
      <c r="BH2284" s="11"/>
      <c r="BI2284" s="11"/>
      <c r="BJ2284" s="11"/>
      <c r="BK2284" s="11"/>
      <c r="BL2284" s="11"/>
      <c r="BM2284" s="11"/>
      <c r="BN2284" s="11"/>
      <c r="BO2284" s="11"/>
      <c r="BP2284" s="11"/>
      <c r="BQ2284" s="11"/>
      <c r="BR2284" s="11"/>
      <c r="BS2284" s="11"/>
      <c r="BT2284" s="11"/>
    </row>
    <row r="2285" customFormat="false" ht="31.5" hidden="false" customHeight="false" outlineLevel="0" collapsed="false">
      <c r="A2285" s="81"/>
      <c r="B2285" s="82"/>
      <c r="C2285" s="83"/>
      <c r="D2285" s="84"/>
      <c r="E2285" s="85"/>
      <c r="F2285" s="86"/>
      <c r="G2285" s="87"/>
      <c r="H2285" s="88"/>
      <c r="I2285" s="88"/>
      <c r="J2285" s="89"/>
      <c r="K2285" s="90"/>
      <c r="L2285" s="67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  <c r="AX2285" s="11"/>
      <c r="AY2285" s="11"/>
      <c r="AZ2285" s="11"/>
      <c r="BA2285" s="11"/>
      <c r="BB2285" s="11"/>
      <c r="BC2285" s="11"/>
      <c r="BD2285" s="11"/>
      <c r="BE2285" s="11"/>
      <c r="BF2285" s="11"/>
      <c r="BG2285" s="11"/>
      <c r="BH2285" s="11"/>
      <c r="BI2285" s="11"/>
      <c r="BJ2285" s="11"/>
      <c r="BK2285" s="11"/>
      <c r="BL2285" s="11"/>
      <c r="BM2285" s="11"/>
      <c r="BN2285" s="11"/>
      <c r="BO2285" s="11"/>
      <c r="BP2285" s="11"/>
      <c r="BQ2285" s="11"/>
      <c r="BR2285" s="11"/>
      <c r="BS2285" s="11"/>
      <c r="BT2285" s="11"/>
    </row>
    <row r="2286" customFormat="false" ht="31.5" hidden="false" customHeight="false" outlineLevel="0" collapsed="false">
      <c r="A2286" s="81"/>
      <c r="B2286" s="82"/>
      <c r="C2286" s="83"/>
      <c r="D2286" s="84"/>
      <c r="E2286" s="85"/>
      <c r="F2286" s="86"/>
      <c r="G2286" s="87"/>
      <c r="H2286" s="88"/>
      <c r="I2286" s="88"/>
      <c r="J2286" s="89"/>
      <c r="K2286" s="90"/>
      <c r="L2286" s="67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1"/>
      <c r="BE2286" s="11"/>
      <c r="BF2286" s="11"/>
      <c r="BG2286" s="11"/>
      <c r="BH2286" s="11"/>
      <c r="BI2286" s="11"/>
      <c r="BJ2286" s="11"/>
      <c r="BK2286" s="11"/>
      <c r="BL2286" s="11"/>
      <c r="BM2286" s="11"/>
      <c r="BN2286" s="11"/>
      <c r="BO2286" s="11"/>
      <c r="BP2286" s="11"/>
      <c r="BQ2286" s="11"/>
      <c r="BR2286" s="11"/>
      <c r="BS2286" s="11"/>
      <c r="BT2286" s="11"/>
    </row>
    <row r="2287" customFormat="false" ht="31.5" hidden="false" customHeight="false" outlineLevel="0" collapsed="false">
      <c r="A2287" s="81"/>
      <c r="B2287" s="82"/>
      <c r="C2287" s="83"/>
      <c r="D2287" s="84"/>
      <c r="E2287" s="85"/>
      <c r="F2287" s="86"/>
      <c r="G2287" s="87"/>
      <c r="H2287" s="88"/>
      <c r="I2287" s="88"/>
      <c r="J2287" s="89"/>
      <c r="K2287" s="90"/>
      <c r="L2287" s="67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  <c r="AX2287" s="11"/>
      <c r="AY2287" s="11"/>
      <c r="AZ2287" s="11"/>
      <c r="BA2287" s="11"/>
      <c r="BB2287" s="11"/>
      <c r="BC2287" s="11"/>
      <c r="BD2287" s="11"/>
      <c r="BE2287" s="11"/>
      <c r="BF2287" s="11"/>
      <c r="BG2287" s="11"/>
      <c r="BH2287" s="11"/>
      <c r="BI2287" s="11"/>
      <c r="BJ2287" s="11"/>
      <c r="BK2287" s="11"/>
      <c r="BL2287" s="11"/>
      <c r="BM2287" s="11"/>
      <c r="BN2287" s="11"/>
      <c r="BO2287" s="11"/>
      <c r="BP2287" s="11"/>
      <c r="BQ2287" s="11"/>
      <c r="BR2287" s="11"/>
      <c r="BS2287" s="11"/>
      <c r="BT2287" s="11"/>
    </row>
    <row r="2288" customFormat="false" ht="31.5" hidden="false" customHeight="false" outlineLevel="0" collapsed="false">
      <c r="A2288" s="81"/>
      <c r="B2288" s="82"/>
      <c r="C2288" s="83"/>
      <c r="D2288" s="84"/>
      <c r="E2288" s="85"/>
      <c r="F2288" s="86"/>
      <c r="G2288" s="87"/>
      <c r="H2288" s="88"/>
      <c r="I2288" s="88"/>
      <c r="J2288" s="89"/>
      <c r="K2288" s="90"/>
      <c r="L2288" s="67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1"/>
      <c r="BE2288" s="11"/>
      <c r="BF2288" s="11"/>
      <c r="BG2288" s="11"/>
      <c r="BH2288" s="11"/>
      <c r="BI2288" s="11"/>
      <c r="BJ2288" s="11"/>
      <c r="BK2288" s="11"/>
      <c r="BL2288" s="11"/>
      <c r="BM2288" s="11"/>
      <c r="BN2288" s="11"/>
      <c r="BO2288" s="11"/>
      <c r="BP2288" s="11"/>
      <c r="BQ2288" s="11"/>
      <c r="BR2288" s="11"/>
      <c r="BS2288" s="11"/>
      <c r="BT2288" s="11"/>
    </row>
    <row r="2289" customFormat="false" ht="31.5" hidden="false" customHeight="false" outlineLevel="0" collapsed="false">
      <c r="A2289" s="81"/>
      <c r="B2289" s="82"/>
      <c r="C2289" s="83"/>
      <c r="D2289" s="84"/>
      <c r="E2289" s="85"/>
      <c r="F2289" s="86"/>
      <c r="G2289" s="87"/>
      <c r="H2289" s="88"/>
      <c r="I2289" s="88"/>
      <c r="J2289" s="89"/>
      <c r="K2289" s="90"/>
      <c r="L2289" s="67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  <c r="AX2289" s="11"/>
      <c r="AY2289" s="11"/>
      <c r="AZ2289" s="11"/>
      <c r="BA2289" s="11"/>
      <c r="BB2289" s="11"/>
      <c r="BC2289" s="11"/>
      <c r="BD2289" s="11"/>
      <c r="BE2289" s="11"/>
      <c r="BF2289" s="11"/>
      <c r="BG2289" s="11"/>
      <c r="BH2289" s="11"/>
      <c r="BI2289" s="11"/>
      <c r="BJ2289" s="11"/>
      <c r="BK2289" s="11"/>
      <c r="BL2289" s="11"/>
      <c r="BM2289" s="11"/>
      <c r="BN2289" s="11"/>
      <c r="BO2289" s="11"/>
      <c r="BP2289" s="11"/>
      <c r="BQ2289" s="11"/>
      <c r="BR2289" s="11"/>
      <c r="BS2289" s="11"/>
      <c r="BT2289" s="11"/>
    </row>
    <row r="2290" customFormat="false" ht="31.5" hidden="false" customHeight="false" outlineLevel="0" collapsed="false">
      <c r="A2290" s="81"/>
      <c r="B2290" s="82"/>
      <c r="C2290" s="83"/>
      <c r="D2290" s="84"/>
      <c r="E2290" s="85"/>
      <c r="F2290" s="86"/>
      <c r="G2290" s="87"/>
      <c r="H2290" s="88"/>
      <c r="I2290" s="88"/>
      <c r="J2290" s="89"/>
      <c r="K2290" s="90"/>
      <c r="L2290" s="67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1"/>
      <c r="BE2290" s="11"/>
      <c r="BF2290" s="11"/>
      <c r="BG2290" s="11"/>
      <c r="BH2290" s="11"/>
      <c r="BI2290" s="11"/>
      <c r="BJ2290" s="11"/>
      <c r="BK2290" s="11"/>
      <c r="BL2290" s="11"/>
      <c r="BM2290" s="11"/>
      <c r="BN2290" s="11"/>
      <c r="BO2290" s="11"/>
      <c r="BP2290" s="11"/>
      <c r="BQ2290" s="11"/>
      <c r="BR2290" s="11"/>
      <c r="BS2290" s="11"/>
      <c r="BT2290" s="11"/>
    </row>
    <row r="2291" customFormat="false" ht="31.5" hidden="false" customHeight="false" outlineLevel="0" collapsed="false">
      <c r="A2291" s="81"/>
      <c r="B2291" s="82"/>
      <c r="C2291" s="83"/>
      <c r="D2291" s="84"/>
      <c r="E2291" s="85"/>
      <c r="F2291" s="86"/>
      <c r="G2291" s="87"/>
      <c r="H2291" s="88"/>
      <c r="I2291" s="88"/>
      <c r="J2291" s="89"/>
      <c r="K2291" s="90"/>
      <c r="L2291" s="67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  <c r="AX2291" s="11"/>
      <c r="AY2291" s="11"/>
      <c r="AZ2291" s="11"/>
      <c r="BA2291" s="11"/>
      <c r="BB2291" s="11"/>
      <c r="BC2291" s="11"/>
      <c r="BD2291" s="11"/>
      <c r="BE2291" s="11"/>
      <c r="BF2291" s="11"/>
      <c r="BG2291" s="11"/>
      <c r="BH2291" s="11"/>
      <c r="BI2291" s="11"/>
      <c r="BJ2291" s="11"/>
      <c r="BK2291" s="11"/>
      <c r="BL2291" s="11"/>
      <c r="BM2291" s="11"/>
      <c r="BN2291" s="11"/>
      <c r="BO2291" s="11"/>
      <c r="BP2291" s="11"/>
      <c r="BQ2291" s="11"/>
      <c r="BR2291" s="11"/>
      <c r="BS2291" s="11"/>
      <c r="BT2291" s="11"/>
    </row>
    <row r="2292" customFormat="false" ht="31.5" hidden="false" customHeight="false" outlineLevel="0" collapsed="false">
      <c r="A2292" s="81"/>
      <c r="B2292" s="82"/>
      <c r="C2292" s="83"/>
      <c r="D2292" s="84"/>
      <c r="E2292" s="85"/>
      <c r="F2292" s="86"/>
      <c r="G2292" s="87"/>
      <c r="H2292" s="88"/>
      <c r="I2292" s="88"/>
      <c r="J2292" s="89"/>
      <c r="K2292" s="90"/>
      <c r="L2292" s="67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1"/>
      <c r="BE2292" s="11"/>
      <c r="BF2292" s="11"/>
      <c r="BG2292" s="11"/>
      <c r="BH2292" s="11"/>
      <c r="BI2292" s="11"/>
      <c r="BJ2292" s="11"/>
      <c r="BK2292" s="11"/>
      <c r="BL2292" s="11"/>
      <c r="BM2292" s="11"/>
      <c r="BN2292" s="11"/>
      <c r="BO2292" s="11"/>
      <c r="BP2292" s="11"/>
      <c r="BQ2292" s="11"/>
      <c r="BR2292" s="11"/>
      <c r="BS2292" s="11"/>
      <c r="BT2292" s="11"/>
    </row>
    <row r="2293" customFormat="false" ht="31.5" hidden="false" customHeight="false" outlineLevel="0" collapsed="false">
      <c r="A2293" s="81"/>
      <c r="B2293" s="82"/>
      <c r="C2293" s="83"/>
      <c r="D2293" s="84"/>
      <c r="E2293" s="85"/>
      <c r="F2293" s="86"/>
      <c r="G2293" s="87"/>
      <c r="H2293" s="88"/>
      <c r="I2293" s="88"/>
      <c r="J2293" s="89"/>
      <c r="K2293" s="90"/>
      <c r="L2293" s="67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  <c r="AX2293" s="11"/>
      <c r="AY2293" s="11"/>
      <c r="AZ2293" s="11"/>
      <c r="BA2293" s="11"/>
      <c r="BB2293" s="11"/>
      <c r="BC2293" s="11"/>
      <c r="BD2293" s="11"/>
      <c r="BE2293" s="11"/>
      <c r="BF2293" s="11"/>
      <c r="BG2293" s="11"/>
      <c r="BH2293" s="11"/>
      <c r="BI2293" s="11"/>
      <c r="BJ2293" s="11"/>
      <c r="BK2293" s="11"/>
      <c r="BL2293" s="11"/>
      <c r="BM2293" s="11"/>
      <c r="BN2293" s="11"/>
      <c r="BO2293" s="11"/>
      <c r="BP2293" s="11"/>
      <c r="BQ2293" s="11"/>
      <c r="BR2293" s="11"/>
      <c r="BS2293" s="11"/>
      <c r="BT2293" s="11"/>
    </row>
    <row r="2294" customFormat="false" ht="31.5" hidden="false" customHeight="false" outlineLevel="0" collapsed="false">
      <c r="A2294" s="81"/>
      <c r="B2294" s="82"/>
      <c r="C2294" s="83"/>
      <c r="D2294" s="84"/>
      <c r="E2294" s="85"/>
      <c r="F2294" s="86"/>
      <c r="G2294" s="87"/>
      <c r="H2294" s="88"/>
      <c r="I2294" s="88"/>
      <c r="J2294" s="89"/>
      <c r="K2294" s="90"/>
      <c r="L2294" s="67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1"/>
      <c r="BE2294" s="11"/>
      <c r="BF2294" s="11"/>
      <c r="BG2294" s="11"/>
      <c r="BH2294" s="11"/>
      <c r="BI2294" s="11"/>
      <c r="BJ2294" s="11"/>
      <c r="BK2294" s="11"/>
      <c r="BL2294" s="11"/>
      <c r="BM2294" s="11"/>
      <c r="BN2294" s="11"/>
      <c r="BO2294" s="11"/>
      <c r="BP2294" s="11"/>
      <c r="BQ2294" s="11"/>
      <c r="BR2294" s="11"/>
      <c r="BS2294" s="11"/>
      <c r="BT2294" s="11"/>
    </row>
    <row r="2295" customFormat="false" ht="31.5" hidden="false" customHeight="false" outlineLevel="0" collapsed="false">
      <c r="A2295" s="81"/>
      <c r="B2295" s="82"/>
      <c r="C2295" s="83"/>
      <c r="D2295" s="84"/>
      <c r="E2295" s="85"/>
      <c r="F2295" s="86"/>
      <c r="G2295" s="87"/>
      <c r="H2295" s="88"/>
      <c r="I2295" s="88"/>
      <c r="J2295" s="89"/>
      <c r="K2295" s="90"/>
      <c r="L2295" s="67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  <c r="AX2295" s="11"/>
      <c r="AY2295" s="11"/>
      <c r="AZ2295" s="11"/>
      <c r="BA2295" s="11"/>
      <c r="BB2295" s="11"/>
      <c r="BC2295" s="11"/>
      <c r="BD2295" s="11"/>
      <c r="BE2295" s="11"/>
      <c r="BF2295" s="11"/>
      <c r="BG2295" s="11"/>
      <c r="BH2295" s="11"/>
      <c r="BI2295" s="11"/>
      <c r="BJ2295" s="11"/>
      <c r="BK2295" s="11"/>
      <c r="BL2295" s="11"/>
      <c r="BM2295" s="11"/>
      <c r="BN2295" s="11"/>
      <c r="BO2295" s="11"/>
      <c r="BP2295" s="11"/>
      <c r="BQ2295" s="11"/>
      <c r="BR2295" s="11"/>
      <c r="BS2295" s="11"/>
      <c r="BT2295" s="11"/>
    </row>
    <row r="2296" customFormat="false" ht="31.5" hidden="false" customHeight="false" outlineLevel="0" collapsed="false">
      <c r="A2296" s="81"/>
      <c r="B2296" s="82"/>
      <c r="C2296" s="83"/>
      <c r="D2296" s="84"/>
      <c r="E2296" s="85"/>
      <c r="F2296" s="86"/>
      <c r="G2296" s="87"/>
      <c r="H2296" s="88"/>
      <c r="I2296" s="88"/>
      <c r="J2296" s="89"/>
      <c r="K2296" s="90"/>
      <c r="L2296" s="67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1"/>
      <c r="BE2296" s="11"/>
      <c r="BF2296" s="11"/>
      <c r="BG2296" s="11"/>
      <c r="BH2296" s="11"/>
      <c r="BI2296" s="11"/>
      <c r="BJ2296" s="11"/>
      <c r="BK2296" s="11"/>
      <c r="BL2296" s="11"/>
      <c r="BM2296" s="11"/>
      <c r="BN2296" s="11"/>
      <c r="BO2296" s="11"/>
      <c r="BP2296" s="11"/>
      <c r="BQ2296" s="11"/>
      <c r="BR2296" s="11"/>
      <c r="BS2296" s="11"/>
      <c r="BT2296" s="11"/>
    </row>
    <row r="2297" customFormat="false" ht="31.5" hidden="false" customHeight="false" outlineLevel="0" collapsed="false">
      <c r="A2297" s="81"/>
      <c r="B2297" s="82"/>
      <c r="C2297" s="83"/>
      <c r="D2297" s="84"/>
      <c r="E2297" s="85"/>
      <c r="F2297" s="86"/>
      <c r="G2297" s="87"/>
      <c r="H2297" s="88"/>
      <c r="I2297" s="88"/>
      <c r="J2297" s="89"/>
      <c r="K2297" s="90"/>
      <c r="L2297" s="67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  <c r="AX2297" s="11"/>
      <c r="AY2297" s="11"/>
      <c r="AZ2297" s="11"/>
      <c r="BA2297" s="11"/>
      <c r="BB2297" s="11"/>
      <c r="BC2297" s="11"/>
      <c r="BD2297" s="11"/>
      <c r="BE2297" s="11"/>
      <c r="BF2297" s="11"/>
      <c r="BG2297" s="11"/>
      <c r="BH2297" s="11"/>
      <c r="BI2297" s="11"/>
      <c r="BJ2297" s="11"/>
      <c r="BK2297" s="11"/>
      <c r="BL2297" s="11"/>
      <c r="BM2297" s="11"/>
      <c r="BN2297" s="11"/>
      <c r="BO2297" s="11"/>
      <c r="BP2297" s="11"/>
      <c r="BQ2297" s="11"/>
      <c r="BR2297" s="11"/>
      <c r="BS2297" s="11"/>
      <c r="BT2297" s="11"/>
    </row>
    <row r="2298" customFormat="false" ht="31.5" hidden="false" customHeight="false" outlineLevel="0" collapsed="false">
      <c r="A2298" s="81"/>
      <c r="B2298" s="82"/>
      <c r="C2298" s="83"/>
      <c r="D2298" s="84"/>
      <c r="E2298" s="85"/>
      <c r="F2298" s="86"/>
      <c r="G2298" s="87"/>
      <c r="H2298" s="88"/>
      <c r="I2298" s="88"/>
      <c r="J2298" s="89"/>
      <c r="K2298" s="90"/>
      <c r="L2298" s="67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1"/>
      <c r="BE2298" s="11"/>
      <c r="BF2298" s="11"/>
      <c r="BG2298" s="11"/>
      <c r="BH2298" s="11"/>
      <c r="BI2298" s="11"/>
      <c r="BJ2298" s="11"/>
      <c r="BK2298" s="11"/>
      <c r="BL2298" s="11"/>
      <c r="BM2298" s="11"/>
      <c r="BN2298" s="11"/>
      <c r="BO2298" s="11"/>
      <c r="BP2298" s="11"/>
      <c r="BQ2298" s="11"/>
      <c r="BR2298" s="11"/>
      <c r="BS2298" s="11"/>
      <c r="BT2298" s="11"/>
    </row>
    <row r="2299" customFormat="false" ht="31.5" hidden="false" customHeight="false" outlineLevel="0" collapsed="false">
      <c r="A2299" s="81"/>
      <c r="B2299" s="82"/>
      <c r="C2299" s="83"/>
      <c r="D2299" s="84"/>
      <c r="E2299" s="85"/>
      <c r="F2299" s="86"/>
      <c r="G2299" s="87"/>
      <c r="H2299" s="88"/>
      <c r="I2299" s="88"/>
      <c r="J2299" s="89"/>
      <c r="K2299" s="90"/>
      <c r="L2299" s="67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  <c r="AX2299" s="11"/>
      <c r="AY2299" s="11"/>
      <c r="AZ2299" s="11"/>
      <c r="BA2299" s="11"/>
      <c r="BB2299" s="11"/>
      <c r="BC2299" s="11"/>
      <c r="BD2299" s="11"/>
      <c r="BE2299" s="11"/>
      <c r="BF2299" s="11"/>
      <c r="BG2299" s="11"/>
      <c r="BH2299" s="11"/>
      <c r="BI2299" s="11"/>
      <c r="BJ2299" s="11"/>
      <c r="BK2299" s="11"/>
      <c r="BL2299" s="11"/>
      <c r="BM2299" s="11"/>
      <c r="BN2299" s="11"/>
      <c r="BO2299" s="11"/>
      <c r="BP2299" s="11"/>
      <c r="BQ2299" s="11"/>
      <c r="BR2299" s="11"/>
      <c r="BS2299" s="11"/>
      <c r="BT2299" s="11"/>
    </row>
    <row r="2300" customFormat="false" ht="31.5" hidden="false" customHeight="false" outlineLevel="0" collapsed="false">
      <c r="A2300" s="81"/>
      <c r="B2300" s="82"/>
      <c r="C2300" s="83"/>
      <c r="D2300" s="84"/>
      <c r="E2300" s="85"/>
      <c r="F2300" s="86"/>
      <c r="G2300" s="87"/>
      <c r="H2300" s="88"/>
      <c r="I2300" s="88"/>
      <c r="J2300" s="89"/>
      <c r="K2300" s="90"/>
      <c r="L2300" s="67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1"/>
      <c r="BE2300" s="11"/>
      <c r="BF2300" s="11"/>
      <c r="BG2300" s="11"/>
      <c r="BH2300" s="11"/>
      <c r="BI2300" s="11"/>
      <c r="BJ2300" s="11"/>
      <c r="BK2300" s="11"/>
      <c r="BL2300" s="11"/>
      <c r="BM2300" s="11"/>
      <c r="BN2300" s="11"/>
      <c r="BO2300" s="11"/>
      <c r="BP2300" s="11"/>
      <c r="BQ2300" s="11"/>
      <c r="BR2300" s="11"/>
      <c r="BS2300" s="11"/>
      <c r="BT2300" s="11"/>
    </row>
    <row r="2301" customFormat="false" ht="31.5" hidden="false" customHeight="false" outlineLevel="0" collapsed="false">
      <c r="A2301" s="81"/>
      <c r="B2301" s="82"/>
      <c r="C2301" s="83"/>
      <c r="D2301" s="84"/>
      <c r="E2301" s="85"/>
      <c r="F2301" s="86"/>
      <c r="G2301" s="87"/>
      <c r="H2301" s="88"/>
      <c r="I2301" s="88"/>
      <c r="J2301" s="89"/>
      <c r="K2301" s="90"/>
      <c r="L2301" s="67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  <c r="AX2301" s="11"/>
      <c r="AY2301" s="11"/>
      <c r="AZ2301" s="11"/>
      <c r="BA2301" s="11"/>
      <c r="BB2301" s="11"/>
      <c r="BC2301" s="11"/>
      <c r="BD2301" s="11"/>
      <c r="BE2301" s="11"/>
      <c r="BF2301" s="11"/>
      <c r="BG2301" s="11"/>
      <c r="BH2301" s="11"/>
      <c r="BI2301" s="11"/>
      <c r="BJ2301" s="11"/>
      <c r="BK2301" s="11"/>
      <c r="BL2301" s="11"/>
      <c r="BM2301" s="11"/>
      <c r="BN2301" s="11"/>
      <c r="BO2301" s="11"/>
      <c r="BP2301" s="11"/>
      <c r="BQ2301" s="11"/>
      <c r="BR2301" s="11"/>
      <c r="BS2301" s="11"/>
      <c r="BT2301" s="11"/>
    </row>
    <row r="2302" customFormat="false" ht="31.5" hidden="false" customHeight="false" outlineLevel="0" collapsed="false">
      <c r="A2302" s="81"/>
      <c r="B2302" s="82"/>
      <c r="C2302" s="83"/>
      <c r="D2302" s="84"/>
      <c r="E2302" s="85"/>
      <c r="F2302" s="86"/>
      <c r="G2302" s="87"/>
      <c r="H2302" s="88"/>
      <c r="I2302" s="88"/>
      <c r="J2302" s="89"/>
      <c r="K2302" s="90"/>
      <c r="L2302" s="67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1"/>
      <c r="BE2302" s="11"/>
      <c r="BF2302" s="11"/>
      <c r="BG2302" s="11"/>
      <c r="BH2302" s="11"/>
      <c r="BI2302" s="11"/>
      <c r="BJ2302" s="11"/>
      <c r="BK2302" s="11"/>
      <c r="BL2302" s="11"/>
      <c r="BM2302" s="11"/>
      <c r="BN2302" s="11"/>
      <c r="BO2302" s="11"/>
      <c r="BP2302" s="11"/>
      <c r="BQ2302" s="11"/>
      <c r="BR2302" s="11"/>
      <c r="BS2302" s="11"/>
      <c r="BT2302" s="11"/>
    </row>
    <row r="2303" customFormat="false" ht="31.5" hidden="false" customHeight="false" outlineLevel="0" collapsed="false">
      <c r="A2303" s="81"/>
      <c r="B2303" s="82"/>
      <c r="C2303" s="83"/>
      <c r="D2303" s="84"/>
      <c r="E2303" s="85"/>
      <c r="F2303" s="86"/>
      <c r="G2303" s="87"/>
      <c r="H2303" s="88"/>
      <c r="I2303" s="88"/>
      <c r="J2303" s="89"/>
      <c r="K2303" s="90"/>
      <c r="L2303" s="67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  <c r="AX2303" s="11"/>
      <c r="AY2303" s="11"/>
      <c r="AZ2303" s="11"/>
      <c r="BA2303" s="11"/>
      <c r="BB2303" s="11"/>
      <c r="BC2303" s="11"/>
      <c r="BD2303" s="11"/>
      <c r="BE2303" s="11"/>
      <c r="BF2303" s="11"/>
      <c r="BG2303" s="11"/>
      <c r="BH2303" s="11"/>
      <c r="BI2303" s="11"/>
      <c r="BJ2303" s="11"/>
      <c r="BK2303" s="11"/>
      <c r="BL2303" s="11"/>
      <c r="BM2303" s="11"/>
      <c r="BN2303" s="11"/>
      <c r="BO2303" s="11"/>
      <c r="BP2303" s="11"/>
      <c r="BQ2303" s="11"/>
      <c r="BR2303" s="11"/>
      <c r="BS2303" s="11"/>
      <c r="BT2303" s="11"/>
    </row>
    <row r="2304" customFormat="false" ht="31.5" hidden="false" customHeight="false" outlineLevel="0" collapsed="false">
      <c r="A2304" s="81"/>
      <c r="B2304" s="82"/>
      <c r="C2304" s="83"/>
      <c r="D2304" s="84"/>
      <c r="E2304" s="85"/>
      <c r="F2304" s="86"/>
      <c r="G2304" s="87"/>
      <c r="H2304" s="88"/>
      <c r="I2304" s="88"/>
      <c r="J2304" s="89"/>
      <c r="K2304" s="90"/>
      <c r="L2304" s="67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1"/>
      <c r="BE2304" s="11"/>
      <c r="BF2304" s="11"/>
      <c r="BG2304" s="11"/>
      <c r="BH2304" s="11"/>
      <c r="BI2304" s="11"/>
      <c r="BJ2304" s="11"/>
      <c r="BK2304" s="11"/>
      <c r="BL2304" s="11"/>
      <c r="BM2304" s="11"/>
      <c r="BN2304" s="11"/>
      <c r="BO2304" s="11"/>
      <c r="BP2304" s="11"/>
      <c r="BQ2304" s="11"/>
      <c r="BR2304" s="11"/>
      <c r="BS2304" s="11"/>
      <c r="BT2304" s="11"/>
    </row>
    <row r="2305" customFormat="false" ht="31.5" hidden="false" customHeight="false" outlineLevel="0" collapsed="false">
      <c r="A2305" s="81"/>
      <c r="B2305" s="82"/>
      <c r="C2305" s="83"/>
      <c r="D2305" s="84"/>
      <c r="E2305" s="85"/>
      <c r="F2305" s="86"/>
      <c r="G2305" s="87"/>
      <c r="H2305" s="88"/>
      <c r="I2305" s="88"/>
      <c r="J2305" s="89"/>
      <c r="K2305" s="90"/>
      <c r="L2305" s="67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  <c r="AX2305" s="11"/>
      <c r="AY2305" s="11"/>
      <c r="AZ2305" s="11"/>
      <c r="BA2305" s="11"/>
      <c r="BB2305" s="11"/>
      <c r="BC2305" s="11"/>
      <c r="BD2305" s="11"/>
      <c r="BE2305" s="11"/>
      <c r="BF2305" s="11"/>
      <c r="BG2305" s="11"/>
      <c r="BH2305" s="11"/>
      <c r="BI2305" s="11"/>
      <c r="BJ2305" s="11"/>
      <c r="BK2305" s="11"/>
      <c r="BL2305" s="11"/>
      <c r="BM2305" s="11"/>
      <c r="BN2305" s="11"/>
      <c r="BO2305" s="11"/>
      <c r="BP2305" s="11"/>
      <c r="BQ2305" s="11"/>
      <c r="BR2305" s="11"/>
      <c r="BS2305" s="11"/>
      <c r="BT2305" s="11"/>
    </row>
    <row r="2306" customFormat="false" ht="31.5" hidden="false" customHeight="false" outlineLevel="0" collapsed="false">
      <c r="A2306" s="81"/>
      <c r="B2306" s="82"/>
      <c r="C2306" s="83"/>
      <c r="D2306" s="84"/>
      <c r="E2306" s="85"/>
      <c r="F2306" s="86"/>
      <c r="G2306" s="87"/>
      <c r="H2306" s="88"/>
      <c r="I2306" s="88"/>
      <c r="J2306" s="89"/>
      <c r="K2306" s="90"/>
      <c r="L2306" s="67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1"/>
      <c r="BE2306" s="11"/>
      <c r="BF2306" s="11"/>
      <c r="BG2306" s="11"/>
      <c r="BH2306" s="11"/>
      <c r="BI2306" s="11"/>
      <c r="BJ2306" s="11"/>
      <c r="BK2306" s="11"/>
      <c r="BL2306" s="11"/>
      <c r="BM2306" s="11"/>
      <c r="BN2306" s="11"/>
      <c r="BO2306" s="11"/>
      <c r="BP2306" s="11"/>
      <c r="BQ2306" s="11"/>
      <c r="BR2306" s="11"/>
      <c r="BS2306" s="11"/>
      <c r="BT2306" s="11"/>
    </row>
    <row r="2307" customFormat="false" ht="31.5" hidden="false" customHeight="false" outlineLevel="0" collapsed="false">
      <c r="A2307" s="81"/>
      <c r="B2307" s="82"/>
      <c r="C2307" s="83"/>
      <c r="D2307" s="84"/>
      <c r="E2307" s="85"/>
      <c r="F2307" s="86"/>
      <c r="G2307" s="87"/>
      <c r="H2307" s="88"/>
      <c r="I2307" s="88"/>
      <c r="J2307" s="89"/>
      <c r="K2307" s="90"/>
      <c r="L2307" s="67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  <c r="AX2307" s="11"/>
      <c r="AY2307" s="11"/>
      <c r="AZ2307" s="11"/>
      <c r="BA2307" s="11"/>
      <c r="BB2307" s="11"/>
      <c r="BC2307" s="11"/>
      <c r="BD2307" s="11"/>
      <c r="BE2307" s="11"/>
      <c r="BF2307" s="11"/>
      <c r="BG2307" s="11"/>
      <c r="BH2307" s="11"/>
      <c r="BI2307" s="11"/>
      <c r="BJ2307" s="11"/>
      <c r="BK2307" s="11"/>
      <c r="BL2307" s="11"/>
      <c r="BM2307" s="11"/>
      <c r="BN2307" s="11"/>
      <c r="BO2307" s="11"/>
      <c r="BP2307" s="11"/>
      <c r="BQ2307" s="11"/>
      <c r="BR2307" s="11"/>
      <c r="BS2307" s="11"/>
      <c r="BT2307" s="11"/>
    </row>
    <row r="2308" customFormat="false" ht="31.5" hidden="false" customHeight="false" outlineLevel="0" collapsed="false">
      <c r="A2308" s="81"/>
      <c r="B2308" s="82"/>
      <c r="C2308" s="83"/>
      <c r="D2308" s="84"/>
      <c r="E2308" s="85"/>
      <c r="F2308" s="86"/>
      <c r="G2308" s="87"/>
      <c r="H2308" s="88"/>
      <c r="I2308" s="88"/>
      <c r="J2308" s="89"/>
      <c r="K2308" s="90"/>
      <c r="L2308" s="67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1"/>
      <c r="BE2308" s="11"/>
      <c r="BF2308" s="11"/>
      <c r="BG2308" s="11"/>
      <c r="BH2308" s="11"/>
      <c r="BI2308" s="11"/>
      <c r="BJ2308" s="11"/>
      <c r="BK2308" s="11"/>
      <c r="BL2308" s="11"/>
      <c r="BM2308" s="11"/>
      <c r="BN2308" s="11"/>
      <c r="BO2308" s="11"/>
      <c r="BP2308" s="11"/>
      <c r="BQ2308" s="11"/>
      <c r="BR2308" s="11"/>
      <c r="BS2308" s="11"/>
      <c r="BT2308" s="11"/>
    </row>
    <row r="2309" customFormat="false" ht="31.5" hidden="false" customHeight="false" outlineLevel="0" collapsed="false">
      <c r="A2309" s="81"/>
      <c r="B2309" s="82"/>
      <c r="C2309" s="83"/>
      <c r="D2309" s="84"/>
      <c r="E2309" s="85"/>
      <c r="F2309" s="86"/>
      <c r="G2309" s="87"/>
      <c r="H2309" s="88"/>
      <c r="I2309" s="88"/>
      <c r="J2309" s="89"/>
      <c r="K2309" s="90"/>
      <c r="L2309" s="67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  <c r="AX2309" s="11"/>
      <c r="AY2309" s="11"/>
      <c r="AZ2309" s="11"/>
      <c r="BA2309" s="11"/>
      <c r="BB2309" s="11"/>
      <c r="BC2309" s="11"/>
      <c r="BD2309" s="11"/>
      <c r="BE2309" s="11"/>
      <c r="BF2309" s="11"/>
      <c r="BG2309" s="11"/>
      <c r="BH2309" s="11"/>
      <c r="BI2309" s="11"/>
      <c r="BJ2309" s="11"/>
      <c r="BK2309" s="11"/>
      <c r="BL2309" s="11"/>
      <c r="BM2309" s="11"/>
      <c r="BN2309" s="11"/>
      <c r="BO2309" s="11"/>
      <c r="BP2309" s="11"/>
      <c r="BQ2309" s="11"/>
      <c r="BR2309" s="11"/>
      <c r="BS2309" s="11"/>
      <c r="BT2309" s="11"/>
    </row>
    <row r="2310" customFormat="false" ht="31.5" hidden="false" customHeight="false" outlineLevel="0" collapsed="false">
      <c r="A2310" s="81"/>
      <c r="B2310" s="82"/>
      <c r="C2310" s="83"/>
      <c r="D2310" s="84"/>
      <c r="E2310" s="85"/>
      <c r="F2310" s="86"/>
      <c r="G2310" s="87"/>
      <c r="H2310" s="88"/>
      <c r="I2310" s="88"/>
      <c r="J2310" s="89"/>
      <c r="K2310" s="90"/>
      <c r="L2310" s="67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1"/>
      <c r="BE2310" s="11"/>
      <c r="BF2310" s="11"/>
      <c r="BG2310" s="11"/>
      <c r="BH2310" s="11"/>
      <c r="BI2310" s="11"/>
      <c r="BJ2310" s="11"/>
      <c r="BK2310" s="11"/>
      <c r="BL2310" s="11"/>
      <c r="BM2310" s="11"/>
      <c r="BN2310" s="11"/>
      <c r="BO2310" s="11"/>
      <c r="BP2310" s="11"/>
      <c r="BQ2310" s="11"/>
      <c r="BR2310" s="11"/>
      <c r="BS2310" s="11"/>
      <c r="BT2310" s="11"/>
    </row>
    <row r="2311" customFormat="false" ht="31.5" hidden="false" customHeight="false" outlineLevel="0" collapsed="false">
      <c r="A2311" s="81"/>
      <c r="B2311" s="82"/>
      <c r="C2311" s="83"/>
      <c r="D2311" s="84"/>
      <c r="E2311" s="85"/>
      <c r="F2311" s="86"/>
      <c r="G2311" s="87"/>
      <c r="H2311" s="88"/>
      <c r="I2311" s="88"/>
      <c r="J2311" s="89"/>
      <c r="K2311" s="90"/>
      <c r="L2311" s="67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  <c r="AX2311" s="11"/>
      <c r="AY2311" s="11"/>
      <c r="AZ2311" s="11"/>
      <c r="BA2311" s="11"/>
      <c r="BB2311" s="11"/>
      <c r="BC2311" s="11"/>
      <c r="BD2311" s="11"/>
      <c r="BE2311" s="11"/>
      <c r="BF2311" s="11"/>
      <c r="BG2311" s="11"/>
      <c r="BH2311" s="11"/>
      <c r="BI2311" s="11"/>
      <c r="BJ2311" s="11"/>
      <c r="BK2311" s="11"/>
      <c r="BL2311" s="11"/>
      <c r="BM2311" s="11"/>
      <c r="BN2311" s="11"/>
      <c r="BO2311" s="11"/>
      <c r="BP2311" s="11"/>
      <c r="BQ2311" s="11"/>
      <c r="BR2311" s="11"/>
      <c r="BS2311" s="11"/>
      <c r="BT2311" s="11"/>
    </row>
    <row r="2312" customFormat="false" ht="31.5" hidden="false" customHeight="false" outlineLevel="0" collapsed="false">
      <c r="A2312" s="81"/>
      <c r="B2312" s="82"/>
      <c r="C2312" s="83"/>
      <c r="D2312" s="84"/>
      <c r="E2312" s="85"/>
      <c r="F2312" s="86"/>
      <c r="G2312" s="87"/>
      <c r="H2312" s="88"/>
      <c r="I2312" s="88"/>
      <c r="J2312" s="89"/>
      <c r="K2312" s="90"/>
      <c r="L2312" s="67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1"/>
      <c r="BE2312" s="11"/>
      <c r="BF2312" s="11"/>
      <c r="BG2312" s="11"/>
      <c r="BH2312" s="11"/>
      <c r="BI2312" s="11"/>
      <c r="BJ2312" s="11"/>
      <c r="BK2312" s="11"/>
      <c r="BL2312" s="11"/>
      <c r="BM2312" s="11"/>
      <c r="BN2312" s="11"/>
      <c r="BO2312" s="11"/>
      <c r="BP2312" s="11"/>
      <c r="BQ2312" s="11"/>
      <c r="BR2312" s="11"/>
      <c r="BS2312" s="11"/>
      <c r="BT2312" s="11"/>
    </row>
    <row r="2313" customFormat="false" ht="31.5" hidden="false" customHeight="false" outlineLevel="0" collapsed="false">
      <c r="A2313" s="81"/>
      <c r="B2313" s="82"/>
      <c r="C2313" s="83"/>
      <c r="D2313" s="84"/>
      <c r="E2313" s="85"/>
      <c r="F2313" s="86"/>
      <c r="G2313" s="87"/>
      <c r="H2313" s="88"/>
      <c r="I2313" s="88"/>
      <c r="J2313" s="89"/>
      <c r="K2313" s="90"/>
      <c r="L2313" s="67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  <c r="AX2313" s="11"/>
      <c r="AY2313" s="11"/>
      <c r="AZ2313" s="11"/>
      <c r="BA2313" s="11"/>
      <c r="BB2313" s="11"/>
      <c r="BC2313" s="11"/>
      <c r="BD2313" s="11"/>
      <c r="BE2313" s="11"/>
      <c r="BF2313" s="11"/>
      <c r="BG2313" s="11"/>
      <c r="BH2313" s="11"/>
      <c r="BI2313" s="11"/>
      <c r="BJ2313" s="11"/>
      <c r="BK2313" s="11"/>
      <c r="BL2313" s="11"/>
      <c r="BM2313" s="11"/>
      <c r="BN2313" s="11"/>
      <c r="BO2313" s="11"/>
      <c r="BP2313" s="11"/>
      <c r="BQ2313" s="11"/>
      <c r="BR2313" s="11"/>
      <c r="BS2313" s="11"/>
      <c r="BT2313" s="11"/>
    </row>
    <row r="2314" customFormat="false" ht="31.5" hidden="false" customHeight="false" outlineLevel="0" collapsed="false">
      <c r="A2314" s="81"/>
      <c r="B2314" s="82"/>
      <c r="C2314" s="83"/>
      <c r="D2314" s="84"/>
      <c r="E2314" s="85"/>
      <c r="F2314" s="86"/>
      <c r="G2314" s="87"/>
      <c r="H2314" s="88"/>
      <c r="I2314" s="88"/>
      <c r="J2314" s="89"/>
      <c r="K2314" s="90"/>
      <c r="L2314" s="67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1"/>
      <c r="BE2314" s="11"/>
      <c r="BF2314" s="11"/>
      <c r="BG2314" s="11"/>
      <c r="BH2314" s="11"/>
      <c r="BI2314" s="11"/>
      <c r="BJ2314" s="11"/>
      <c r="BK2314" s="11"/>
      <c r="BL2314" s="11"/>
      <c r="BM2314" s="11"/>
      <c r="BN2314" s="11"/>
      <c r="BO2314" s="11"/>
      <c r="BP2314" s="11"/>
      <c r="BQ2314" s="11"/>
      <c r="BR2314" s="11"/>
      <c r="BS2314" s="11"/>
      <c r="BT2314" s="11"/>
    </row>
    <row r="2315" customFormat="false" ht="31.5" hidden="false" customHeight="false" outlineLevel="0" collapsed="false">
      <c r="A2315" s="81"/>
      <c r="B2315" s="82"/>
      <c r="C2315" s="83"/>
      <c r="D2315" s="84"/>
      <c r="E2315" s="85"/>
      <c r="F2315" s="86"/>
      <c r="G2315" s="87"/>
      <c r="H2315" s="88"/>
      <c r="I2315" s="88"/>
      <c r="J2315" s="89"/>
      <c r="K2315" s="90"/>
      <c r="L2315" s="67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  <c r="AX2315" s="11"/>
      <c r="AY2315" s="11"/>
      <c r="AZ2315" s="11"/>
      <c r="BA2315" s="11"/>
      <c r="BB2315" s="11"/>
      <c r="BC2315" s="11"/>
      <c r="BD2315" s="11"/>
      <c r="BE2315" s="11"/>
      <c r="BF2315" s="11"/>
      <c r="BG2315" s="11"/>
      <c r="BH2315" s="11"/>
      <c r="BI2315" s="11"/>
      <c r="BJ2315" s="11"/>
      <c r="BK2315" s="11"/>
      <c r="BL2315" s="11"/>
      <c r="BM2315" s="11"/>
      <c r="BN2315" s="11"/>
      <c r="BO2315" s="11"/>
      <c r="BP2315" s="11"/>
      <c r="BQ2315" s="11"/>
      <c r="BR2315" s="11"/>
      <c r="BS2315" s="11"/>
      <c r="BT2315" s="11"/>
    </row>
    <row r="2316" customFormat="false" ht="31.5" hidden="false" customHeight="false" outlineLevel="0" collapsed="false">
      <c r="A2316" s="81"/>
      <c r="B2316" s="82"/>
      <c r="C2316" s="83"/>
      <c r="D2316" s="84"/>
      <c r="E2316" s="85"/>
      <c r="F2316" s="86"/>
      <c r="G2316" s="87"/>
      <c r="H2316" s="88"/>
      <c r="I2316" s="88"/>
      <c r="J2316" s="89"/>
      <c r="K2316" s="90"/>
      <c r="L2316" s="67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1"/>
      <c r="BE2316" s="11"/>
      <c r="BF2316" s="11"/>
      <c r="BG2316" s="11"/>
      <c r="BH2316" s="11"/>
      <c r="BI2316" s="11"/>
      <c r="BJ2316" s="11"/>
      <c r="BK2316" s="11"/>
      <c r="BL2316" s="11"/>
      <c r="BM2316" s="11"/>
      <c r="BN2316" s="11"/>
      <c r="BO2316" s="11"/>
      <c r="BP2316" s="11"/>
      <c r="BQ2316" s="11"/>
      <c r="BR2316" s="11"/>
      <c r="BS2316" s="11"/>
      <c r="BT2316" s="11"/>
    </row>
    <row r="2317" customFormat="false" ht="31.5" hidden="false" customHeight="false" outlineLevel="0" collapsed="false">
      <c r="A2317" s="81"/>
      <c r="B2317" s="82"/>
      <c r="C2317" s="83"/>
      <c r="D2317" s="84"/>
      <c r="E2317" s="85"/>
      <c r="F2317" s="86"/>
      <c r="G2317" s="87"/>
      <c r="H2317" s="88"/>
      <c r="I2317" s="88"/>
      <c r="J2317" s="89"/>
      <c r="K2317" s="90"/>
      <c r="L2317" s="67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  <c r="AX2317" s="11"/>
      <c r="AY2317" s="11"/>
      <c r="AZ2317" s="11"/>
      <c r="BA2317" s="11"/>
      <c r="BB2317" s="11"/>
      <c r="BC2317" s="11"/>
      <c r="BD2317" s="11"/>
      <c r="BE2317" s="11"/>
      <c r="BF2317" s="11"/>
      <c r="BG2317" s="11"/>
      <c r="BH2317" s="11"/>
      <c r="BI2317" s="11"/>
      <c r="BJ2317" s="11"/>
      <c r="BK2317" s="11"/>
      <c r="BL2317" s="11"/>
      <c r="BM2317" s="11"/>
      <c r="BN2317" s="11"/>
      <c r="BO2317" s="11"/>
      <c r="BP2317" s="11"/>
      <c r="BQ2317" s="11"/>
      <c r="BR2317" s="11"/>
      <c r="BS2317" s="11"/>
      <c r="BT2317" s="11"/>
    </row>
    <row r="2318" customFormat="false" ht="31.5" hidden="false" customHeight="false" outlineLevel="0" collapsed="false">
      <c r="A2318" s="81"/>
      <c r="B2318" s="82"/>
      <c r="C2318" s="83"/>
      <c r="D2318" s="84"/>
      <c r="E2318" s="85"/>
      <c r="F2318" s="86"/>
      <c r="G2318" s="87"/>
      <c r="H2318" s="88"/>
      <c r="I2318" s="88"/>
      <c r="J2318" s="89"/>
      <c r="K2318" s="90"/>
      <c r="L2318" s="67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1"/>
      <c r="BE2318" s="11"/>
      <c r="BF2318" s="11"/>
      <c r="BG2318" s="11"/>
      <c r="BH2318" s="11"/>
      <c r="BI2318" s="11"/>
      <c r="BJ2318" s="11"/>
      <c r="BK2318" s="11"/>
      <c r="BL2318" s="11"/>
      <c r="BM2318" s="11"/>
      <c r="BN2318" s="11"/>
      <c r="BO2318" s="11"/>
      <c r="BP2318" s="11"/>
      <c r="BQ2318" s="11"/>
      <c r="BR2318" s="11"/>
      <c r="BS2318" s="11"/>
      <c r="BT2318" s="11"/>
    </row>
    <row r="2319" customFormat="false" ht="31.5" hidden="false" customHeight="false" outlineLevel="0" collapsed="false">
      <c r="A2319" s="81"/>
      <c r="B2319" s="82"/>
      <c r="C2319" s="83"/>
      <c r="D2319" s="84"/>
      <c r="E2319" s="85"/>
      <c r="F2319" s="86"/>
      <c r="G2319" s="87"/>
      <c r="H2319" s="88"/>
      <c r="I2319" s="88"/>
      <c r="J2319" s="89"/>
      <c r="K2319" s="90"/>
      <c r="L2319" s="67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  <c r="AX2319" s="11"/>
      <c r="AY2319" s="11"/>
      <c r="AZ2319" s="11"/>
      <c r="BA2319" s="11"/>
      <c r="BB2319" s="11"/>
      <c r="BC2319" s="11"/>
      <c r="BD2319" s="11"/>
      <c r="BE2319" s="11"/>
      <c r="BF2319" s="11"/>
      <c r="BG2319" s="11"/>
      <c r="BH2319" s="11"/>
      <c r="BI2319" s="11"/>
      <c r="BJ2319" s="11"/>
      <c r="BK2319" s="11"/>
      <c r="BL2319" s="11"/>
      <c r="BM2319" s="11"/>
      <c r="BN2319" s="11"/>
      <c r="BO2319" s="11"/>
      <c r="BP2319" s="11"/>
      <c r="BQ2319" s="11"/>
      <c r="BR2319" s="11"/>
      <c r="BS2319" s="11"/>
      <c r="BT2319" s="11"/>
    </row>
    <row r="2320" customFormat="false" ht="31.5" hidden="false" customHeight="false" outlineLevel="0" collapsed="false">
      <c r="A2320" s="81"/>
      <c r="B2320" s="82"/>
      <c r="C2320" s="83"/>
      <c r="D2320" s="84"/>
      <c r="E2320" s="85"/>
      <c r="F2320" s="86"/>
      <c r="G2320" s="87"/>
      <c r="H2320" s="88"/>
      <c r="I2320" s="88"/>
      <c r="J2320" s="89"/>
      <c r="K2320" s="90"/>
      <c r="L2320" s="67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1"/>
      <c r="BE2320" s="11"/>
      <c r="BF2320" s="11"/>
      <c r="BG2320" s="11"/>
      <c r="BH2320" s="11"/>
      <c r="BI2320" s="11"/>
      <c r="BJ2320" s="11"/>
      <c r="BK2320" s="11"/>
      <c r="BL2320" s="11"/>
      <c r="BM2320" s="11"/>
      <c r="BN2320" s="11"/>
      <c r="BO2320" s="11"/>
      <c r="BP2320" s="11"/>
      <c r="BQ2320" s="11"/>
      <c r="BR2320" s="11"/>
      <c r="BS2320" s="11"/>
      <c r="BT2320" s="11"/>
    </row>
    <row r="2321" customFormat="false" ht="31.5" hidden="false" customHeight="false" outlineLevel="0" collapsed="false">
      <c r="A2321" s="81"/>
      <c r="B2321" s="82"/>
      <c r="C2321" s="83"/>
      <c r="D2321" s="84"/>
      <c r="E2321" s="85"/>
      <c r="F2321" s="86"/>
      <c r="G2321" s="87"/>
      <c r="H2321" s="88"/>
      <c r="I2321" s="88"/>
      <c r="J2321" s="89"/>
      <c r="K2321" s="90"/>
      <c r="L2321" s="67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  <c r="AX2321" s="11"/>
      <c r="AY2321" s="11"/>
      <c r="AZ2321" s="11"/>
      <c r="BA2321" s="11"/>
      <c r="BB2321" s="11"/>
      <c r="BC2321" s="11"/>
      <c r="BD2321" s="11"/>
      <c r="BE2321" s="11"/>
      <c r="BF2321" s="11"/>
      <c r="BG2321" s="11"/>
      <c r="BH2321" s="11"/>
      <c r="BI2321" s="11"/>
      <c r="BJ2321" s="11"/>
      <c r="BK2321" s="11"/>
      <c r="BL2321" s="11"/>
      <c r="BM2321" s="11"/>
      <c r="BN2321" s="11"/>
      <c r="BO2321" s="11"/>
      <c r="BP2321" s="11"/>
      <c r="BQ2321" s="11"/>
      <c r="BR2321" s="11"/>
      <c r="BS2321" s="11"/>
      <c r="BT2321" s="11"/>
    </row>
    <row r="2322" customFormat="false" ht="31.5" hidden="false" customHeight="false" outlineLevel="0" collapsed="false">
      <c r="A2322" s="81"/>
      <c r="B2322" s="82"/>
      <c r="C2322" s="83"/>
      <c r="D2322" s="84"/>
      <c r="E2322" s="85"/>
      <c r="F2322" s="86"/>
      <c r="G2322" s="87"/>
      <c r="H2322" s="88"/>
      <c r="I2322" s="88"/>
      <c r="J2322" s="89"/>
      <c r="K2322" s="90"/>
      <c r="L2322" s="67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1"/>
      <c r="BE2322" s="11"/>
      <c r="BF2322" s="11"/>
      <c r="BG2322" s="11"/>
      <c r="BH2322" s="11"/>
      <c r="BI2322" s="11"/>
      <c r="BJ2322" s="11"/>
      <c r="BK2322" s="11"/>
      <c r="BL2322" s="11"/>
      <c r="BM2322" s="11"/>
      <c r="BN2322" s="11"/>
      <c r="BO2322" s="11"/>
      <c r="BP2322" s="11"/>
      <c r="BQ2322" s="11"/>
      <c r="BR2322" s="11"/>
      <c r="BS2322" s="11"/>
      <c r="BT2322" s="11"/>
    </row>
    <row r="2323" customFormat="false" ht="31.5" hidden="false" customHeight="false" outlineLevel="0" collapsed="false">
      <c r="A2323" s="81"/>
      <c r="B2323" s="82"/>
      <c r="C2323" s="83"/>
      <c r="D2323" s="84"/>
      <c r="E2323" s="85"/>
      <c r="F2323" s="86"/>
      <c r="G2323" s="87"/>
      <c r="H2323" s="88"/>
      <c r="I2323" s="88"/>
      <c r="J2323" s="89"/>
      <c r="K2323" s="90"/>
      <c r="L2323" s="67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  <c r="AX2323" s="11"/>
      <c r="AY2323" s="11"/>
      <c r="AZ2323" s="11"/>
      <c r="BA2323" s="11"/>
      <c r="BB2323" s="11"/>
      <c r="BC2323" s="11"/>
      <c r="BD2323" s="11"/>
      <c r="BE2323" s="11"/>
      <c r="BF2323" s="11"/>
      <c r="BG2323" s="11"/>
      <c r="BH2323" s="11"/>
      <c r="BI2323" s="11"/>
      <c r="BJ2323" s="11"/>
      <c r="BK2323" s="11"/>
      <c r="BL2323" s="11"/>
      <c r="BM2323" s="11"/>
      <c r="BN2323" s="11"/>
      <c r="BO2323" s="11"/>
      <c r="BP2323" s="11"/>
      <c r="BQ2323" s="11"/>
      <c r="BR2323" s="11"/>
      <c r="BS2323" s="11"/>
      <c r="BT2323" s="11"/>
    </row>
    <row r="2324" customFormat="false" ht="31.5" hidden="false" customHeight="false" outlineLevel="0" collapsed="false">
      <c r="A2324" s="81"/>
      <c r="B2324" s="82"/>
      <c r="C2324" s="83"/>
      <c r="D2324" s="84"/>
      <c r="E2324" s="85"/>
      <c r="F2324" s="86"/>
      <c r="G2324" s="87"/>
      <c r="H2324" s="88"/>
      <c r="I2324" s="88"/>
      <c r="J2324" s="89"/>
      <c r="K2324" s="90"/>
      <c r="L2324" s="67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1"/>
      <c r="BE2324" s="11"/>
      <c r="BF2324" s="11"/>
      <c r="BG2324" s="11"/>
      <c r="BH2324" s="11"/>
      <c r="BI2324" s="11"/>
      <c r="BJ2324" s="11"/>
      <c r="BK2324" s="11"/>
      <c r="BL2324" s="11"/>
      <c r="BM2324" s="11"/>
      <c r="BN2324" s="11"/>
      <c r="BO2324" s="11"/>
      <c r="BP2324" s="11"/>
      <c r="BQ2324" s="11"/>
      <c r="BR2324" s="11"/>
      <c r="BS2324" s="11"/>
      <c r="BT2324" s="11"/>
    </row>
    <row r="2325" customFormat="false" ht="31.5" hidden="false" customHeight="false" outlineLevel="0" collapsed="false">
      <c r="A2325" s="81"/>
      <c r="B2325" s="82"/>
      <c r="C2325" s="83"/>
      <c r="D2325" s="84"/>
      <c r="E2325" s="85"/>
      <c r="F2325" s="86"/>
      <c r="G2325" s="87"/>
      <c r="H2325" s="88"/>
      <c r="I2325" s="88"/>
      <c r="J2325" s="89"/>
      <c r="K2325" s="90"/>
      <c r="L2325" s="67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  <c r="AX2325" s="11"/>
      <c r="AY2325" s="11"/>
      <c r="AZ2325" s="11"/>
      <c r="BA2325" s="11"/>
      <c r="BB2325" s="11"/>
      <c r="BC2325" s="11"/>
      <c r="BD2325" s="11"/>
      <c r="BE2325" s="11"/>
      <c r="BF2325" s="11"/>
      <c r="BG2325" s="11"/>
      <c r="BH2325" s="11"/>
      <c r="BI2325" s="11"/>
      <c r="BJ2325" s="11"/>
      <c r="BK2325" s="11"/>
      <c r="BL2325" s="11"/>
      <c r="BM2325" s="11"/>
      <c r="BN2325" s="11"/>
      <c r="BO2325" s="11"/>
      <c r="BP2325" s="11"/>
      <c r="BQ2325" s="11"/>
      <c r="BR2325" s="11"/>
      <c r="BS2325" s="11"/>
      <c r="BT2325" s="11"/>
    </row>
    <row r="2326" customFormat="false" ht="31.5" hidden="false" customHeight="false" outlineLevel="0" collapsed="false">
      <c r="A2326" s="81"/>
      <c r="B2326" s="82"/>
      <c r="C2326" s="83"/>
      <c r="D2326" s="84"/>
      <c r="E2326" s="85"/>
      <c r="F2326" s="86"/>
      <c r="G2326" s="87"/>
      <c r="H2326" s="88"/>
      <c r="I2326" s="88"/>
      <c r="J2326" s="89"/>
      <c r="K2326" s="90"/>
      <c r="L2326" s="67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1"/>
      <c r="BE2326" s="11"/>
      <c r="BF2326" s="11"/>
      <c r="BG2326" s="11"/>
      <c r="BH2326" s="11"/>
      <c r="BI2326" s="11"/>
      <c r="BJ2326" s="11"/>
      <c r="BK2326" s="11"/>
      <c r="BL2326" s="11"/>
      <c r="BM2326" s="11"/>
      <c r="BN2326" s="11"/>
      <c r="BO2326" s="11"/>
      <c r="BP2326" s="11"/>
      <c r="BQ2326" s="11"/>
      <c r="BR2326" s="11"/>
      <c r="BS2326" s="11"/>
      <c r="BT2326" s="11"/>
    </row>
    <row r="2327" customFormat="false" ht="31.5" hidden="false" customHeight="false" outlineLevel="0" collapsed="false">
      <c r="A2327" s="81"/>
      <c r="B2327" s="82"/>
      <c r="C2327" s="83"/>
      <c r="D2327" s="84"/>
      <c r="E2327" s="85"/>
      <c r="F2327" s="86"/>
      <c r="G2327" s="87"/>
      <c r="H2327" s="88"/>
      <c r="I2327" s="88"/>
      <c r="J2327" s="89"/>
      <c r="K2327" s="90"/>
      <c r="L2327" s="67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  <c r="AX2327" s="11"/>
      <c r="AY2327" s="11"/>
      <c r="AZ2327" s="11"/>
      <c r="BA2327" s="11"/>
      <c r="BB2327" s="11"/>
      <c r="BC2327" s="11"/>
      <c r="BD2327" s="11"/>
      <c r="BE2327" s="11"/>
      <c r="BF2327" s="11"/>
      <c r="BG2327" s="11"/>
      <c r="BH2327" s="11"/>
      <c r="BI2327" s="11"/>
      <c r="BJ2327" s="11"/>
      <c r="BK2327" s="11"/>
      <c r="BL2327" s="11"/>
      <c r="BM2327" s="11"/>
      <c r="BN2327" s="11"/>
      <c r="BO2327" s="11"/>
      <c r="BP2327" s="11"/>
      <c r="BQ2327" s="11"/>
      <c r="BR2327" s="11"/>
      <c r="BS2327" s="11"/>
      <c r="BT2327" s="11"/>
    </row>
    <row r="2328" customFormat="false" ht="31.5" hidden="false" customHeight="false" outlineLevel="0" collapsed="false">
      <c r="A2328" s="81"/>
      <c r="B2328" s="82"/>
      <c r="C2328" s="83"/>
      <c r="D2328" s="84"/>
      <c r="E2328" s="85"/>
      <c r="F2328" s="86"/>
      <c r="G2328" s="87"/>
      <c r="H2328" s="88"/>
      <c r="I2328" s="88"/>
      <c r="J2328" s="89"/>
      <c r="K2328" s="90"/>
      <c r="L2328" s="67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1"/>
      <c r="BE2328" s="11"/>
      <c r="BF2328" s="11"/>
      <c r="BG2328" s="11"/>
      <c r="BH2328" s="11"/>
      <c r="BI2328" s="11"/>
      <c r="BJ2328" s="11"/>
      <c r="BK2328" s="11"/>
      <c r="BL2328" s="11"/>
      <c r="BM2328" s="11"/>
      <c r="BN2328" s="11"/>
      <c r="BO2328" s="11"/>
      <c r="BP2328" s="11"/>
      <c r="BQ2328" s="11"/>
      <c r="BR2328" s="11"/>
      <c r="BS2328" s="11"/>
      <c r="BT2328" s="11"/>
    </row>
    <row r="2329" customFormat="false" ht="31.5" hidden="false" customHeight="false" outlineLevel="0" collapsed="false">
      <c r="A2329" s="81"/>
      <c r="B2329" s="82"/>
      <c r="C2329" s="83"/>
      <c r="D2329" s="84"/>
      <c r="E2329" s="85"/>
      <c r="F2329" s="86"/>
      <c r="G2329" s="87"/>
      <c r="H2329" s="88"/>
      <c r="I2329" s="88"/>
      <c r="J2329" s="89"/>
      <c r="K2329" s="90"/>
      <c r="L2329" s="67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11"/>
      <c r="BB2329" s="11"/>
      <c r="BC2329" s="11"/>
      <c r="BD2329" s="11"/>
      <c r="BE2329" s="11"/>
      <c r="BF2329" s="11"/>
      <c r="BG2329" s="11"/>
      <c r="BH2329" s="11"/>
      <c r="BI2329" s="11"/>
      <c r="BJ2329" s="11"/>
      <c r="BK2329" s="11"/>
      <c r="BL2329" s="11"/>
      <c r="BM2329" s="11"/>
      <c r="BN2329" s="11"/>
      <c r="BO2329" s="11"/>
      <c r="BP2329" s="11"/>
      <c r="BQ2329" s="11"/>
      <c r="BR2329" s="11"/>
      <c r="BS2329" s="11"/>
      <c r="BT2329" s="11"/>
    </row>
    <row r="2330" customFormat="false" ht="31.5" hidden="false" customHeight="false" outlineLevel="0" collapsed="false">
      <c r="A2330" s="81"/>
      <c r="B2330" s="82"/>
      <c r="C2330" s="83"/>
      <c r="D2330" s="84"/>
      <c r="E2330" s="85"/>
      <c r="F2330" s="86"/>
      <c r="G2330" s="87"/>
      <c r="H2330" s="88"/>
      <c r="I2330" s="88"/>
      <c r="J2330" s="89"/>
      <c r="K2330" s="90"/>
      <c r="L2330" s="67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1"/>
      <c r="BE2330" s="11"/>
      <c r="BF2330" s="11"/>
      <c r="BG2330" s="11"/>
      <c r="BH2330" s="11"/>
      <c r="BI2330" s="11"/>
      <c r="BJ2330" s="11"/>
      <c r="BK2330" s="11"/>
      <c r="BL2330" s="11"/>
      <c r="BM2330" s="11"/>
      <c r="BN2330" s="11"/>
      <c r="BO2330" s="11"/>
      <c r="BP2330" s="11"/>
      <c r="BQ2330" s="11"/>
      <c r="BR2330" s="11"/>
      <c r="BS2330" s="11"/>
      <c r="BT2330" s="11"/>
    </row>
    <row r="2331" customFormat="false" ht="31.5" hidden="false" customHeight="false" outlineLevel="0" collapsed="false">
      <c r="A2331" s="81"/>
      <c r="B2331" s="82"/>
      <c r="C2331" s="83"/>
      <c r="D2331" s="84"/>
      <c r="E2331" s="85"/>
      <c r="F2331" s="86"/>
      <c r="G2331" s="87"/>
      <c r="H2331" s="88"/>
      <c r="I2331" s="88"/>
      <c r="J2331" s="89"/>
      <c r="K2331" s="90"/>
      <c r="L2331" s="67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  <c r="AX2331" s="11"/>
      <c r="AY2331" s="11"/>
      <c r="AZ2331" s="11"/>
      <c r="BA2331" s="11"/>
      <c r="BB2331" s="11"/>
      <c r="BC2331" s="11"/>
      <c r="BD2331" s="11"/>
      <c r="BE2331" s="11"/>
      <c r="BF2331" s="11"/>
      <c r="BG2331" s="11"/>
      <c r="BH2331" s="11"/>
      <c r="BI2331" s="11"/>
      <c r="BJ2331" s="11"/>
      <c r="BK2331" s="11"/>
      <c r="BL2331" s="11"/>
      <c r="BM2331" s="11"/>
      <c r="BN2331" s="11"/>
      <c r="BO2331" s="11"/>
      <c r="BP2331" s="11"/>
      <c r="BQ2331" s="11"/>
      <c r="BR2331" s="11"/>
      <c r="BS2331" s="11"/>
      <c r="BT2331" s="11"/>
    </row>
    <row r="2332" customFormat="false" ht="31.5" hidden="false" customHeight="false" outlineLevel="0" collapsed="false">
      <c r="A2332" s="81"/>
      <c r="B2332" s="82"/>
      <c r="C2332" s="83"/>
      <c r="D2332" s="84"/>
      <c r="E2332" s="85"/>
      <c r="F2332" s="86"/>
      <c r="G2332" s="87"/>
      <c r="H2332" s="88"/>
      <c r="I2332" s="88"/>
      <c r="J2332" s="89"/>
      <c r="K2332" s="90"/>
      <c r="L2332" s="67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1"/>
      <c r="BE2332" s="11"/>
      <c r="BF2332" s="11"/>
      <c r="BG2332" s="11"/>
      <c r="BH2332" s="11"/>
      <c r="BI2332" s="11"/>
      <c r="BJ2332" s="11"/>
      <c r="BK2332" s="11"/>
      <c r="BL2332" s="11"/>
      <c r="BM2332" s="11"/>
      <c r="BN2332" s="11"/>
      <c r="BO2332" s="11"/>
      <c r="BP2332" s="11"/>
      <c r="BQ2332" s="11"/>
      <c r="BR2332" s="11"/>
      <c r="BS2332" s="11"/>
      <c r="BT2332" s="11"/>
    </row>
    <row r="2333" customFormat="false" ht="31.5" hidden="false" customHeight="false" outlineLevel="0" collapsed="false">
      <c r="A2333" s="81"/>
      <c r="B2333" s="82"/>
      <c r="C2333" s="83"/>
      <c r="D2333" s="84"/>
      <c r="E2333" s="85"/>
      <c r="F2333" s="86"/>
      <c r="G2333" s="87"/>
      <c r="H2333" s="88"/>
      <c r="I2333" s="88"/>
      <c r="J2333" s="89"/>
      <c r="K2333" s="90"/>
      <c r="L2333" s="67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  <c r="AX2333" s="11"/>
      <c r="AY2333" s="11"/>
      <c r="AZ2333" s="11"/>
      <c r="BA2333" s="11"/>
      <c r="BB2333" s="11"/>
      <c r="BC2333" s="11"/>
      <c r="BD2333" s="11"/>
      <c r="BE2333" s="11"/>
      <c r="BF2333" s="11"/>
      <c r="BG2333" s="11"/>
      <c r="BH2333" s="11"/>
      <c r="BI2333" s="11"/>
      <c r="BJ2333" s="11"/>
      <c r="BK2333" s="11"/>
      <c r="BL2333" s="11"/>
      <c r="BM2333" s="11"/>
      <c r="BN2333" s="11"/>
      <c r="BO2333" s="11"/>
      <c r="BP2333" s="11"/>
      <c r="BQ2333" s="11"/>
      <c r="BR2333" s="11"/>
      <c r="BS2333" s="11"/>
      <c r="BT2333" s="11"/>
    </row>
    <row r="2334" customFormat="false" ht="31.5" hidden="false" customHeight="false" outlineLevel="0" collapsed="false">
      <c r="A2334" s="81"/>
      <c r="B2334" s="82"/>
      <c r="C2334" s="83"/>
      <c r="D2334" s="84"/>
      <c r="E2334" s="85"/>
      <c r="F2334" s="86"/>
      <c r="G2334" s="87"/>
      <c r="H2334" s="88"/>
      <c r="I2334" s="88"/>
      <c r="J2334" s="89"/>
      <c r="K2334" s="90"/>
      <c r="L2334" s="67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/>
      <c r="BP2334" s="11"/>
      <c r="BQ2334" s="11"/>
      <c r="BR2334" s="11"/>
      <c r="BS2334" s="11"/>
      <c r="BT2334" s="11"/>
    </row>
    <row r="2335" customFormat="false" ht="31.5" hidden="false" customHeight="false" outlineLevel="0" collapsed="false">
      <c r="A2335" s="81"/>
      <c r="B2335" s="82"/>
      <c r="C2335" s="83"/>
      <c r="D2335" s="84"/>
      <c r="E2335" s="85"/>
      <c r="F2335" s="86"/>
      <c r="G2335" s="87"/>
      <c r="H2335" s="88"/>
      <c r="I2335" s="88"/>
      <c r="J2335" s="89"/>
      <c r="K2335" s="90"/>
      <c r="L2335" s="67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11"/>
      <c r="BB2335" s="11"/>
      <c r="BC2335" s="11"/>
      <c r="BD2335" s="11"/>
      <c r="BE2335" s="11"/>
      <c r="BF2335" s="11"/>
      <c r="BG2335" s="11"/>
      <c r="BH2335" s="11"/>
      <c r="BI2335" s="11"/>
      <c r="BJ2335" s="11"/>
      <c r="BK2335" s="11"/>
      <c r="BL2335" s="11"/>
      <c r="BM2335" s="11"/>
      <c r="BN2335" s="11"/>
      <c r="BO2335" s="11"/>
      <c r="BP2335" s="11"/>
      <c r="BQ2335" s="11"/>
      <c r="BR2335" s="11"/>
      <c r="BS2335" s="11"/>
      <c r="BT2335" s="11"/>
    </row>
    <row r="2336" customFormat="false" ht="31.5" hidden="false" customHeight="false" outlineLevel="0" collapsed="false">
      <c r="A2336" s="81"/>
      <c r="B2336" s="82"/>
      <c r="C2336" s="83"/>
      <c r="D2336" s="84"/>
      <c r="E2336" s="85"/>
      <c r="F2336" s="86"/>
      <c r="G2336" s="87"/>
      <c r="H2336" s="88"/>
      <c r="I2336" s="88"/>
      <c r="J2336" s="89"/>
      <c r="K2336" s="90"/>
      <c r="L2336" s="67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1"/>
      <c r="BE2336" s="11"/>
      <c r="BF2336" s="11"/>
      <c r="BG2336" s="11"/>
      <c r="BH2336" s="11"/>
      <c r="BI2336" s="11"/>
      <c r="BJ2336" s="11"/>
      <c r="BK2336" s="11"/>
      <c r="BL2336" s="11"/>
      <c r="BM2336" s="11"/>
      <c r="BN2336" s="11"/>
      <c r="BO2336" s="11"/>
      <c r="BP2336" s="11"/>
      <c r="BQ2336" s="11"/>
      <c r="BR2336" s="11"/>
      <c r="BS2336" s="11"/>
      <c r="BT2336" s="11"/>
    </row>
    <row r="2337" customFormat="false" ht="31.5" hidden="false" customHeight="false" outlineLevel="0" collapsed="false">
      <c r="A2337" s="81"/>
      <c r="B2337" s="82"/>
      <c r="C2337" s="83"/>
      <c r="D2337" s="84"/>
      <c r="E2337" s="85"/>
      <c r="F2337" s="86"/>
      <c r="G2337" s="87"/>
      <c r="H2337" s="88"/>
      <c r="I2337" s="88"/>
      <c r="J2337" s="89"/>
      <c r="K2337" s="90"/>
      <c r="L2337" s="67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  <c r="AX2337" s="11"/>
      <c r="AY2337" s="11"/>
      <c r="AZ2337" s="11"/>
      <c r="BA2337" s="11"/>
      <c r="BB2337" s="11"/>
      <c r="BC2337" s="11"/>
      <c r="BD2337" s="11"/>
      <c r="BE2337" s="11"/>
      <c r="BF2337" s="11"/>
      <c r="BG2337" s="11"/>
      <c r="BH2337" s="11"/>
      <c r="BI2337" s="11"/>
      <c r="BJ2337" s="11"/>
      <c r="BK2337" s="11"/>
      <c r="BL2337" s="11"/>
      <c r="BM2337" s="11"/>
      <c r="BN2337" s="11"/>
      <c r="BO2337" s="11"/>
      <c r="BP2337" s="11"/>
      <c r="BQ2337" s="11"/>
      <c r="BR2337" s="11"/>
      <c r="BS2337" s="11"/>
      <c r="BT2337" s="11"/>
    </row>
    <row r="2338" customFormat="false" ht="31.5" hidden="false" customHeight="false" outlineLevel="0" collapsed="false">
      <c r="A2338" s="81"/>
      <c r="B2338" s="82"/>
      <c r="C2338" s="83"/>
      <c r="D2338" s="84"/>
      <c r="E2338" s="85"/>
      <c r="F2338" s="86"/>
      <c r="G2338" s="87"/>
      <c r="H2338" s="88"/>
      <c r="I2338" s="88"/>
      <c r="J2338" s="89"/>
      <c r="K2338" s="90"/>
      <c r="L2338" s="67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1"/>
      <c r="BE2338" s="11"/>
      <c r="BF2338" s="11"/>
      <c r="BG2338" s="11"/>
      <c r="BH2338" s="11"/>
      <c r="BI2338" s="11"/>
      <c r="BJ2338" s="11"/>
      <c r="BK2338" s="11"/>
      <c r="BL2338" s="11"/>
      <c r="BM2338" s="11"/>
      <c r="BN2338" s="11"/>
      <c r="BO2338" s="11"/>
      <c r="BP2338" s="11"/>
      <c r="BQ2338" s="11"/>
      <c r="BR2338" s="11"/>
      <c r="BS2338" s="11"/>
      <c r="BT2338" s="11"/>
    </row>
    <row r="2339" customFormat="false" ht="31.5" hidden="false" customHeight="false" outlineLevel="0" collapsed="false">
      <c r="A2339" s="81"/>
      <c r="B2339" s="82"/>
      <c r="C2339" s="83"/>
      <c r="D2339" s="84"/>
      <c r="E2339" s="85"/>
      <c r="F2339" s="86"/>
      <c r="G2339" s="87"/>
      <c r="H2339" s="88"/>
      <c r="I2339" s="88"/>
      <c r="J2339" s="89"/>
      <c r="K2339" s="90"/>
      <c r="L2339" s="67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  <c r="AX2339" s="11"/>
      <c r="AY2339" s="11"/>
      <c r="AZ2339" s="11"/>
      <c r="BA2339" s="11"/>
      <c r="BB2339" s="11"/>
      <c r="BC2339" s="11"/>
      <c r="BD2339" s="11"/>
      <c r="BE2339" s="11"/>
      <c r="BF2339" s="11"/>
      <c r="BG2339" s="11"/>
      <c r="BH2339" s="11"/>
      <c r="BI2339" s="11"/>
      <c r="BJ2339" s="11"/>
      <c r="BK2339" s="11"/>
      <c r="BL2339" s="11"/>
      <c r="BM2339" s="11"/>
      <c r="BN2339" s="11"/>
      <c r="BO2339" s="11"/>
      <c r="BP2339" s="11"/>
      <c r="BQ2339" s="11"/>
      <c r="BR2339" s="11"/>
      <c r="BS2339" s="11"/>
      <c r="BT2339" s="11"/>
    </row>
    <row r="2340" customFormat="false" ht="31.5" hidden="false" customHeight="false" outlineLevel="0" collapsed="false">
      <c r="A2340" s="81"/>
      <c r="B2340" s="82"/>
      <c r="C2340" s="83"/>
      <c r="D2340" s="84"/>
      <c r="E2340" s="85"/>
      <c r="F2340" s="86"/>
      <c r="G2340" s="87"/>
      <c r="H2340" s="88"/>
      <c r="I2340" s="88"/>
      <c r="J2340" s="89"/>
      <c r="K2340" s="90"/>
      <c r="L2340" s="67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1"/>
      <c r="BE2340" s="11"/>
      <c r="BF2340" s="11"/>
      <c r="BG2340" s="11"/>
      <c r="BH2340" s="11"/>
      <c r="BI2340" s="11"/>
      <c r="BJ2340" s="11"/>
      <c r="BK2340" s="11"/>
      <c r="BL2340" s="11"/>
      <c r="BM2340" s="11"/>
      <c r="BN2340" s="11"/>
      <c r="BO2340" s="11"/>
      <c r="BP2340" s="11"/>
      <c r="BQ2340" s="11"/>
      <c r="BR2340" s="11"/>
      <c r="BS2340" s="11"/>
      <c r="BT2340" s="11"/>
    </row>
    <row r="2341" customFormat="false" ht="31.5" hidden="false" customHeight="false" outlineLevel="0" collapsed="false">
      <c r="A2341" s="81"/>
      <c r="B2341" s="82"/>
      <c r="C2341" s="83"/>
      <c r="D2341" s="84"/>
      <c r="E2341" s="85"/>
      <c r="F2341" s="86"/>
      <c r="G2341" s="87"/>
      <c r="H2341" s="88"/>
      <c r="I2341" s="88"/>
      <c r="J2341" s="89"/>
      <c r="K2341" s="90"/>
      <c r="L2341" s="67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  <c r="AX2341" s="11"/>
      <c r="AY2341" s="11"/>
      <c r="AZ2341" s="11"/>
      <c r="BA2341" s="11"/>
      <c r="BB2341" s="11"/>
      <c r="BC2341" s="11"/>
      <c r="BD2341" s="11"/>
      <c r="BE2341" s="11"/>
      <c r="BF2341" s="11"/>
      <c r="BG2341" s="11"/>
      <c r="BH2341" s="11"/>
      <c r="BI2341" s="11"/>
      <c r="BJ2341" s="11"/>
      <c r="BK2341" s="11"/>
      <c r="BL2341" s="11"/>
      <c r="BM2341" s="11"/>
      <c r="BN2341" s="11"/>
      <c r="BO2341" s="11"/>
      <c r="BP2341" s="11"/>
      <c r="BQ2341" s="11"/>
      <c r="BR2341" s="11"/>
      <c r="BS2341" s="11"/>
      <c r="BT2341" s="11"/>
    </row>
    <row r="2342" customFormat="false" ht="31.5" hidden="false" customHeight="false" outlineLevel="0" collapsed="false">
      <c r="A2342" s="81"/>
      <c r="B2342" s="82"/>
      <c r="C2342" s="83"/>
      <c r="D2342" s="84"/>
      <c r="E2342" s="85"/>
      <c r="F2342" s="86"/>
      <c r="G2342" s="87"/>
      <c r="H2342" s="88"/>
      <c r="I2342" s="88"/>
      <c r="J2342" s="89"/>
      <c r="K2342" s="90"/>
      <c r="L2342" s="67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1"/>
      <c r="BE2342" s="11"/>
      <c r="BF2342" s="11"/>
      <c r="BG2342" s="11"/>
      <c r="BH2342" s="11"/>
      <c r="BI2342" s="11"/>
      <c r="BJ2342" s="11"/>
      <c r="BK2342" s="11"/>
      <c r="BL2342" s="11"/>
      <c r="BM2342" s="11"/>
      <c r="BN2342" s="11"/>
      <c r="BO2342" s="11"/>
      <c r="BP2342" s="11"/>
      <c r="BQ2342" s="11"/>
      <c r="BR2342" s="11"/>
      <c r="BS2342" s="11"/>
      <c r="BT2342" s="11"/>
    </row>
    <row r="2343" customFormat="false" ht="31.5" hidden="false" customHeight="false" outlineLevel="0" collapsed="false">
      <c r="A2343" s="81"/>
      <c r="B2343" s="82"/>
      <c r="C2343" s="83"/>
      <c r="D2343" s="84"/>
      <c r="E2343" s="85"/>
      <c r="F2343" s="86"/>
      <c r="G2343" s="87"/>
      <c r="H2343" s="88"/>
      <c r="I2343" s="88"/>
      <c r="J2343" s="89"/>
      <c r="K2343" s="90"/>
      <c r="L2343" s="67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  <c r="AX2343" s="11"/>
      <c r="AY2343" s="11"/>
      <c r="AZ2343" s="11"/>
      <c r="BA2343" s="11"/>
      <c r="BB2343" s="11"/>
      <c r="BC2343" s="11"/>
      <c r="BD2343" s="11"/>
      <c r="BE2343" s="11"/>
      <c r="BF2343" s="11"/>
      <c r="BG2343" s="11"/>
      <c r="BH2343" s="11"/>
      <c r="BI2343" s="11"/>
      <c r="BJ2343" s="11"/>
      <c r="BK2343" s="11"/>
      <c r="BL2343" s="11"/>
      <c r="BM2343" s="11"/>
      <c r="BN2343" s="11"/>
      <c r="BO2343" s="11"/>
      <c r="BP2343" s="11"/>
      <c r="BQ2343" s="11"/>
      <c r="BR2343" s="11"/>
      <c r="BS2343" s="11"/>
      <c r="BT2343" s="11"/>
    </row>
    <row r="2344" customFormat="false" ht="31.5" hidden="false" customHeight="false" outlineLevel="0" collapsed="false">
      <c r="A2344" s="81"/>
      <c r="B2344" s="82"/>
      <c r="C2344" s="83"/>
      <c r="D2344" s="84"/>
      <c r="E2344" s="85"/>
      <c r="F2344" s="86"/>
      <c r="G2344" s="87"/>
      <c r="H2344" s="88"/>
      <c r="I2344" s="88"/>
      <c r="J2344" s="89"/>
      <c r="K2344" s="90"/>
      <c r="L2344" s="67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  <c r="BT2344" s="11"/>
    </row>
    <row r="2345" customFormat="false" ht="31.5" hidden="false" customHeight="false" outlineLevel="0" collapsed="false">
      <c r="A2345" s="81"/>
      <c r="B2345" s="82"/>
      <c r="C2345" s="83"/>
      <c r="D2345" s="84"/>
      <c r="E2345" s="85"/>
      <c r="F2345" s="86"/>
      <c r="G2345" s="87"/>
      <c r="H2345" s="88"/>
      <c r="I2345" s="88"/>
      <c r="J2345" s="89"/>
      <c r="K2345" s="90"/>
      <c r="L2345" s="67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  <c r="BT2345" s="11"/>
    </row>
    <row r="2346" customFormat="false" ht="31.5" hidden="false" customHeight="false" outlineLevel="0" collapsed="false">
      <c r="A2346" s="81"/>
      <c r="B2346" s="82"/>
      <c r="C2346" s="83"/>
      <c r="D2346" s="84"/>
      <c r="E2346" s="85"/>
      <c r="F2346" s="86"/>
      <c r="G2346" s="87"/>
      <c r="H2346" s="88"/>
      <c r="I2346" s="88"/>
      <c r="J2346" s="89"/>
      <c r="K2346" s="90"/>
      <c r="L2346" s="67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  <c r="BT2346" s="11"/>
    </row>
    <row r="2347" customFormat="false" ht="31.5" hidden="false" customHeight="false" outlineLevel="0" collapsed="false">
      <c r="A2347" s="81"/>
      <c r="B2347" s="82"/>
      <c r="C2347" s="83"/>
      <c r="D2347" s="84"/>
      <c r="E2347" s="85"/>
      <c r="F2347" s="86"/>
      <c r="G2347" s="87"/>
      <c r="H2347" s="88"/>
      <c r="I2347" s="88"/>
      <c r="J2347" s="89"/>
      <c r="K2347" s="90"/>
      <c r="L2347" s="67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  <c r="BT2347" s="11"/>
    </row>
    <row r="2348" customFormat="false" ht="31.5" hidden="false" customHeight="false" outlineLevel="0" collapsed="false">
      <c r="A2348" s="81"/>
      <c r="B2348" s="82"/>
      <c r="C2348" s="83"/>
      <c r="D2348" s="84"/>
      <c r="E2348" s="85"/>
      <c r="F2348" s="86"/>
      <c r="G2348" s="87"/>
      <c r="H2348" s="88"/>
      <c r="I2348" s="88"/>
      <c r="J2348" s="89"/>
      <c r="K2348" s="90"/>
      <c r="L2348" s="67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  <c r="BT2348" s="11"/>
    </row>
    <row r="2349" customFormat="false" ht="31.5" hidden="false" customHeight="false" outlineLevel="0" collapsed="false">
      <c r="A2349" s="81"/>
      <c r="B2349" s="82"/>
      <c r="C2349" s="83"/>
      <c r="D2349" s="84"/>
      <c r="E2349" s="85"/>
      <c r="F2349" s="86"/>
      <c r="G2349" s="87"/>
      <c r="H2349" s="88"/>
      <c r="I2349" s="88"/>
      <c r="J2349" s="89"/>
      <c r="K2349" s="90"/>
      <c r="L2349" s="67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  <c r="BT2349" s="11"/>
    </row>
    <row r="2350" customFormat="false" ht="31.5" hidden="false" customHeight="false" outlineLevel="0" collapsed="false">
      <c r="A2350" s="81"/>
      <c r="B2350" s="82"/>
      <c r="C2350" s="83"/>
      <c r="D2350" s="84"/>
      <c r="E2350" s="85"/>
      <c r="F2350" s="86"/>
      <c r="G2350" s="87"/>
      <c r="H2350" s="88"/>
      <c r="I2350" s="88"/>
      <c r="J2350" s="89"/>
      <c r="K2350" s="90"/>
      <c r="L2350" s="67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  <c r="BT2350" s="11"/>
    </row>
    <row r="2351" customFormat="false" ht="31.5" hidden="false" customHeight="false" outlineLevel="0" collapsed="false">
      <c r="A2351" s="81"/>
      <c r="B2351" s="82"/>
      <c r="C2351" s="83"/>
      <c r="D2351" s="84"/>
      <c r="E2351" s="85"/>
      <c r="F2351" s="86"/>
      <c r="G2351" s="87"/>
      <c r="H2351" s="88"/>
      <c r="I2351" s="88"/>
      <c r="J2351" s="89"/>
      <c r="K2351" s="90"/>
      <c r="L2351" s="67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  <c r="BT2351" s="11"/>
    </row>
    <row r="2352" customFormat="false" ht="31.5" hidden="false" customHeight="false" outlineLevel="0" collapsed="false">
      <c r="A2352" s="81"/>
      <c r="B2352" s="82"/>
      <c r="C2352" s="83"/>
      <c r="D2352" s="84"/>
      <c r="E2352" s="85"/>
      <c r="F2352" s="86"/>
      <c r="G2352" s="87"/>
      <c r="H2352" s="88"/>
      <c r="I2352" s="88"/>
      <c r="J2352" s="89"/>
      <c r="K2352" s="90"/>
      <c r="L2352" s="67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  <c r="BT2352" s="11"/>
    </row>
    <row r="2353" customFormat="false" ht="31.5" hidden="false" customHeight="false" outlineLevel="0" collapsed="false">
      <c r="A2353" s="81"/>
      <c r="B2353" s="82"/>
      <c r="C2353" s="83"/>
      <c r="D2353" s="84"/>
      <c r="E2353" s="85"/>
      <c r="F2353" s="86"/>
      <c r="G2353" s="87"/>
      <c r="H2353" s="88"/>
      <c r="I2353" s="88"/>
      <c r="J2353" s="89"/>
      <c r="K2353" s="90"/>
      <c r="L2353" s="67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  <c r="BT2353" s="11"/>
    </row>
    <row r="2354" customFormat="false" ht="31.5" hidden="false" customHeight="false" outlineLevel="0" collapsed="false">
      <c r="A2354" s="81"/>
      <c r="B2354" s="82"/>
      <c r="C2354" s="83"/>
      <c r="D2354" s="84"/>
      <c r="E2354" s="85"/>
      <c r="F2354" s="86"/>
      <c r="G2354" s="87"/>
      <c r="H2354" s="88"/>
      <c r="I2354" s="88"/>
      <c r="J2354" s="89"/>
      <c r="K2354" s="90"/>
      <c r="L2354" s="67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  <c r="BT2354" s="11"/>
    </row>
    <row r="2355" customFormat="false" ht="31.5" hidden="false" customHeight="false" outlineLevel="0" collapsed="false">
      <c r="A2355" s="81"/>
      <c r="B2355" s="82"/>
      <c r="C2355" s="83"/>
      <c r="D2355" s="84"/>
      <c r="E2355" s="85"/>
      <c r="F2355" s="86"/>
      <c r="G2355" s="87"/>
      <c r="H2355" s="88"/>
      <c r="I2355" s="88"/>
      <c r="J2355" s="89"/>
      <c r="K2355" s="90"/>
      <c r="L2355" s="67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  <c r="BT2355" s="11"/>
    </row>
    <row r="2356" customFormat="false" ht="31.5" hidden="false" customHeight="false" outlineLevel="0" collapsed="false">
      <c r="A2356" s="81"/>
      <c r="B2356" s="82"/>
      <c r="C2356" s="83"/>
      <c r="D2356" s="84"/>
      <c r="E2356" s="85"/>
      <c r="F2356" s="86"/>
      <c r="G2356" s="87"/>
      <c r="H2356" s="88"/>
      <c r="I2356" s="88"/>
      <c r="J2356" s="89"/>
      <c r="K2356" s="90"/>
      <c r="L2356" s="67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  <c r="BT2356" s="11"/>
    </row>
    <row r="2357" customFormat="false" ht="31.5" hidden="false" customHeight="false" outlineLevel="0" collapsed="false">
      <c r="A2357" s="81"/>
      <c r="B2357" s="82"/>
      <c r="C2357" s="83"/>
      <c r="D2357" s="84"/>
      <c r="E2357" s="85"/>
      <c r="F2357" s="86"/>
      <c r="G2357" s="87"/>
      <c r="H2357" s="88"/>
      <c r="I2357" s="88"/>
      <c r="J2357" s="89"/>
      <c r="K2357" s="90"/>
      <c r="L2357" s="67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  <c r="BT2357" s="11"/>
    </row>
    <row r="2358" customFormat="false" ht="31.5" hidden="false" customHeight="false" outlineLevel="0" collapsed="false">
      <c r="A2358" s="81"/>
      <c r="B2358" s="82"/>
      <c r="C2358" s="83"/>
      <c r="D2358" s="84"/>
      <c r="E2358" s="85"/>
      <c r="F2358" s="86"/>
      <c r="G2358" s="87"/>
      <c r="H2358" s="88"/>
      <c r="I2358" s="88"/>
      <c r="J2358" s="89"/>
      <c r="K2358" s="90"/>
      <c r="L2358" s="67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  <c r="BT2358" s="11"/>
    </row>
    <row r="2359" customFormat="false" ht="31.5" hidden="false" customHeight="false" outlineLevel="0" collapsed="false">
      <c r="A2359" s="81"/>
      <c r="B2359" s="82"/>
      <c r="C2359" s="83"/>
      <c r="D2359" s="84"/>
      <c r="E2359" s="85"/>
      <c r="F2359" s="86"/>
      <c r="G2359" s="87"/>
      <c r="H2359" s="88"/>
      <c r="I2359" s="88"/>
      <c r="J2359" s="89"/>
      <c r="K2359" s="90"/>
      <c r="L2359" s="67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  <c r="BT2359" s="11"/>
    </row>
    <row r="2360" customFormat="false" ht="31.5" hidden="false" customHeight="false" outlineLevel="0" collapsed="false">
      <c r="A2360" s="81"/>
      <c r="B2360" s="82"/>
      <c r="C2360" s="83"/>
      <c r="D2360" s="84"/>
      <c r="E2360" s="85"/>
      <c r="F2360" s="86"/>
      <c r="G2360" s="87"/>
      <c r="H2360" s="88"/>
      <c r="I2360" s="88"/>
      <c r="J2360" s="89"/>
      <c r="K2360" s="90"/>
      <c r="L2360" s="67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  <c r="BT2360" s="11"/>
    </row>
    <row r="2361" customFormat="false" ht="31.5" hidden="false" customHeight="false" outlineLevel="0" collapsed="false">
      <c r="A2361" s="81"/>
      <c r="B2361" s="82"/>
      <c r="C2361" s="83"/>
      <c r="D2361" s="84"/>
      <c r="E2361" s="85"/>
      <c r="F2361" s="86"/>
      <c r="G2361" s="87"/>
      <c r="H2361" s="88"/>
      <c r="I2361" s="88"/>
      <c r="J2361" s="89"/>
      <c r="K2361" s="90"/>
      <c r="L2361" s="67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  <c r="BT2361" s="11"/>
    </row>
    <row r="2362" customFormat="false" ht="31.5" hidden="false" customHeight="false" outlineLevel="0" collapsed="false">
      <c r="A2362" s="81"/>
      <c r="B2362" s="82"/>
      <c r="C2362" s="83"/>
      <c r="D2362" s="84"/>
      <c r="E2362" s="85"/>
      <c r="F2362" s="86"/>
      <c r="G2362" s="87"/>
      <c r="H2362" s="88"/>
      <c r="I2362" s="88"/>
      <c r="J2362" s="89"/>
      <c r="K2362" s="90"/>
      <c r="L2362" s="67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  <c r="BT2362" s="11"/>
    </row>
    <row r="2363" customFormat="false" ht="31.5" hidden="false" customHeight="false" outlineLevel="0" collapsed="false">
      <c r="A2363" s="81"/>
      <c r="B2363" s="82"/>
      <c r="C2363" s="83"/>
      <c r="D2363" s="84"/>
      <c r="E2363" s="85"/>
      <c r="F2363" s="86"/>
      <c r="G2363" s="87"/>
      <c r="H2363" s="88"/>
      <c r="I2363" s="88"/>
      <c r="J2363" s="89"/>
      <c r="K2363" s="90"/>
      <c r="L2363" s="67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  <c r="BT2363" s="11"/>
    </row>
    <row r="2364" customFormat="false" ht="31.5" hidden="false" customHeight="false" outlineLevel="0" collapsed="false">
      <c r="A2364" s="81"/>
      <c r="B2364" s="82"/>
      <c r="C2364" s="83"/>
      <c r="D2364" s="84"/>
      <c r="E2364" s="85"/>
      <c r="F2364" s="86"/>
      <c r="G2364" s="87"/>
      <c r="H2364" s="88"/>
      <c r="I2364" s="88"/>
      <c r="J2364" s="89"/>
      <c r="K2364" s="90"/>
      <c r="L2364" s="67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  <c r="BT2364" s="11"/>
    </row>
    <row r="2365" customFormat="false" ht="31.5" hidden="false" customHeight="false" outlineLevel="0" collapsed="false">
      <c r="A2365" s="81"/>
      <c r="B2365" s="82"/>
      <c r="C2365" s="83"/>
      <c r="D2365" s="84"/>
      <c r="E2365" s="85"/>
      <c r="F2365" s="86"/>
      <c r="G2365" s="87"/>
      <c r="H2365" s="88"/>
      <c r="I2365" s="88"/>
      <c r="J2365" s="89"/>
      <c r="K2365" s="90"/>
      <c r="L2365" s="67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  <c r="BT2365" s="11"/>
    </row>
    <row r="2366" customFormat="false" ht="31.5" hidden="false" customHeight="false" outlineLevel="0" collapsed="false">
      <c r="A2366" s="81"/>
      <c r="B2366" s="82"/>
      <c r="C2366" s="83"/>
      <c r="D2366" s="84"/>
      <c r="E2366" s="85"/>
      <c r="F2366" s="86"/>
      <c r="G2366" s="87"/>
      <c r="H2366" s="88"/>
      <c r="I2366" s="88"/>
      <c r="J2366" s="89"/>
      <c r="K2366" s="90"/>
      <c r="L2366" s="67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  <c r="BT2366" s="11"/>
    </row>
    <row r="2367" customFormat="false" ht="31.5" hidden="false" customHeight="false" outlineLevel="0" collapsed="false">
      <c r="A2367" s="81"/>
      <c r="B2367" s="82"/>
      <c r="C2367" s="83"/>
      <c r="D2367" s="84"/>
      <c r="E2367" s="85"/>
      <c r="F2367" s="86"/>
      <c r="G2367" s="87"/>
      <c r="H2367" s="88"/>
      <c r="I2367" s="88"/>
      <c r="J2367" s="89"/>
      <c r="K2367" s="90"/>
      <c r="L2367" s="67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  <c r="BT2367" s="11"/>
    </row>
    <row r="2368" customFormat="false" ht="31.5" hidden="false" customHeight="false" outlineLevel="0" collapsed="false">
      <c r="A2368" s="81"/>
      <c r="B2368" s="82"/>
      <c r="C2368" s="83"/>
      <c r="D2368" s="84"/>
      <c r="E2368" s="85"/>
      <c r="F2368" s="86"/>
      <c r="G2368" s="87"/>
      <c r="H2368" s="88"/>
      <c r="I2368" s="88"/>
      <c r="J2368" s="89"/>
      <c r="K2368" s="90"/>
      <c r="L2368" s="67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  <c r="BT2368" s="11"/>
    </row>
    <row r="2369" customFormat="false" ht="31.5" hidden="false" customHeight="false" outlineLevel="0" collapsed="false">
      <c r="A2369" s="81"/>
      <c r="B2369" s="82"/>
      <c r="C2369" s="83"/>
      <c r="D2369" s="84"/>
      <c r="E2369" s="85"/>
      <c r="F2369" s="86"/>
      <c r="G2369" s="87"/>
      <c r="H2369" s="88"/>
      <c r="I2369" s="88"/>
      <c r="J2369" s="89"/>
      <c r="K2369" s="90"/>
      <c r="L2369" s="67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  <c r="BT2369" s="11"/>
    </row>
    <row r="2370" customFormat="false" ht="31.5" hidden="false" customHeight="false" outlineLevel="0" collapsed="false">
      <c r="A2370" s="81"/>
      <c r="B2370" s="82"/>
      <c r="C2370" s="83"/>
      <c r="D2370" s="84"/>
      <c r="E2370" s="85"/>
      <c r="F2370" s="86"/>
      <c r="G2370" s="87"/>
      <c r="H2370" s="88"/>
      <c r="I2370" s="88"/>
      <c r="J2370" s="89"/>
      <c r="K2370" s="90"/>
      <c r="L2370" s="67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  <c r="BT2370" s="11"/>
    </row>
    <row r="2371" customFormat="false" ht="31.5" hidden="false" customHeight="false" outlineLevel="0" collapsed="false">
      <c r="A2371" s="81"/>
      <c r="B2371" s="82"/>
      <c r="C2371" s="83"/>
      <c r="D2371" s="84"/>
      <c r="E2371" s="85"/>
      <c r="F2371" s="86"/>
      <c r="G2371" s="87"/>
      <c r="H2371" s="88"/>
      <c r="I2371" s="88"/>
      <c r="J2371" s="89"/>
      <c r="K2371" s="90"/>
      <c r="L2371" s="67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  <c r="BT2371" s="11"/>
    </row>
    <row r="2372" customFormat="false" ht="31.5" hidden="false" customHeight="false" outlineLevel="0" collapsed="false">
      <c r="A2372" s="81"/>
      <c r="B2372" s="82"/>
      <c r="C2372" s="83"/>
      <c r="D2372" s="84"/>
      <c r="E2372" s="85"/>
      <c r="F2372" s="86"/>
      <c r="G2372" s="87"/>
      <c r="H2372" s="88"/>
      <c r="I2372" s="88"/>
      <c r="J2372" s="89"/>
      <c r="K2372" s="90"/>
      <c r="L2372" s="67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  <c r="BT2372" s="11"/>
    </row>
    <row r="2373" customFormat="false" ht="31.5" hidden="false" customHeight="false" outlineLevel="0" collapsed="false">
      <c r="A2373" s="81"/>
      <c r="B2373" s="82"/>
      <c r="C2373" s="83"/>
      <c r="D2373" s="84"/>
      <c r="E2373" s="85"/>
      <c r="F2373" s="86"/>
      <c r="G2373" s="87"/>
      <c r="H2373" s="88"/>
      <c r="I2373" s="88"/>
      <c r="J2373" s="89"/>
      <c r="K2373" s="90"/>
      <c r="L2373" s="67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  <c r="BT2373" s="11"/>
    </row>
    <row r="2374" customFormat="false" ht="31.5" hidden="false" customHeight="false" outlineLevel="0" collapsed="false">
      <c r="A2374" s="81"/>
      <c r="B2374" s="82"/>
      <c r="C2374" s="83"/>
      <c r="D2374" s="84"/>
      <c r="E2374" s="85"/>
      <c r="F2374" s="86"/>
      <c r="G2374" s="87"/>
      <c r="H2374" s="88"/>
      <c r="I2374" s="88"/>
      <c r="J2374" s="89"/>
      <c r="K2374" s="90"/>
      <c r="L2374" s="67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  <c r="BT2374" s="11"/>
    </row>
    <row r="2375" customFormat="false" ht="31.5" hidden="false" customHeight="false" outlineLevel="0" collapsed="false">
      <c r="A2375" s="81"/>
      <c r="B2375" s="82"/>
      <c r="C2375" s="83"/>
      <c r="D2375" s="84"/>
      <c r="E2375" s="85"/>
      <c r="F2375" s="86"/>
      <c r="G2375" s="87"/>
      <c r="H2375" s="88"/>
      <c r="I2375" s="88"/>
      <c r="J2375" s="89"/>
      <c r="K2375" s="90"/>
      <c r="L2375" s="67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  <c r="BT2375" s="11"/>
    </row>
    <row r="2376" customFormat="false" ht="31.5" hidden="false" customHeight="false" outlineLevel="0" collapsed="false">
      <c r="A2376" s="81"/>
      <c r="B2376" s="82"/>
      <c r="C2376" s="83"/>
      <c r="D2376" s="84"/>
      <c r="E2376" s="85"/>
      <c r="F2376" s="86"/>
      <c r="G2376" s="87"/>
      <c r="H2376" s="88"/>
      <c r="I2376" s="88"/>
      <c r="J2376" s="89"/>
      <c r="K2376" s="90"/>
      <c r="L2376" s="67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  <c r="BT2376" s="11"/>
    </row>
    <row r="2377" customFormat="false" ht="31.5" hidden="false" customHeight="false" outlineLevel="0" collapsed="false">
      <c r="A2377" s="81"/>
      <c r="B2377" s="82"/>
      <c r="C2377" s="83"/>
      <c r="D2377" s="84"/>
      <c r="E2377" s="85"/>
      <c r="F2377" s="86"/>
      <c r="G2377" s="87"/>
      <c r="H2377" s="88"/>
      <c r="I2377" s="88"/>
      <c r="J2377" s="89"/>
      <c r="K2377" s="90"/>
      <c r="L2377" s="67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  <c r="BT2377" s="11"/>
    </row>
    <row r="2378" customFormat="false" ht="31.5" hidden="false" customHeight="false" outlineLevel="0" collapsed="false">
      <c r="A2378" s="81"/>
      <c r="B2378" s="82"/>
      <c r="C2378" s="83"/>
      <c r="D2378" s="84"/>
      <c r="E2378" s="85"/>
      <c r="F2378" s="86"/>
      <c r="G2378" s="87"/>
      <c r="H2378" s="88"/>
      <c r="I2378" s="88"/>
      <c r="J2378" s="89"/>
      <c r="K2378" s="90"/>
      <c r="L2378" s="67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  <c r="BT2378" s="11"/>
    </row>
    <row r="2379" customFormat="false" ht="31.5" hidden="false" customHeight="false" outlineLevel="0" collapsed="false">
      <c r="A2379" s="81"/>
      <c r="B2379" s="82"/>
      <c r="C2379" s="83"/>
      <c r="D2379" s="84"/>
      <c r="E2379" s="85"/>
      <c r="F2379" s="86"/>
      <c r="G2379" s="87"/>
      <c r="H2379" s="88"/>
      <c r="I2379" s="88"/>
      <c r="J2379" s="89"/>
      <c r="K2379" s="90"/>
      <c r="L2379" s="67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  <c r="BT2379" s="11"/>
    </row>
    <row r="2380" customFormat="false" ht="31.5" hidden="false" customHeight="false" outlineLevel="0" collapsed="false">
      <c r="A2380" s="81"/>
      <c r="B2380" s="82"/>
      <c r="C2380" s="83"/>
      <c r="D2380" s="84"/>
      <c r="E2380" s="85"/>
      <c r="F2380" s="86"/>
      <c r="G2380" s="87"/>
      <c r="H2380" s="88"/>
      <c r="I2380" s="88"/>
      <c r="J2380" s="89"/>
      <c r="K2380" s="90"/>
      <c r="L2380" s="67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  <c r="BT2380" s="11"/>
    </row>
    <row r="2381" customFormat="false" ht="31.5" hidden="false" customHeight="false" outlineLevel="0" collapsed="false">
      <c r="A2381" s="81"/>
      <c r="B2381" s="82"/>
      <c r="C2381" s="83"/>
      <c r="D2381" s="84"/>
      <c r="E2381" s="85"/>
      <c r="F2381" s="86"/>
      <c r="G2381" s="87"/>
      <c r="H2381" s="88"/>
      <c r="I2381" s="88"/>
      <c r="J2381" s="89"/>
      <c r="K2381" s="90"/>
      <c r="L2381" s="67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  <c r="BT2381" s="11"/>
    </row>
    <row r="2382" customFormat="false" ht="31.5" hidden="false" customHeight="false" outlineLevel="0" collapsed="false">
      <c r="A2382" s="81"/>
      <c r="B2382" s="82"/>
      <c r="C2382" s="83"/>
      <c r="D2382" s="84"/>
      <c r="E2382" s="85"/>
      <c r="F2382" s="86"/>
      <c r="G2382" s="87"/>
      <c r="H2382" s="88"/>
      <c r="I2382" s="88"/>
      <c r="J2382" s="89"/>
      <c r="K2382" s="90"/>
      <c r="L2382" s="67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  <c r="BT2382" s="11"/>
    </row>
    <row r="2383" customFormat="false" ht="31.5" hidden="false" customHeight="false" outlineLevel="0" collapsed="false">
      <c r="A2383" s="81"/>
      <c r="B2383" s="82"/>
      <c r="C2383" s="83"/>
      <c r="D2383" s="84"/>
      <c r="E2383" s="85"/>
      <c r="F2383" s="86"/>
      <c r="G2383" s="87"/>
      <c r="H2383" s="88"/>
      <c r="I2383" s="88"/>
      <c r="J2383" s="89"/>
      <c r="K2383" s="90"/>
      <c r="L2383" s="67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  <c r="BT2383" s="11"/>
    </row>
    <row r="2384" customFormat="false" ht="31.5" hidden="false" customHeight="false" outlineLevel="0" collapsed="false">
      <c r="A2384" s="81"/>
      <c r="B2384" s="82"/>
      <c r="C2384" s="83"/>
      <c r="D2384" s="84"/>
      <c r="E2384" s="85"/>
      <c r="F2384" s="86"/>
      <c r="G2384" s="87"/>
      <c r="H2384" s="88"/>
      <c r="I2384" s="88"/>
      <c r="J2384" s="89"/>
      <c r="K2384" s="90"/>
      <c r="L2384" s="67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  <c r="BT2384" s="11"/>
    </row>
    <row r="2385" customFormat="false" ht="31.5" hidden="false" customHeight="false" outlineLevel="0" collapsed="false">
      <c r="A2385" s="81"/>
      <c r="B2385" s="82"/>
      <c r="C2385" s="83"/>
      <c r="D2385" s="84"/>
      <c r="E2385" s="85"/>
      <c r="F2385" s="86"/>
      <c r="G2385" s="87"/>
      <c r="H2385" s="88"/>
      <c r="I2385" s="88"/>
      <c r="J2385" s="89"/>
      <c r="K2385" s="90"/>
      <c r="L2385" s="67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  <c r="BT2385" s="11"/>
    </row>
    <row r="2386" customFormat="false" ht="31.5" hidden="false" customHeight="false" outlineLevel="0" collapsed="false">
      <c r="A2386" s="81"/>
      <c r="B2386" s="82"/>
      <c r="C2386" s="83"/>
      <c r="D2386" s="84"/>
      <c r="E2386" s="85"/>
      <c r="F2386" s="86"/>
      <c r="G2386" s="87"/>
      <c r="H2386" s="88"/>
      <c r="I2386" s="88"/>
      <c r="J2386" s="89"/>
      <c r="K2386" s="90"/>
      <c r="L2386" s="67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  <c r="BT2386" s="11"/>
    </row>
    <row r="2387" customFormat="false" ht="31.5" hidden="false" customHeight="false" outlineLevel="0" collapsed="false">
      <c r="A2387" s="81"/>
      <c r="B2387" s="82"/>
      <c r="C2387" s="83"/>
      <c r="D2387" s="84"/>
      <c r="E2387" s="85"/>
      <c r="F2387" s="86"/>
      <c r="G2387" s="87"/>
      <c r="H2387" s="88"/>
      <c r="I2387" s="88"/>
      <c r="J2387" s="89"/>
      <c r="K2387" s="90"/>
      <c r="L2387" s="67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  <c r="BT2387" s="11"/>
    </row>
    <row r="2388" customFormat="false" ht="31.5" hidden="false" customHeight="false" outlineLevel="0" collapsed="false">
      <c r="A2388" s="81"/>
      <c r="B2388" s="82"/>
      <c r="C2388" s="83"/>
      <c r="D2388" s="84"/>
      <c r="E2388" s="85"/>
      <c r="F2388" s="86"/>
      <c r="G2388" s="87"/>
      <c r="H2388" s="88"/>
      <c r="I2388" s="88"/>
      <c r="J2388" s="89"/>
      <c r="K2388" s="90"/>
      <c r="L2388" s="67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  <c r="BT2388" s="11"/>
    </row>
    <row r="2389" customFormat="false" ht="31.5" hidden="false" customHeight="false" outlineLevel="0" collapsed="false">
      <c r="A2389" s="81"/>
      <c r="B2389" s="82"/>
      <c r="C2389" s="83"/>
      <c r="D2389" s="84"/>
      <c r="E2389" s="85"/>
      <c r="F2389" s="86"/>
      <c r="G2389" s="87"/>
      <c r="H2389" s="88"/>
      <c r="I2389" s="88"/>
      <c r="J2389" s="89"/>
      <c r="K2389" s="90"/>
      <c r="L2389" s="67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  <c r="BT2389" s="11"/>
    </row>
    <row r="2390" customFormat="false" ht="31.5" hidden="false" customHeight="false" outlineLevel="0" collapsed="false">
      <c r="A2390" s="81"/>
      <c r="B2390" s="82"/>
      <c r="C2390" s="83"/>
      <c r="D2390" s="84"/>
      <c r="E2390" s="85"/>
      <c r="F2390" s="86"/>
      <c r="G2390" s="87"/>
      <c r="H2390" s="88"/>
      <c r="I2390" s="88"/>
      <c r="J2390" s="89"/>
      <c r="K2390" s="90"/>
      <c r="L2390" s="67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  <c r="BT2390" s="11"/>
    </row>
    <row r="2391" customFormat="false" ht="31.5" hidden="false" customHeight="false" outlineLevel="0" collapsed="false">
      <c r="A2391" s="81"/>
      <c r="B2391" s="82"/>
      <c r="C2391" s="83"/>
      <c r="D2391" s="84"/>
      <c r="E2391" s="85"/>
      <c r="F2391" s="86"/>
      <c r="G2391" s="87"/>
      <c r="H2391" s="88"/>
      <c r="I2391" s="88"/>
      <c r="J2391" s="89"/>
      <c r="K2391" s="90"/>
      <c r="L2391" s="67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  <c r="BT2391" s="11"/>
    </row>
    <row r="2392" customFormat="false" ht="31.5" hidden="false" customHeight="false" outlineLevel="0" collapsed="false">
      <c r="A2392" s="81"/>
      <c r="B2392" s="82"/>
      <c r="C2392" s="83"/>
      <c r="D2392" s="84"/>
      <c r="E2392" s="85"/>
      <c r="F2392" s="86"/>
      <c r="G2392" s="87"/>
      <c r="H2392" s="88"/>
      <c r="I2392" s="88"/>
      <c r="J2392" s="89"/>
      <c r="K2392" s="90"/>
      <c r="L2392" s="67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  <c r="BT2392" s="11"/>
    </row>
    <row r="2393" customFormat="false" ht="31.5" hidden="false" customHeight="false" outlineLevel="0" collapsed="false">
      <c r="A2393" s="81"/>
      <c r="B2393" s="82"/>
      <c r="C2393" s="83"/>
      <c r="D2393" s="84"/>
      <c r="E2393" s="85"/>
      <c r="F2393" s="86"/>
      <c r="G2393" s="87"/>
      <c r="H2393" s="88"/>
      <c r="I2393" s="88"/>
      <c r="J2393" s="89"/>
      <c r="K2393" s="90"/>
      <c r="L2393" s="67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  <c r="BT2393" s="11"/>
    </row>
    <row r="2394" customFormat="false" ht="31.5" hidden="false" customHeight="false" outlineLevel="0" collapsed="false">
      <c r="A2394" s="81"/>
      <c r="B2394" s="82"/>
      <c r="C2394" s="83"/>
      <c r="D2394" s="84"/>
      <c r="E2394" s="85"/>
      <c r="F2394" s="86"/>
      <c r="G2394" s="87"/>
      <c r="H2394" s="88"/>
      <c r="I2394" s="88"/>
      <c r="J2394" s="89"/>
      <c r="K2394" s="90"/>
      <c r="L2394" s="67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  <c r="BT2394" s="11"/>
    </row>
    <row r="2395" customFormat="false" ht="31.5" hidden="false" customHeight="false" outlineLevel="0" collapsed="false">
      <c r="A2395" s="81"/>
      <c r="B2395" s="82"/>
      <c r="C2395" s="83"/>
      <c r="D2395" s="84"/>
      <c r="E2395" s="85"/>
      <c r="F2395" s="86"/>
      <c r="G2395" s="87"/>
      <c r="H2395" s="88"/>
      <c r="I2395" s="88"/>
      <c r="J2395" s="89"/>
      <c r="K2395" s="90"/>
      <c r="L2395" s="67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  <c r="BT2395" s="11"/>
    </row>
    <row r="2396" customFormat="false" ht="31.5" hidden="false" customHeight="false" outlineLevel="0" collapsed="false">
      <c r="A2396" s="81"/>
      <c r="B2396" s="82"/>
      <c r="C2396" s="83"/>
      <c r="D2396" s="84"/>
      <c r="E2396" s="85"/>
      <c r="F2396" s="86"/>
      <c r="G2396" s="87"/>
      <c r="H2396" s="88"/>
      <c r="I2396" s="88"/>
      <c r="J2396" s="89"/>
      <c r="K2396" s="90"/>
      <c r="L2396" s="67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  <c r="BT2396" s="11"/>
    </row>
    <row r="2397" customFormat="false" ht="31.5" hidden="false" customHeight="false" outlineLevel="0" collapsed="false">
      <c r="A2397" s="81"/>
      <c r="B2397" s="82"/>
      <c r="C2397" s="83"/>
      <c r="D2397" s="84"/>
      <c r="E2397" s="85"/>
      <c r="F2397" s="86"/>
      <c r="G2397" s="87"/>
      <c r="H2397" s="88"/>
      <c r="I2397" s="88"/>
      <c r="J2397" s="89"/>
      <c r="K2397" s="90"/>
      <c r="L2397" s="67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  <c r="BT2397" s="11"/>
    </row>
    <row r="2398" customFormat="false" ht="31.5" hidden="false" customHeight="false" outlineLevel="0" collapsed="false">
      <c r="A2398" s="81"/>
      <c r="B2398" s="82"/>
      <c r="C2398" s="83"/>
      <c r="D2398" s="84"/>
      <c r="E2398" s="85"/>
      <c r="F2398" s="86"/>
      <c r="G2398" s="87"/>
      <c r="H2398" s="88"/>
      <c r="I2398" s="88"/>
      <c r="J2398" s="89"/>
      <c r="K2398" s="90"/>
      <c r="L2398" s="67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  <c r="BT2398" s="11"/>
    </row>
    <row r="2399" customFormat="false" ht="31.5" hidden="false" customHeight="false" outlineLevel="0" collapsed="false">
      <c r="A2399" s="81"/>
      <c r="B2399" s="82"/>
      <c r="C2399" s="83"/>
      <c r="D2399" s="84"/>
      <c r="E2399" s="85"/>
      <c r="F2399" s="86"/>
      <c r="G2399" s="87"/>
      <c r="H2399" s="88"/>
      <c r="I2399" s="88"/>
      <c r="J2399" s="89"/>
      <c r="K2399" s="90"/>
      <c r="L2399" s="67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  <c r="BT2399" s="11"/>
    </row>
    <row r="2400" customFormat="false" ht="31.5" hidden="false" customHeight="false" outlineLevel="0" collapsed="false">
      <c r="A2400" s="81"/>
      <c r="B2400" s="82"/>
      <c r="C2400" s="83"/>
      <c r="D2400" s="84"/>
      <c r="E2400" s="85"/>
      <c r="F2400" s="86"/>
      <c r="G2400" s="87"/>
      <c r="H2400" s="88"/>
      <c r="I2400" s="88"/>
      <c r="J2400" s="89"/>
      <c r="K2400" s="90"/>
      <c r="L2400" s="67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  <c r="BT2400" s="11"/>
    </row>
    <row r="2401" customFormat="false" ht="31.5" hidden="false" customHeight="false" outlineLevel="0" collapsed="false">
      <c r="A2401" s="81"/>
      <c r="B2401" s="82"/>
      <c r="C2401" s="83"/>
      <c r="D2401" s="84"/>
      <c r="E2401" s="85"/>
      <c r="F2401" s="86"/>
      <c r="G2401" s="87"/>
      <c r="H2401" s="88"/>
      <c r="I2401" s="88"/>
      <c r="J2401" s="89"/>
      <c r="K2401" s="90"/>
      <c r="L2401" s="67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  <c r="BT2401" s="11"/>
    </row>
    <row r="2402" customFormat="false" ht="31.5" hidden="false" customHeight="false" outlineLevel="0" collapsed="false">
      <c r="A2402" s="81"/>
      <c r="B2402" s="82"/>
      <c r="C2402" s="83"/>
      <c r="D2402" s="84"/>
      <c r="E2402" s="85"/>
      <c r="F2402" s="86"/>
      <c r="G2402" s="87"/>
      <c r="H2402" s="88"/>
      <c r="I2402" s="88"/>
      <c r="J2402" s="89"/>
      <c r="K2402" s="90"/>
      <c r="L2402" s="67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  <c r="BT2402" s="11"/>
    </row>
    <row r="2403" customFormat="false" ht="31.5" hidden="false" customHeight="false" outlineLevel="0" collapsed="false">
      <c r="A2403" s="81"/>
      <c r="B2403" s="82"/>
      <c r="C2403" s="83"/>
      <c r="D2403" s="84"/>
      <c r="E2403" s="85"/>
      <c r="F2403" s="86"/>
      <c r="G2403" s="87"/>
      <c r="H2403" s="88"/>
      <c r="I2403" s="88"/>
      <c r="J2403" s="89"/>
      <c r="K2403" s="90"/>
      <c r="L2403" s="67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  <c r="BT2403" s="11"/>
    </row>
    <row r="2404" customFormat="false" ht="31.5" hidden="false" customHeight="false" outlineLevel="0" collapsed="false">
      <c r="A2404" s="81"/>
      <c r="B2404" s="82"/>
      <c r="C2404" s="83"/>
      <c r="D2404" s="84"/>
      <c r="E2404" s="85"/>
      <c r="F2404" s="86"/>
      <c r="G2404" s="87"/>
      <c r="H2404" s="88"/>
      <c r="I2404" s="88"/>
      <c r="J2404" s="89"/>
      <c r="K2404" s="90"/>
      <c r="L2404" s="67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  <c r="BT2404" s="11"/>
    </row>
    <row r="2405" customFormat="false" ht="31.5" hidden="false" customHeight="false" outlineLevel="0" collapsed="false">
      <c r="A2405" s="81"/>
      <c r="B2405" s="82"/>
      <c r="C2405" s="83"/>
      <c r="D2405" s="84"/>
      <c r="E2405" s="85"/>
      <c r="F2405" s="86"/>
      <c r="G2405" s="87"/>
      <c r="H2405" s="88"/>
      <c r="I2405" s="88"/>
      <c r="J2405" s="89"/>
      <c r="K2405" s="90"/>
      <c r="L2405" s="67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  <c r="BT2405" s="11"/>
    </row>
    <row r="2406" customFormat="false" ht="31.5" hidden="false" customHeight="false" outlineLevel="0" collapsed="false">
      <c r="A2406" s="81"/>
      <c r="B2406" s="82"/>
      <c r="C2406" s="83"/>
      <c r="D2406" s="84"/>
      <c r="E2406" s="85"/>
      <c r="F2406" s="86"/>
      <c r="G2406" s="87"/>
      <c r="H2406" s="88"/>
      <c r="I2406" s="88"/>
      <c r="J2406" s="89"/>
      <c r="K2406" s="90"/>
      <c r="L2406" s="67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  <c r="BT2406" s="11"/>
    </row>
    <row r="2407" customFormat="false" ht="31.5" hidden="false" customHeight="false" outlineLevel="0" collapsed="false">
      <c r="A2407" s="81"/>
      <c r="B2407" s="82"/>
      <c r="C2407" s="83"/>
      <c r="D2407" s="84"/>
      <c r="E2407" s="85"/>
      <c r="F2407" s="86"/>
      <c r="G2407" s="87"/>
      <c r="H2407" s="88"/>
      <c r="I2407" s="88"/>
      <c r="J2407" s="89"/>
      <c r="K2407" s="90"/>
      <c r="L2407" s="67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  <c r="BT2407" s="11"/>
    </row>
    <row r="2408" customFormat="false" ht="31.5" hidden="false" customHeight="false" outlineLevel="0" collapsed="false">
      <c r="A2408" s="81"/>
      <c r="B2408" s="82"/>
      <c r="C2408" s="83"/>
      <c r="D2408" s="84"/>
      <c r="E2408" s="85"/>
      <c r="F2408" s="86"/>
      <c r="G2408" s="87"/>
      <c r="H2408" s="88"/>
      <c r="I2408" s="88"/>
      <c r="J2408" s="89"/>
      <c r="K2408" s="90"/>
      <c r="L2408" s="67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  <c r="BT2408" s="11"/>
    </row>
    <row r="2409" customFormat="false" ht="31.5" hidden="false" customHeight="false" outlineLevel="0" collapsed="false">
      <c r="A2409" s="81"/>
      <c r="B2409" s="82"/>
      <c r="C2409" s="83"/>
      <c r="D2409" s="84"/>
      <c r="E2409" s="85"/>
      <c r="F2409" s="86"/>
      <c r="G2409" s="87"/>
      <c r="H2409" s="88"/>
      <c r="I2409" s="88"/>
      <c r="J2409" s="89"/>
      <c r="K2409" s="90"/>
      <c r="L2409" s="67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  <c r="BT2409" s="11"/>
    </row>
    <row r="2410" customFormat="false" ht="31.5" hidden="false" customHeight="false" outlineLevel="0" collapsed="false">
      <c r="A2410" s="81"/>
      <c r="B2410" s="82"/>
      <c r="C2410" s="83"/>
      <c r="D2410" s="84"/>
      <c r="E2410" s="85"/>
      <c r="F2410" s="86"/>
      <c r="G2410" s="87"/>
      <c r="H2410" s="88"/>
      <c r="I2410" s="88"/>
      <c r="J2410" s="89"/>
      <c r="K2410" s="90"/>
      <c r="L2410" s="67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  <c r="BT2410" s="11"/>
    </row>
    <row r="2411" customFormat="false" ht="31.5" hidden="false" customHeight="false" outlineLevel="0" collapsed="false">
      <c r="A2411" s="81"/>
      <c r="B2411" s="82"/>
      <c r="C2411" s="83"/>
      <c r="D2411" s="84"/>
      <c r="E2411" s="85"/>
      <c r="F2411" s="86"/>
      <c r="G2411" s="87"/>
      <c r="H2411" s="88"/>
      <c r="I2411" s="88"/>
      <c r="J2411" s="89"/>
      <c r="K2411" s="90"/>
      <c r="L2411" s="67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  <c r="BT2411" s="11"/>
    </row>
    <row r="2412" customFormat="false" ht="31.5" hidden="false" customHeight="false" outlineLevel="0" collapsed="false">
      <c r="A2412" s="81"/>
      <c r="B2412" s="82"/>
      <c r="C2412" s="83"/>
      <c r="D2412" s="84"/>
      <c r="E2412" s="85"/>
      <c r="F2412" s="86"/>
      <c r="G2412" s="87"/>
      <c r="H2412" s="88"/>
      <c r="I2412" s="88"/>
      <c r="J2412" s="89"/>
      <c r="K2412" s="90"/>
      <c r="L2412" s="67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  <c r="BT2412" s="11"/>
    </row>
    <row r="2413" customFormat="false" ht="31.5" hidden="false" customHeight="false" outlineLevel="0" collapsed="false">
      <c r="A2413" s="81"/>
      <c r="B2413" s="82"/>
      <c r="C2413" s="83"/>
      <c r="D2413" s="84"/>
      <c r="E2413" s="85"/>
      <c r="F2413" s="86"/>
      <c r="G2413" s="87"/>
      <c r="H2413" s="88"/>
      <c r="I2413" s="88"/>
      <c r="J2413" s="89"/>
      <c r="K2413" s="90"/>
      <c r="L2413" s="67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  <c r="BT2413" s="11"/>
    </row>
    <row r="2414" customFormat="false" ht="31.5" hidden="false" customHeight="false" outlineLevel="0" collapsed="false">
      <c r="A2414" s="81"/>
      <c r="B2414" s="82"/>
      <c r="C2414" s="83"/>
      <c r="D2414" s="84"/>
      <c r="E2414" s="85"/>
      <c r="F2414" s="86"/>
      <c r="G2414" s="87"/>
      <c r="H2414" s="88"/>
      <c r="I2414" s="88"/>
      <c r="J2414" s="89"/>
      <c r="K2414" s="90"/>
      <c r="L2414" s="67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  <c r="BT2414" s="11"/>
    </row>
    <row r="2415" customFormat="false" ht="31.5" hidden="false" customHeight="false" outlineLevel="0" collapsed="false">
      <c r="A2415" s="81"/>
      <c r="B2415" s="82"/>
      <c r="C2415" s="83"/>
      <c r="D2415" s="84"/>
      <c r="E2415" s="85"/>
      <c r="F2415" s="86"/>
      <c r="G2415" s="87"/>
      <c r="H2415" s="88"/>
      <c r="I2415" s="88"/>
      <c r="J2415" s="89"/>
      <c r="K2415" s="90"/>
      <c r="L2415" s="67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  <c r="BT2415" s="11"/>
    </row>
    <row r="2416" customFormat="false" ht="31.5" hidden="false" customHeight="false" outlineLevel="0" collapsed="false">
      <c r="A2416" s="81"/>
      <c r="B2416" s="82"/>
      <c r="C2416" s="83"/>
      <c r="D2416" s="84"/>
      <c r="E2416" s="85"/>
      <c r="F2416" s="86"/>
      <c r="G2416" s="87"/>
      <c r="H2416" s="88"/>
      <c r="I2416" s="88"/>
      <c r="J2416" s="89"/>
      <c r="K2416" s="90"/>
      <c r="L2416" s="67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  <c r="BT2416" s="11"/>
    </row>
    <row r="2417" customFormat="false" ht="31.5" hidden="false" customHeight="false" outlineLevel="0" collapsed="false">
      <c r="A2417" s="81"/>
      <c r="B2417" s="82"/>
      <c r="C2417" s="83"/>
      <c r="D2417" s="84"/>
      <c r="E2417" s="85"/>
      <c r="F2417" s="86"/>
      <c r="G2417" s="87"/>
      <c r="H2417" s="88"/>
      <c r="I2417" s="88"/>
      <c r="J2417" s="89"/>
      <c r="K2417" s="90"/>
      <c r="L2417" s="67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  <c r="BT2417" s="11"/>
    </row>
    <row r="2418" customFormat="false" ht="31.5" hidden="false" customHeight="false" outlineLevel="0" collapsed="false">
      <c r="A2418" s="81"/>
      <c r="B2418" s="82"/>
      <c r="C2418" s="83"/>
      <c r="D2418" s="84"/>
      <c r="E2418" s="85"/>
      <c r="F2418" s="86"/>
      <c r="G2418" s="87"/>
      <c r="H2418" s="88"/>
      <c r="I2418" s="88"/>
      <c r="J2418" s="89"/>
      <c r="K2418" s="90"/>
      <c r="L2418" s="67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  <c r="BT2418" s="11"/>
    </row>
    <row r="2419" customFormat="false" ht="31.5" hidden="false" customHeight="false" outlineLevel="0" collapsed="false">
      <c r="A2419" s="81"/>
      <c r="B2419" s="82"/>
      <c r="C2419" s="83"/>
      <c r="D2419" s="84"/>
      <c r="E2419" s="85"/>
      <c r="F2419" s="86"/>
      <c r="G2419" s="87"/>
      <c r="H2419" s="88"/>
      <c r="I2419" s="88"/>
      <c r="J2419" s="89"/>
      <c r="K2419" s="90"/>
      <c r="L2419" s="67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  <c r="BT2419" s="11"/>
    </row>
    <row r="2420" customFormat="false" ht="31.5" hidden="false" customHeight="false" outlineLevel="0" collapsed="false">
      <c r="A2420" s="81"/>
      <c r="B2420" s="82"/>
      <c r="C2420" s="83"/>
      <c r="D2420" s="84"/>
      <c r="E2420" s="85"/>
      <c r="F2420" s="86"/>
      <c r="G2420" s="87"/>
      <c r="H2420" s="88"/>
      <c r="I2420" s="88"/>
      <c r="J2420" s="89"/>
      <c r="K2420" s="90"/>
      <c r="L2420" s="67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  <c r="BT2420" s="11"/>
    </row>
    <row r="2421" customFormat="false" ht="31.5" hidden="false" customHeight="false" outlineLevel="0" collapsed="false">
      <c r="A2421" s="81"/>
      <c r="B2421" s="82"/>
      <c r="C2421" s="83"/>
      <c r="D2421" s="84"/>
      <c r="E2421" s="85"/>
      <c r="F2421" s="86"/>
      <c r="G2421" s="87"/>
      <c r="H2421" s="88"/>
      <c r="I2421" s="88"/>
      <c r="J2421" s="89"/>
      <c r="K2421" s="90"/>
      <c r="L2421" s="67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  <c r="BT2421" s="11"/>
    </row>
    <row r="2422" customFormat="false" ht="31.5" hidden="false" customHeight="false" outlineLevel="0" collapsed="false">
      <c r="A2422" s="81"/>
      <c r="B2422" s="82"/>
      <c r="C2422" s="83"/>
      <c r="D2422" s="84"/>
      <c r="E2422" s="85"/>
      <c r="F2422" s="86"/>
      <c r="G2422" s="87"/>
      <c r="H2422" s="88"/>
      <c r="I2422" s="88"/>
      <c r="J2422" s="89"/>
      <c r="K2422" s="90"/>
      <c r="L2422" s="67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  <c r="BT2422" s="11"/>
    </row>
    <row r="2423" customFormat="false" ht="31.5" hidden="false" customHeight="false" outlineLevel="0" collapsed="false">
      <c r="A2423" s="81"/>
      <c r="B2423" s="82"/>
      <c r="C2423" s="83"/>
      <c r="D2423" s="84"/>
      <c r="E2423" s="85"/>
      <c r="F2423" s="86"/>
      <c r="G2423" s="87"/>
      <c r="H2423" s="88"/>
      <c r="I2423" s="88"/>
      <c r="J2423" s="89"/>
      <c r="K2423" s="90"/>
      <c r="L2423" s="67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  <c r="BT2423" s="11"/>
    </row>
    <row r="2424" customFormat="false" ht="31.5" hidden="false" customHeight="false" outlineLevel="0" collapsed="false">
      <c r="A2424" s="81"/>
      <c r="B2424" s="82"/>
      <c r="C2424" s="83"/>
      <c r="D2424" s="84"/>
      <c r="E2424" s="85"/>
      <c r="F2424" s="86"/>
      <c r="G2424" s="87"/>
      <c r="H2424" s="88"/>
      <c r="I2424" s="88"/>
      <c r="J2424" s="89"/>
      <c r="K2424" s="90"/>
      <c r="L2424" s="67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  <c r="BT2424" s="11"/>
    </row>
    <row r="2425" customFormat="false" ht="31.5" hidden="false" customHeight="false" outlineLevel="0" collapsed="false">
      <c r="A2425" s="81"/>
      <c r="B2425" s="82"/>
      <c r="C2425" s="83"/>
      <c r="D2425" s="84"/>
      <c r="E2425" s="85"/>
      <c r="F2425" s="86"/>
      <c r="G2425" s="87"/>
      <c r="H2425" s="88"/>
      <c r="I2425" s="88"/>
      <c r="J2425" s="89"/>
      <c r="K2425" s="90"/>
      <c r="L2425" s="67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  <c r="BT2425" s="11"/>
    </row>
    <row r="2426" customFormat="false" ht="31.5" hidden="false" customHeight="false" outlineLevel="0" collapsed="false">
      <c r="A2426" s="81"/>
      <c r="B2426" s="82"/>
      <c r="C2426" s="83"/>
      <c r="D2426" s="84"/>
      <c r="E2426" s="85"/>
      <c r="F2426" s="86"/>
      <c r="G2426" s="87"/>
      <c r="H2426" s="88"/>
      <c r="I2426" s="88"/>
      <c r="J2426" s="89"/>
      <c r="K2426" s="90"/>
      <c r="L2426" s="67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  <c r="BT2426" s="11"/>
    </row>
    <row r="2427" customFormat="false" ht="31.5" hidden="false" customHeight="false" outlineLevel="0" collapsed="false">
      <c r="A2427" s="81"/>
      <c r="B2427" s="82"/>
      <c r="C2427" s="83"/>
      <c r="D2427" s="84"/>
      <c r="E2427" s="85"/>
      <c r="F2427" s="86"/>
      <c r="G2427" s="87"/>
      <c r="H2427" s="88"/>
      <c r="I2427" s="88"/>
      <c r="J2427" s="89"/>
      <c r="K2427" s="90"/>
      <c r="L2427" s="67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  <c r="BT2427" s="11"/>
    </row>
    <row r="2428" customFormat="false" ht="31.5" hidden="false" customHeight="false" outlineLevel="0" collapsed="false">
      <c r="A2428" s="81"/>
      <c r="B2428" s="82"/>
      <c r="C2428" s="83"/>
      <c r="D2428" s="84"/>
      <c r="E2428" s="85"/>
      <c r="F2428" s="86"/>
      <c r="G2428" s="87"/>
      <c r="H2428" s="88"/>
      <c r="I2428" s="88"/>
      <c r="J2428" s="89"/>
      <c r="K2428" s="90"/>
      <c r="L2428" s="67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  <c r="BT2428" s="11"/>
    </row>
    <row r="2429" customFormat="false" ht="31.5" hidden="false" customHeight="false" outlineLevel="0" collapsed="false">
      <c r="A2429" s="81"/>
      <c r="B2429" s="82"/>
      <c r="C2429" s="83"/>
      <c r="D2429" s="84"/>
      <c r="E2429" s="85"/>
      <c r="F2429" s="86"/>
      <c r="G2429" s="87"/>
      <c r="H2429" s="88"/>
      <c r="I2429" s="88"/>
      <c r="J2429" s="89"/>
      <c r="K2429" s="90"/>
      <c r="L2429" s="67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  <c r="BT2429" s="11"/>
    </row>
    <row r="2430" customFormat="false" ht="31.5" hidden="false" customHeight="false" outlineLevel="0" collapsed="false">
      <c r="A2430" s="81"/>
      <c r="B2430" s="82"/>
      <c r="C2430" s="83"/>
      <c r="D2430" s="84"/>
      <c r="E2430" s="85"/>
      <c r="F2430" s="86"/>
      <c r="G2430" s="87"/>
      <c r="H2430" s="88"/>
      <c r="I2430" s="88"/>
      <c r="J2430" s="89"/>
      <c r="K2430" s="90"/>
      <c r="L2430" s="67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  <c r="BT2430" s="11"/>
    </row>
    <row r="2431" customFormat="false" ht="31.5" hidden="false" customHeight="false" outlineLevel="0" collapsed="false">
      <c r="A2431" s="81"/>
      <c r="B2431" s="82"/>
      <c r="C2431" s="83"/>
      <c r="D2431" s="84"/>
      <c r="E2431" s="85"/>
      <c r="F2431" s="86"/>
      <c r="G2431" s="87"/>
      <c r="H2431" s="88"/>
      <c r="I2431" s="88"/>
      <c r="J2431" s="89"/>
      <c r="K2431" s="90"/>
      <c r="L2431" s="67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  <c r="BT2431" s="11"/>
    </row>
    <row r="2432" customFormat="false" ht="31.5" hidden="false" customHeight="false" outlineLevel="0" collapsed="false">
      <c r="A2432" s="81"/>
      <c r="B2432" s="82"/>
      <c r="C2432" s="83"/>
      <c r="D2432" s="84"/>
      <c r="E2432" s="85"/>
      <c r="F2432" s="86"/>
      <c r="G2432" s="87"/>
      <c r="H2432" s="88"/>
      <c r="I2432" s="88"/>
      <c r="J2432" s="89"/>
      <c r="K2432" s="90"/>
      <c r="L2432" s="67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  <c r="BT2432" s="11"/>
    </row>
    <row r="2433" customFormat="false" ht="31.5" hidden="false" customHeight="false" outlineLevel="0" collapsed="false">
      <c r="A2433" s="81"/>
      <c r="B2433" s="82"/>
      <c r="C2433" s="83"/>
      <c r="D2433" s="84"/>
      <c r="E2433" s="85"/>
      <c r="F2433" s="86"/>
      <c r="G2433" s="87"/>
      <c r="H2433" s="88"/>
      <c r="I2433" s="88"/>
      <c r="J2433" s="89"/>
      <c r="K2433" s="90"/>
      <c r="L2433" s="67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  <c r="BT2433" s="11"/>
    </row>
    <row r="2434" customFormat="false" ht="31.5" hidden="false" customHeight="false" outlineLevel="0" collapsed="false">
      <c r="A2434" s="81"/>
      <c r="B2434" s="82"/>
      <c r="C2434" s="83"/>
      <c r="D2434" s="84"/>
      <c r="E2434" s="85"/>
      <c r="F2434" s="86"/>
      <c r="G2434" s="87"/>
      <c r="H2434" s="88"/>
      <c r="I2434" s="88"/>
      <c r="J2434" s="89"/>
      <c r="K2434" s="90"/>
      <c r="L2434" s="67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  <c r="BT2434" s="11"/>
    </row>
    <row r="2435" customFormat="false" ht="31.5" hidden="false" customHeight="false" outlineLevel="0" collapsed="false">
      <c r="A2435" s="81"/>
      <c r="B2435" s="82"/>
      <c r="C2435" s="83"/>
      <c r="D2435" s="84"/>
      <c r="E2435" s="85"/>
      <c r="F2435" s="86"/>
      <c r="G2435" s="87"/>
      <c r="H2435" s="88"/>
      <c r="I2435" s="88"/>
      <c r="J2435" s="89"/>
      <c r="K2435" s="90"/>
      <c r="L2435" s="67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  <c r="BT2435" s="11"/>
    </row>
    <row r="2436" customFormat="false" ht="31.5" hidden="false" customHeight="false" outlineLevel="0" collapsed="false">
      <c r="A2436" s="81"/>
      <c r="B2436" s="82"/>
      <c r="C2436" s="83"/>
      <c r="D2436" s="84"/>
      <c r="E2436" s="85"/>
      <c r="F2436" s="86"/>
      <c r="G2436" s="87"/>
      <c r="H2436" s="88"/>
      <c r="I2436" s="88"/>
      <c r="J2436" s="89"/>
      <c r="K2436" s="90"/>
      <c r="L2436" s="67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  <c r="BT2436" s="11"/>
    </row>
    <row r="2437" customFormat="false" ht="31.5" hidden="false" customHeight="false" outlineLevel="0" collapsed="false">
      <c r="A2437" s="81"/>
      <c r="B2437" s="82"/>
      <c r="C2437" s="83"/>
      <c r="D2437" s="84"/>
      <c r="E2437" s="85"/>
      <c r="F2437" s="86"/>
      <c r="G2437" s="87"/>
      <c r="H2437" s="88"/>
      <c r="I2437" s="88"/>
      <c r="J2437" s="89"/>
      <c r="K2437" s="90"/>
      <c r="L2437" s="67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  <c r="BT2437" s="11"/>
    </row>
    <row r="2438" customFormat="false" ht="31.5" hidden="false" customHeight="false" outlineLevel="0" collapsed="false">
      <c r="A2438" s="81"/>
      <c r="B2438" s="82"/>
      <c r="C2438" s="83"/>
      <c r="D2438" s="84"/>
      <c r="E2438" s="85"/>
      <c r="F2438" s="86"/>
      <c r="G2438" s="87"/>
      <c r="H2438" s="88"/>
      <c r="I2438" s="88"/>
      <c r="J2438" s="89"/>
      <c r="K2438" s="90"/>
      <c r="L2438" s="67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  <c r="BT2438" s="11"/>
    </row>
    <row r="2439" customFormat="false" ht="31.5" hidden="false" customHeight="false" outlineLevel="0" collapsed="false">
      <c r="A2439" s="81"/>
      <c r="B2439" s="82"/>
      <c r="C2439" s="83"/>
      <c r="D2439" s="84"/>
      <c r="E2439" s="85"/>
      <c r="F2439" s="86"/>
      <c r="G2439" s="87"/>
      <c r="H2439" s="88"/>
      <c r="I2439" s="88"/>
      <c r="J2439" s="89"/>
      <c r="K2439" s="90"/>
      <c r="L2439" s="67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  <c r="BT2439" s="11"/>
    </row>
    <row r="2440" customFormat="false" ht="31.5" hidden="false" customHeight="false" outlineLevel="0" collapsed="false">
      <c r="A2440" s="81"/>
      <c r="B2440" s="82"/>
      <c r="C2440" s="83"/>
      <c r="D2440" s="84"/>
      <c r="E2440" s="85"/>
      <c r="F2440" s="86"/>
      <c r="G2440" s="87"/>
      <c r="H2440" s="88"/>
      <c r="I2440" s="88"/>
      <c r="J2440" s="89"/>
      <c r="K2440" s="90"/>
      <c r="L2440" s="67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  <c r="BT2440" s="11"/>
    </row>
    <row r="2441" customFormat="false" ht="31.5" hidden="false" customHeight="false" outlineLevel="0" collapsed="false">
      <c r="A2441" s="81"/>
      <c r="B2441" s="82"/>
      <c r="C2441" s="83"/>
      <c r="D2441" s="84"/>
      <c r="E2441" s="85"/>
      <c r="F2441" s="86"/>
      <c r="G2441" s="87"/>
      <c r="H2441" s="88"/>
      <c r="I2441" s="88"/>
      <c r="J2441" s="89"/>
      <c r="K2441" s="90"/>
      <c r="L2441" s="67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  <c r="BT2441" s="11"/>
    </row>
    <row r="2442" customFormat="false" ht="31.5" hidden="false" customHeight="false" outlineLevel="0" collapsed="false">
      <c r="A2442" s="81"/>
      <c r="B2442" s="82"/>
      <c r="C2442" s="83"/>
      <c r="D2442" s="84"/>
      <c r="E2442" s="85"/>
      <c r="F2442" s="86"/>
      <c r="G2442" s="87"/>
      <c r="H2442" s="88"/>
      <c r="I2442" s="88"/>
      <c r="J2442" s="89"/>
      <c r="K2442" s="90"/>
      <c r="L2442" s="67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  <c r="BT2442" s="11"/>
    </row>
    <row r="2443" customFormat="false" ht="31.5" hidden="false" customHeight="false" outlineLevel="0" collapsed="false">
      <c r="A2443" s="81"/>
      <c r="B2443" s="82"/>
      <c r="C2443" s="83"/>
      <c r="D2443" s="84"/>
      <c r="E2443" s="85"/>
      <c r="F2443" s="86"/>
      <c r="G2443" s="87"/>
      <c r="H2443" s="88"/>
      <c r="I2443" s="88"/>
      <c r="J2443" s="89"/>
      <c r="K2443" s="90"/>
      <c r="L2443" s="67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  <c r="BT2443" s="11"/>
    </row>
    <row r="2444" customFormat="false" ht="31.5" hidden="false" customHeight="false" outlineLevel="0" collapsed="false">
      <c r="A2444" s="81"/>
      <c r="B2444" s="82"/>
      <c r="C2444" s="83"/>
      <c r="D2444" s="84"/>
      <c r="E2444" s="85"/>
      <c r="F2444" s="86"/>
      <c r="G2444" s="87"/>
      <c r="H2444" s="88"/>
      <c r="I2444" s="88"/>
      <c r="J2444" s="89"/>
      <c r="K2444" s="90"/>
      <c r="L2444" s="67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  <c r="BT2444" s="11"/>
    </row>
    <row r="2445" customFormat="false" ht="31.5" hidden="false" customHeight="false" outlineLevel="0" collapsed="false">
      <c r="A2445" s="81"/>
      <c r="B2445" s="82"/>
      <c r="C2445" s="83"/>
      <c r="D2445" s="84"/>
      <c r="E2445" s="85"/>
      <c r="F2445" s="86"/>
      <c r="G2445" s="87"/>
      <c r="H2445" s="88"/>
      <c r="I2445" s="88"/>
      <c r="J2445" s="89"/>
      <c r="K2445" s="90"/>
      <c r="L2445" s="67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  <c r="BT2445" s="11"/>
    </row>
    <row r="2446" customFormat="false" ht="31.5" hidden="false" customHeight="false" outlineLevel="0" collapsed="false">
      <c r="A2446" s="81"/>
      <c r="B2446" s="82"/>
      <c r="C2446" s="83"/>
      <c r="D2446" s="84"/>
      <c r="E2446" s="85"/>
      <c r="F2446" s="86"/>
      <c r="G2446" s="87"/>
      <c r="H2446" s="88"/>
      <c r="I2446" s="88"/>
      <c r="J2446" s="89"/>
      <c r="K2446" s="90"/>
      <c r="L2446" s="67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  <c r="BT2446" s="11"/>
    </row>
    <row r="2447" customFormat="false" ht="31.5" hidden="false" customHeight="false" outlineLevel="0" collapsed="false">
      <c r="A2447" s="81"/>
      <c r="B2447" s="82"/>
      <c r="C2447" s="83"/>
      <c r="D2447" s="84"/>
      <c r="E2447" s="85"/>
      <c r="F2447" s="86"/>
      <c r="G2447" s="87"/>
      <c r="H2447" s="88"/>
      <c r="I2447" s="88"/>
      <c r="J2447" s="89"/>
      <c r="K2447" s="90"/>
      <c r="L2447" s="67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  <c r="BT2447" s="11"/>
    </row>
    <row r="2448" customFormat="false" ht="31.5" hidden="false" customHeight="false" outlineLevel="0" collapsed="false">
      <c r="A2448" s="81"/>
      <c r="B2448" s="82"/>
      <c r="C2448" s="83"/>
      <c r="D2448" s="84"/>
      <c r="E2448" s="85"/>
      <c r="F2448" s="86"/>
      <c r="G2448" s="87"/>
      <c r="H2448" s="88"/>
      <c r="I2448" s="88"/>
      <c r="J2448" s="89"/>
      <c r="K2448" s="90"/>
      <c r="L2448" s="67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  <c r="BT2448" s="11"/>
    </row>
    <row r="2449" customFormat="false" ht="31.5" hidden="false" customHeight="false" outlineLevel="0" collapsed="false">
      <c r="A2449" s="81"/>
      <c r="B2449" s="82"/>
      <c r="C2449" s="83"/>
      <c r="D2449" s="84"/>
      <c r="E2449" s="85"/>
      <c r="F2449" s="86"/>
      <c r="G2449" s="87"/>
      <c r="H2449" s="88"/>
      <c r="I2449" s="88"/>
      <c r="J2449" s="89"/>
      <c r="K2449" s="90"/>
      <c r="L2449" s="67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  <c r="BT2449" s="11"/>
    </row>
    <row r="2450" customFormat="false" ht="31.5" hidden="false" customHeight="false" outlineLevel="0" collapsed="false">
      <c r="A2450" s="81"/>
      <c r="B2450" s="82"/>
      <c r="C2450" s="83"/>
      <c r="D2450" s="84"/>
      <c r="E2450" s="85"/>
      <c r="F2450" s="86"/>
      <c r="G2450" s="87"/>
      <c r="H2450" s="88"/>
      <c r="I2450" s="88"/>
      <c r="J2450" s="89"/>
      <c r="K2450" s="90"/>
      <c r="L2450" s="67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  <c r="BT2450" s="11"/>
    </row>
    <row r="2451" customFormat="false" ht="31.5" hidden="false" customHeight="false" outlineLevel="0" collapsed="false">
      <c r="A2451" s="81"/>
      <c r="B2451" s="82"/>
      <c r="C2451" s="83"/>
      <c r="D2451" s="84"/>
      <c r="E2451" s="85"/>
      <c r="F2451" s="86"/>
      <c r="G2451" s="87"/>
      <c r="H2451" s="88"/>
      <c r="I2451" s="88"/>
      <c r="J2451" s="89"/>
      <c r="K2451" s="90"/>
      <c r="L2451" s="67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  <c r="BT2451" s="11"/>
    </row>
    <row r="2452" customFormat="false" ht="31.5" hidden="false" customHeight="false" outlineLevel="0" collapsed="false">
      <c r="A2452" s="81"/>
      <c r="B2452" s="82"/>
      <c r="C2452" s="83"/>
      <c r="D2452" s="84"/>
      <c r="E2452" s="85"/>
      <c r="F2452" s="86"/>
      <c r="G2452" s="87"/>
      <c r="H2452" s="88"/>
      <c r="I2452" s="88"/>
      <c r="J2452" s="89"/>
      <c r="K2452" s="90"/>
      <c r="L2452" s="67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</row>
    <row r="2453" customFormat="false" ht="31.5" hidden="false" customHeight="false" outlineLevel="0" collapsed="false">
      <c r="A2453" s="81"/>
      <c r="B2453" s="82"/>
      <c r="C2453" s="83"/>
      <c r="D2453" s="84"/>
      <c r="E2453" s="85"/>
      <c r="F2453" s="86"/>
      <c r="G2453" s="87"/>
      <c r="H2453" s="88"/>
      <c r="I2453" s="88"/>
      <c r="J2453" s="89"/>
      <c r="K2453" s="90"/>
      <c r="L2453" s="67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  <c r="BT2453" s="11"/>
    </row>
    <row r="2454" customFormat="false" ht="31.5" hidden="false" customHeight="false" outlineLevel="0" collapsed="false">
      <c r="A2454" s="81"/>
      <c r="B2454" s="82"/>
      <c r="C2454" s="83"/>
      <c r="D2454" s="84"/>
      <c r="E2454" s="85"/>
      <c r="F2454" s="86"/>
      <c r="G2454" s="87"/>
      <c r="H2454" s="88"/>
      <c r="I2454" s="88"/>
      <c r="J2454" s="89"/>
      <c r="K2454" s="90"/>
      <c r="L2454" s="67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  <c r="BT2454" s="11"/>
    </row>
    <row r="2455" customFormat="false" ht="31.5" hidden="false" customHeight="false" outlineLevel="0" collapsed="false">
      <c r="A2455" s="81"/>
      <c r="B2455" s="82"/>
      <c r="C2455" s="83"/>
      <c r="D2455" s="84"/>
      <c r="E2455" s="85"/>
      <c r="F2455" s="86"/>
      <c r="G2455" s="87"/>
      <c r="H2455" s="88"/>
      <c r="I2455" s="88"/>
      <c r="J2455" s="89"/>
      <c r="K2455" s="90"/>
      <c r="L2455" s="67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  <c r="BT2455" s="11"/>
    </row>
    <row r="2456" customFormat="false" ht="31.5" hidden="false" customHeight="false" outlineLevel="0" collapsed="false">
      <c r="A2456" s="81"/>
      <c r="B2456" s="82"/>
      <c r="C2456" s="83"/>
      <c r="D2456" s="84"/>
      <c r="E2456" s="85"/>
      <c r="F2456" s="86"/>
      <c r="G2456" s="87"/>
      <c r="H2456" s="88"/>
      <c r="I2456" s="88"/>
      <c r="J2456" s="89"/>
      <c r="K2456" s="90"/>
      <c r="L2456" s="67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  <c r="BT2456" s="11"/>
    </row>
    <row r="2457" customFormat="false" ht="31.5" hidden="false" customHeight="false" outlineLevel="0" collapsed="false">
      <c r="A2457" s="81"/>
      <c r="B2457" s="82"/>
      <c r="C2457" s="83"/>
      <c r="D2457" s="84"/>
      <c r="E2457" s="85"/>
      <c r="F2457" s="86"/>
      <c r="G2457" s="87"/>
      <c r="H2457" s="88"/>
      <c r="I2457" s="88"/>
      <c r="J2457" s="89"/>
      <c r="K2457" s="90"/>
      <c r="L2457" s="67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  <c r="BT2457" s="11"/>
    </row>
    <row r="2458" customFormat="false" ht="31.5" hidden="false" customHeight="false" outlineLevel="0" collapsed="false">
      <c r="A2458" s="81"/>
      <c r="B2458" s="82"/>
      <c r="C2458" s="83"/>
      <c r="D2458" s="84"/>
      <c r="E2458" s="85"/>
      <c r="F2458" s="86"/>
      <c r="G2458" s="87"/>
      <c r="H2458" s="88"/>
      <c r="I2458" s="88"/>
      <c r="J2458" s="89"/>
      <c r="K2458" s="90"/>
      <c r="L2458" s="67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  <c r="BT2458" s="11"/>
    </row>
    <row r="2459" customFormat="false" ht="31.5" hidden="false" customHeight="false" outlineLevel="0" collapsed="false">
      <c r="A2459" s="81"/>
      <c r="B2459" s="82"/>
      <c r="C2459" s="83"/>
      <c r="D2459" s="84"/>
      <c r="E2459" s="85"/>
      <c r="F2459" s="86"/>
      <c r="G2459" s="87"/>
      <c r="H2459" s="88"/>
      <c r="I2459" s="88"/>
      <c r="J2459" s="89"/>
      <c r="K2459" s="90"/>
      <c r="L2459" s="67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  <c r="BT2459" s="11"/>
    </row>
    <row r="2460" customFormat="false" ht="31.5" hidden="false" customHeight="false" outlineLevel="0" collapsed="false">
      <c r="A2460" s="81"/>
      <c r="B2460" s="82"/>
      <c r="C2460" s="83"/>
      <c r="D2460" s="84"/>
      <c r="E2460" s="85"/>
      <c r="F2460" s="86"/>
      <c r="G2460" s="87"/>
      <c r="H2460" s="88"/>
      <c r="I2460" s="88"/>
      <c r="J2460" s="89"/>
      <c r="K2460" s="90"/>
      <c r="L2460" s="67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  <c r="BT2460" s="11"/>
    </row>
    <row r="2461" customFormat="false" ht="31.5" hidden="false" customHeight="false" outlineLevel="0" collapsed="false">
      <c r="A2461" s="81"/>
      <c r="B2461" s="82"/>
      <c r="C2461" s="83"/>
      <c r="D2461" s="84"/>
      <c r="E2461" s="85"/>
      <c r="F2461" s="86"/>
      <c r="G2461" s="87"/>
      <c r="H2461" s="88"/>
      <c r="I2461" s="88"/>
      <c r="J2461" s="89"/>
      <c r="K2461" s="90"/>
      <c r="L2461" s="67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  <c r="BT2461" s="11"/>
    </row>
    <row r="2462" customFormat="false" ht="31.5" hidden="false" customHeight="false" outlineLevel="0" collapsed="false">
      <c r="A2462" s="81"/>
      <c r="B2462" s="82"/>
      <c r="C2462" s="83"/>
      <c r="D2462" s="84"/>
      <c r="E2462" s="85"/>
      <c r="F2462" s="86"/>
      <c r="G2462" s="87"/>
      <c r="H2462" s="88"/>
      <c r="I2462" s="88"/>
      <c r="J2462" s="89"/>
      <c r="K2462" s="90"/>
      <c r="L2462" s="67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  <c r="BT2462" s="11"/>
    </row>
    <row r="2463" customFormat="false" ht="31.5" hidden="false" customHeight="false" outlineLevel="0" collapsed="false">
      <c r="A2463" s="81"/>
      <c r="B2463" s="82"/>
      <c r="C2463" s="83"/>
      <c r="D2463" s="84"/>
      <c r="E2463" s="85"/>
      <c r="F2463" s="86"/>
      <c r="G2463" s="87"/>
      <c r="H2463" s="88"/>
      <c r="I2463" s="88"/>
      <c r="J2463" s="89"/>
      <c r="K2463" s="90"/>
      <c r="L2463" s="67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  <c r="BT2463" s="11"/>
    </row>
    <row r="2464" customFormat="false" ht="31.5" hidden="false" customHeight="false" outlineLevel="0" collapsed="false">
      <c r="A2464" s="81"/>
      <c r="B2464" s="82"/>
      <c r="C2464" s="83"/>
      <c r="D2464" s="84"/>
      <c r="E2464" s="85"/>
      <c r="F2464" s="86"/>
      <c r="G2464" s="87"/>
      <c r="H2464" s="88"/>
      <c r="I2464" s="88"/>
      <c r="J2464" s="89"/>
      <c r="K2464" s="90"/>
      <c r="L2464" s="67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  <c r="BT2464" s="11"/>
    </row>
    <row r="2465" customFormat="false" ht="31.5" hidden="false" customHeight="false" outlineLevel="0" collapsed="false">
      <c r="A2465" s="81"/>
      <c r="B2465" s="82"/>
      <c r="C2465" s="83"/>
      <c r="D2465" s="84"/>
      <c r="E2465" s="85"/>
      <c r="F2465" s="86"/>
      <c r="G2465" s="87"/>
      <c r="H2465" s="88"/>
      <c r="I2465" s="88"/>
      <c r="J2465" s="89"/>
      <c r="K2465" s="90"/>
      <c r="L2465" s="67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  <c r="BT2465" s="11"/>
    </row>
    <row r="2466" customFormat="false" ht="31.5" hidden="false" customHeight="false" outlineLevel="0" collapsed="false">
      <c r="A2466" s="81"/>
      <c r="B2466" s="82"/>
      <c r="C2466" s="83"/>
      <c r="D2466" s="84"/>
      <c r="E2466" s="85"/>
      <c r="F2466" s="86"/>
      <c r="G2466" s="87"/>
      <c r="H2466" s="88"/>
      <c r="I2466" s="88"/>
      <c r="J2466" s="89"/>
      <c r="K2466" s="90"/>
      <c r="L2466" s="67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  <c r="BT2466" s="11"/>
    </row>
    <row r="2467" customFormat="false" ht="31.5" hidden="false" customHeight="false" outlineLevel="0" collapsed="false">
      <c r="A2467" s="81"/>
      <c r="B2467" s="82"/>
      <c r="C2467" s="83"/>
      <c r="D2467" s="84"/>
      <c r="E2467" s="85"/>
      <c r="F2467" s="86"/>
      <c r="G2467" s="87"/>
      <c r="H2467" s="88"/>
      <c r="I2467" s="88"/>
      <c r="J2467" s="89"/>
      <c r="K2467" s="90"/>
      <c r="L2467" s="67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  <c r="BT2467" s="11"/>
    </row>
    <row r="2468" customFormat="false" ht="31.5" hidden="false" customHeight="false" outlineLevel="0" collapsed="false">
      <c r="A2468" s="81"/>
      <c r="B2468" s="82"/>
      <c r="C2468" s="83"/>
      <c r="D2468" s="84"/>
      <c r="E2468" s="85"/>
      <c r="F2468" s="86"/>
      <c r="G2468" s="87"/>
      <c r="H2468" s="88"/>
      <c r="I2468" s="88"/>
      <c r="J2468" s="89"/>
      <c r="K2468" s="90"/>
      <c r="L2468" s="67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  <c r="BT2468" s="11"/>
    </row>
    <row r="2469" customFormat="false" ht="31.5" hidden="false" customHeight="false" outlineLevel="0" collapsed="false">
      <c r="A2469" s="81"/>
      <c r="B2469" s="82"/>
      <c r="C2469" s="83"/>
      <c r="D2469" s="84"/>
      <c r="E2469" s="85"/>
      <c r="F2469" s="86"/>
      <c r="G2469" s="87"/>
      <c r="H2469" s="88"/>
      <c r="I2469" s="88"/>
      <c r="J2469" s="89"/>
      <c r="K2469" s="90"/>
      <c r="L2469" s="67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  <c r="BT2469" s="11"/>
    </row>
    <row r="2470" customFormat="false" ht="31.5" hidden="false" customHeight="false" outlineLevel="0" collapsed="false">
      <c r="A2470" s="81"/>
      <c r="B2470" s="82"/>
      <c r="C2470" s="83"/>
      <c r="D2470" s="84"/>
      <c r="E2470" s="85"/>
      <c r="F2470" s="86"/>
      <c r="G2470" s="87"/>
      <c r="H2470" s="88"/>
      <c r="I2470" s="88"/>
      <c r="J2470" s="89"/>
      <c r="K2470" s="90"/>
      <c r="L2470" s="67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  <c r="BT2470" s="11"/>
    </row>
    <row r="2471" customFormat="false" ht="31.5" hidden="false" customHeight="false" outlineLevel="0" collapsed="false">
      <c r="A2471" s="81"/>
      <c r="B2471" s="82"/>
      <c r="C2471" s="83"/>
      <c r="D2471" s="84"/>
      <c r="E2471" s="85"/>
      <c r="F2471" s="86"/>
      <c r="G2471" s="87"/>
      <c r="H2471" s="88"/>
      <c r="I2471" s="88"/>
      <c r="J2471" s="89"/>
      <c r="K2471" s="90"/>
      <c r="L2471" s="67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  <c r="BT2471" s="11"/>
    </row>
    <row r="2472" customFormat="false" ht="31.5" hidden="false" customHeight="false" outlineLevel="0" collapsed="false">
      <c r="A2472" s="81"/>
      <c r="B2472" s="82"/>
      <c r="C2472" s="83"/>
      <c r="D2472" s="84"/>
      <c r="E2472" s="85"/>
      <c r="F2472" s="86"/>
      <c r="G2472" s="87"/>
      <c r="H2472" s="88"/>
      <c r="I2472" s="88"/>
      <c r="J2472" s="89"/>
      <c r="K2472" s="90"/>
      <c r="L2472" s="67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  <c r="BT2472" s="11"/>
    </row>
    <row r="2473" customFormat="false" ht="31.5" hidden="false" customHeight="false" outlineLevel="0" collapsed="false">
      <c r="A2473" s="81"/>
      <c r="B2473" s="82"/>
      <c r="C2473" s="83"/>
      <c r="D2473" s="84"/>
      <c r="E2473" s="85"/>
      <c r="F2473" s="86"/>
      <c r="G2473" s="87"/>
      <c r="H2473" s="88"/>
      <c r="I2473" s="88"/>
      <c r="J2473" s="89"/>
      <c r="K2473" s="90"/>
      <c r="L2473" s="67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  <c r="BT2473" s="11"/>
    </row>
    <row r="2474" customFormat="false" ht="31.5" hidden="false" customHeight="false" outlineLevel="0" collapsed="false">
      <c r="A2474" s="81"/>
      <c r="B2474" s="82"/>
      <c r="C2474" s="83"/>
      <c r="D2474" s="84"/>
      <c r="E2474" s="85"/>
      <c r="F2474" s="86"/>
      <c r="G2474" s="87"/>
      <c r="H2474" s="88"/>
      <c r="I2474" s="88"/>
      <c r="J2474" s="89"/>
      <c r="K2474" s="90"/>
      <c r="L2474" s="67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  <c r="BT2474" s="11"/>
    </row>
    <row r="2475" customFormat="false" ht="31.5" hidden="false" customHeight="false" outlineLevel="0" collapsed="false">
      <c r="A2475" s="81"/>
      <c r="B2475" s="82"/>
      <c r="C2475" s="83"/>
      <c r="D2475" s="84"/>
      <c r="E2475" s="85"/>
      <c r="F2475" s="86"/>
      <c r="G2475" s="87"/>
      <c r="H2475" s="88"/>
      <c r="I2475" s="88"/>
      <c r="J2475" s="89"/>
      <c r="K2475" s="90"/>
      <c r="L2475" s="67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  <c r="BT2475" s="11"/>
    </row>
    <row r="2476" customFormat="false" ht="31.5" hidden="false" customHeight="false" outlineLevel="0" collapsed="false">
      <c r="A2476" s="81"/>
      <c r="B2476" s="82"/>
      <c r="C2476" s="83"/>
      <c r="D2476" s="84"/>
      <c r="E2476" s="85"/>
      <c r="F2476" s="86"/>
      <c r="G2476" s="87"/>
      <c r="H2476" s="88"/>
      <c r="I2476" s="88"/>
      <c r="J2476" s="89"/>
      <c r="K2476" s="90"/>
      <c r="L2476" s="67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  <c r="BT2476" s="11"/>
    </row>
    <row r="2477" customFormat="false" ht="31.5" hidden="false" customHeight="false" outlineLevel="0" collapsed="false">
      <c r="A2477" s="81"/>
      <c r="B2477" s="82"/>
      <c r="C2477" s="83"/>
      <c r="D2477" s="84"/>
      <c r="E2477" s="85"/>
      <c r="F2477" s="86"/>
      <c r="G2477" s="87"/>
      <c r="H2477" s="88"/>
      <c r="I2477" s="88"/>
      <c r="J2477" s="89"/>
      <c r="K2477" s="90"/>
      <c r="L2477" s="67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  <c r="BT2477" s="11"/>
    </row>
    <row r="2478" customFormat="false" ht="31.5" hidden="false" customHeight="false" outlineLevel="0" collapsed="false">
      <c r="A2478" s="81"/>
      <c r="B2478" s="82"/>
      <c r="C2478" s="83"/>
      <c r="D2478" s="84"/>
      <c r="E2478" s="85"/>
      <c r="F2478" s="86"/>
      <c r="G2478" s="87"/>
      <c r="H2478" s="88"/>
      <c r="I2478" s="88"/>
      <c r="J2478" s="89"/>
      <c r="K2478" s="90"/>
      <c r="L2478" s="67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  <c r="BT2478" s="11"/>
    </row>
    <row r="2479" customFormat="false" ht="31.5" hidden="false" customHeight="false" outlineLevel="0" collapsed="false">
      <c r="A2479" s="81"/>
      <c r="B2479" s="82"/>
      <c r="C2479" s="83"/>
      <c r="D2479" s="84"/>
      <c r="E2479" s="85"/>
      <c r="F2479" s="86"/>
      <c r="G2479" s="87"/>
      <c r="H2479" s="88"/>
      <c r="I2479" s="88"/>
      <c r="J2479" s="89"/>
      <c r="K2479" s="90"/>
      <c r="L2479" s="67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  <c r="BT2479" s="11"/>
    </row>
    <row r="2480" customFormat="false" ht="31.5" hidden="false" customHeight="false" outlineLevel="0" collapsed="false">
      <c r="A2480" s="81"/>
      <c r="B2480" s="82"/>
      <c r="C2480" s="83"/>
      <c r="D2480" s="84"/>
      <c r="E2480" s="85"/>
      <c r="F2480" s="86"/>
      <c r="G2480" s="87"/>
      <c r="H2480" s="88"/>
      <c r="I2480" s="88"/>
      <c r="J2480" s="89"/>
      <c r="K2480" s="90"/>
      <c r="L2480" s="67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  <c r="BT2480" s="11"/>
    </row>
    <row r="2481" customFormat="false" ht="31.5" hidden="false" customHeight="false" outlineLevel="0" collapsed="false">
      <c r="A2481" s="81"/>
      <c r="B2481" s="82"/>
      <c r="C2481" s="83"/>
      <c r="D2481" s="84"/>
      <c r="E2481" s="85"/>
      <c r="F2481" s="86"/>
      <c r="G2481" s="87"/>
      <c r="H2481" s="88"/>
      <c r="I2481" s="88"/>
      <c r="J2481" s="89"/>
      <c r="K2481" s="90"/>
      <c r="L2481" s="67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  <c r="BT2481" s="11"/>
    </row>
    <row r="2482" customFormat="false" ht="31.5" hidden="false" customHeight="false" outlineLevel="0" collapsed="false">
      <c r="A2482" s="81"/>
      <c r="B2482" s="82"/>
      <c r="C2482" s="83"/>
      <c r="D2482" s="84"/>
      <c r="E2482" s="85"/>
      <c r="F2482" s="86"/>
      <c r="G2482" s="87"/>
      <c r="H2482" s="88"/>
      <c r="I2482" s="88"/>
      <c r="J2482" s="89"/>
      <c r="K2482" s="90"/>
      <c r="L2482" s="67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  <c r="BT2482" s="11"/>
    </row>
    <row r="2483" customFormat="false" ht="31.5" hidden="false" customHeight="false" outlineLevel="0" collapsed="false">
      <c r="A2483" s="81"/>
      <c r="B2483" s="82"/>
      <c r="C2483" s="83"/>
      <c r="D2483" s="84"/>
      <c r="E2483" s="85"/>
      <c r="F2483" s="86"/>
      <c r="G2483" s="87"/>
      <c r="H2483" s="88"/>
      <c r="I2483" s="88"/>
      <c r="J2483" s="89"/>
      <c r="K2483" s="90"/>
      <c r="L2483" s="67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  <c r="BT2483" s="11"/>
    </row>
    <row r="2484" customFormat="false" ht="31.5" hidden="false" customHeight="false" outlineLevel="0" collapsed="false">
      <c r="A2484" s="81"/>
      <c r="B2484" s="82"/>
      <c r="C2484" s="83"/>
      <c r="D2484" s="84"/>
      <c r="E2484" s="85"/>
      <c r="F2484" s="86"/>
      <c r="G2484" s="87"/>
      <c r="H2484" s="88"/>
      <c r="I2484" s="88"/>
      <c r="J2484" s="89"/>
      <c r="K2484" s="90"/>
      <c r="L2484" s="67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  <c r="BT2484" s="11"/>
    </row>
    <row r="2485" customFormat="false" ht="31.5" hidden="false" customHeight="false" outlineLevel="0" collapsed="false">
      <c r="A2485" s="81"/>
      <c r="B2485" s="82"/>
      <c r="C2485" s="83"/>
      <c r="D2485" s="84"/>
      <c r="E2485" s="85"/>
      <c r="F2485" s="86"/>
      <c r="G2485" s="87"/>
      <c r="H2485" s="88"/>
      <c r="I2485" s="88"/>
      <c r="J2485" s="89"/>
      <c r="K2485" s="90"/>
      <c r="L2485" s="67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  <c r="BT2485" s="11"/>
    </row>
    <row r="2486" customFormat="false" ht="31.5" hidden="false" customHeight="false" outlineLevel="0" collapsed="false">
      <c r="A2486" s="81"/>
      <c r="B2486" s="82"/>
      <c r="C2486" s="83"/>
      <c r="D2486" s="84"/>
      <c r="E2486" s="85"/>
      <c r="F2486" s="86"/>
      <c r="G2486" s="87"/>
      <c r="H2486" s="88"/>
      <c r="I2486" s="88"/>
      <c r="J2486" s="89"/>
      <c r="K2486" s="90"/>
      <c r="L2486" s="67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  <c r="BT2486" s="11"/>
    </row>
    <row r="2487" customFormat="false" ht="31.5" hidden="false" customHeight="false" outlineLevel="0" collapsed="false">
      <c r="A2487" s="81"/>
      <c r="B2487" s="82"/>
      <c r="C2487" s="83"/>
      <c r="D2487" s="84"/>
      <c r="E2487" s="85"/>
      <c r="F2487" s="86"/>
      <c r="G2487" s="87"/>
      <c r="H2487" s="88"/>
      <c r="I2487" s="88"/>
      <c r="J2487" s="89"/>
      <c r="K2487" s="90"/>
      <c r="L2487" s="67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  <c r="BT2487" s="11"/>
    </row>
    <row r="2488" customFormat="false" ht="31.5" hidden="false" customHeight="false" outlineLevel="0" collapsed="false">
      <c r="A2488" s="81"/>
      <c r="B2488" s="82"/>
      <c r="C2488" s="83"/>
      <c r="D2488" s="84"/>
      <c r="E2488" s="85"/>
      <c r="F2488" s="86"/>
      <c r="G2488" s="87"/>
      <c r="H2488" s="88"/>
      <c r="I2488" s="88"/>
      <c r="J2488" s="89"/>
      <c r="K2488" s="90"/>
      <c r="L2488" s="67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  <c r="BT2488" s="11"/>
    </row>
    <row r="2489" customFormat="false" ht="31.5" hidden="false" customHeight="false" outlineLevel="0" collapsed="false">
      <c r="A2489" s="81"/>
      <c r="B2489" s="82"/>
      <c r="C2489" s="83"/>
      <c r="D2489" s="84"/>
      <c r="E2489" s="85"/>
      <c r="F2489" s="86"/>
      <c r="G2489" s="87"/>
      <c r="H2489" s="88"/>
      <c r="I2489" s="88"/>
      <c r="J2489" s="89"/>
      <c r="K2489" s="90"/>
      <c r="L2489" s="67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  <c r="BT2489" s="11"/>
    </row>
    <row r="2490" customFormat="false" ht="31.5" hidden="false" customHeight="false" outlineLevel="0" collapsed="false">
      <c r="A2490" s="81"/>
      <c r="B2490" s="82"/>
      <c r="C2490" s="83"/>
      <c r="D2490" s="84"/>
      <c r="E2490" s="85"/>
      <c r="F2490" s="86"/>
      <c r="G2490" s="87"/>
      <c r="H2490" s="88"/>
      <c r="I2490" s="88"/>
      <c r="J2490" s="89"/>
      <c r="K2490" s="90"/>
      <c r="L2490" s="67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  <c r="BT2490" s="11"/>
    </row>
    <row r="2491" customFormat="false" ht="31.5" hidden="false" customHeight="false" outlineLevel="0" collapsed="false">
      <c r="A2491" s="81"/>
      <c r="B2491" s="82"/>
      <c r="C2491" s="83"/>
      <c r="D2491" s="84"/>
      <c r="E2491" s="85"/>
      <c r="F2491" s="86"/>
      <c r="G2491" s="87"/>
      <c r="H2491" s="88"/>
      <c r="I2491" s="88"/>
      <c r="J2491" s="89"/>
      <c r="K2491" s="90"/>
      <c r="L2491" s="67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  <c r="BT2491" s="11"/>
    </row>
    <row r="2492" customFormat="false" ht="31.5" hidden="false" customHeight="false" outlineLevel="0" collapsed="false">
      <c r="A2492" s="81"/>
      <c r="B2492" s="82"/>
      <c r="C2492" s="83"/>
      <c r="D2492" s="84"/>
      <c r="E2492" s="85"/>
      <c r="F2492" s="86"/>
      <c r="G2492" s="87"/>
      <c r="H2492" s="88"/>
      <c r="I2492" s="88"/>
      <c r="J2492" s="89"/>
      <c r="K2492" s="90"/>
      <c r="L2492" s="67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  <c r="BT2492" s="11"/>
    </row>
    <row r="2493" customFormat="false" ht="31.5" hidden="false" customHeight="false" outlineLevel="0" collapsed="false">
      <c r="A2493" s="81"/>
      <c r="B2493" s="82"/>
      <c r="C2493" s="83"/>
      <c r="D2493" s="84"/>
      <c r="E2493" s="85"/>
      <c r="F2493" s="86"/>
      <c r="G2493" s="87"/>
      <c r="H2493" s="88"/>
      <c r="I2493" s="88"/>
      <c r="J2493" s="89"/>
      <c r="K2493" s="90"/>
      <c r="L2493" s="67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  <c r="BT2493" s="11"/>
    </row>
    <row r="2494" customFormat="false" ht="31.5" hidden="false" customHeight="false" outlineLevel="0" collapsed="false">
      <c r="A2494" s="81"/>
      <c r="B2494" s="82"/>
      <c r="C2494" s="83"/>
      <c r="D2494" s="84"/>
      <c r="E2494" s="85"/>
      <c r="F2494" s="86"/>
      <c r="G2494" s="87"/>
      <c r="H2494" s="88"/>
      <c r="I2494" s="88"/>
      <c r="J2494" s="89"/>
      <c r="K2494" s="90"/>
      <c r="L2494" s="67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  <c r="BT2494" s="11"/>
    </row>
    <row r="2495" customFormat="false" ht="31.5" hidden="false" customHeight="false" outlineLevel="0" collapsed="false">
      <c r="A2495" s="81"/>
      <c r="B2495" s="82"/>
      <c r="C2495" s="83"/>
      <c r="D2495" s="84"/>
      <c r="E2495" s="85"/>
      <c r="F2495" s="86"/>
      <c r="G2495" s="87"/>
      <c r="H2495" s="88"/>
      <c r="I2495" s="88"/>
      <c r="J2495" s="89"/>
      <c r="K2495" s="90"/>
      <c r="L2495" s="67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  <c r="BT2495" s="11"/>
    </row>
    <row r="2496" customFormat="false" ht="31.5" hidden="false" customHeight="false" outlineLevel="0" collapsed="false">
      <c r="A2496" s="81"/>
      <c r="B2496" s="82"/>
      <c r="C2496" s="83"/>
      <c r="D2496" s="84"/>
      <c r="E2496" s="85"/>
      <c r="F2496" s="86"/>
      <c r="G2496" s="87"/>
      <c r="H2496" s="88"/>
      <c r="I2496" s="88"/>
      <c r="J2496" s="89"/>
      <c r="K2496" s="90"/>
      <c r="L2496" s="67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  <c r="BT2496" s="11"/>
    </row>
    <row r="2497" customFormat="false" ht="31.5" hidden="false" customHeight="false" outlineLevel="0" collapsed="false">
      <c r="A2497" s="81"/>
      <c r="B2497" s="82"/>
      <c r="C2497" s="83"/>
      <c r="D2497" s="84"/>
      <c r="E2497" s="85"/>
      <c r="F2497" s="86"/>
      <c r="G2497" s="87"/>
      <c r="H2497" s="88"/>
      <c r="I2497" s="88"/>
      <c r="J2497" s="89"/>
      <c r="K2497" s="90"/>
      <c r="L2497" s="67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  <c r="BT2497" s="11"/>
    </row>
    <row r="2498" customFormat="false" ht="31.5" hidden="false" customHeight="false" outlineLevel="0" collapsed="false">
      <c r="A2498" s="81"/>
      <c r="B2498" s="82"/>
      <c r="C2498" s="83"/>
      <c r="D2498" s="84"/>
      <c r="E2498" s="85"/>
      <c r="F2498" s="86"/>
      <c r="G2498" s="87"/>
      <c r="H2498" s="88"/>
      <c r="I2498" s="88"/>
      <c r="J2498" s="89"/>
      <c r="K2498" s="90"/>
      <c r="L2498" s="67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  <c r="BT2498" s="11"/>
    </row>
    <row r="2499" customFormat="false" ht="31.5" hidden="false" customHeight="false" outlineLevel="0" collapsed="false">
      <c r="A2499" s="81"/>
      <c r="B2499" s="82"/>
      <c r="C2499" s="83"/>
      <c r="D2499" s="84"/>
      <c r="E2499" s="85"/>
      <c r="F2499" s="86"/>
      <c r="G2499" s="87"/>
      <c r="H2499" s="88"/>
      <c r="I2499" s="88"/>
      <c r="J2499" s="89"/>
      <c r="K2499" s="90"/>
      <c r="L2499" s="67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  <c r="BT2499" s="11"/>
    </row>
    <row r="2500" customFormat="false" ht="31.5" hidden="false" customHeight="false" outlineLevel="0" collapsed="false">
      <c r="A2500" s="81"/>
      <c r="B2500" s="82"/>
      <c r="C2500" s="83"/>
      <c r="D2500" s="84"/>
      <c r="E2500" s="85"/>
      <c r="F2500" s="86"/>
      <c r="G2500" s="87"/>
      <c r="H2500" s="88"/>
      <c r="I2500" s="88"/>
      <c r="J2500" s="89"/>
      <c r="K2500" s="90"/>
      <c r="L2500" s="67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</row>
    <row r="2501" customFormat="false" ht="31.5" hidden="false" customHeight="false" outlineLevel="0" collapsed="false">
      <c r="A2501" s="81"/>
      <c r="B2501" s="82"/>
      <c r="C2501" s="83"/>
      <c r="D2501" s="84"/>
      <c r="E2501" s="85"/>
      <c r="F2501" s="86"/>
      <c r="G2501" s="87"/>
      <c r="H2501" s="88"/>
      <c r="I2501" s="88"/>
      <c r="J2501" s="89"/>
      <c r="K2501" s="90"/>
      <c r="L2501" s="67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  <c r="BT2501" s="11"/>
    </row>
    <row r="2502" customFormat="false" ht="31.5" hidden="false" customHeight="false" outlineLevel="0" collapsed="false">
      <c r="A2502" s="81"/>
      <c r="B2502" s="82"/>
      <c r="C2502" s="83"/>
      <c r="D2502" s="84"/>
      <c r="E2502" s="85"/>
      <c r="F2502" s="86"/>
      <c r="G2502" s="87"/>
      <c r="H2502" s="88"/>
      <c r="I2502" s="88"/>
      <c r="J2502" s="89"/>
      <c r="K2502" s="90"/>
      <c r="L2502" s="67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  <c r="BT2502" s="11"/>
    </row>
    <row r="2503" customFormat="false" ht="31.5" hidden="false" customHeight="false" outlineLevel="0" collapsed="false">
      <c r="A2503" s="81"/>
      <c r="B2503" s="82"/>
      <c r="C2503" s="83"/>
      <c r="D2503" s="84"/>
      <c r="E2503" s="85"/>
      <c r="F2503" s="86"/>
      <c r="G2503" s="87"/>
      <c r="H2503" s="88"/>
      <c r="I2503" s="88"/>
      <c r="J2503" s="89"/>
      <c r="K2503" s="90"/>
      <c r="L2503" s="67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  <c r="BT2503" s="11"/>
    </row>
    <row r="2504" customFormat="false" ht="31.5" hidden="false" customHeight="false" outlineLevel="0" collapsed="false">
      <c r="A2504" s="81"/>
      <c r="B2504" s="82"/>
      <c r="C2504" s="83"/>
      <c r="D2504" s="84"/>
      <c r="E2504" s="85"/>
      <c r="F2504" s="86"/>
      <c r="G2504" s="87"/>
      <c r="H2504" s="88"/>
      <c r="I2504" s="88"/>
      <c r="J2504" s="89"/>
      <c r="K2504" s="90"/>
      <c r="L2504" s="67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  <c r="BT2504" s="11"/>
    </row>
    <row r="2505" customFormat="false" ht="31.5" hidden="false" customHeight="false" outlineLevel="0" collapsed="false">
      <c r="A2505" s="81"/>
      <c r="B2505" s="82"/>
      <c r="C2505" s="83"/>
      <c r="D2505" s="84"/>
      <c r="E2505" s="85"/>
      <c r="F2505" s="86"/>
      <c r="G2505" s="87"/>
      <c r="H2505" s="88"/>
      <c r="I2505" s="88"/>
      <c r="J2505" s="89"/>
      <c r="K2505" s="90"/>
      <c r="L2505" s="67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  <c r="BT2505" s="11"/>
    </row>
    <row r="2506" customFormat="false" ht="31.5" hidden="false" customHeight="false" outlineLevel="0" collapsed="false">
      <c r="A2506" s="81"/>
      <c r="B2506" s="82"/>
      <c r="C2506" s="83"/>
      <c r="D2506" s="84"/>
      <c r="E2506" s="85"/>
      <c r="F2506" s="86"/>
      <c r="G2506" s="87"/>
      <c r="H2506" s="88"/>
      <c r="I2506" s="88"/>
      <c r="J2506" s="89"/>
      <c r="K2506" s="90"/>
      <c r="L2506" s="67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</row>
    <row r="2507" customFormat="false" ht="31.5" hidden="false" customHeight="false" outlineLevel="0" collapsed="false">
      <c r="A2507" s="81"/>
      <c r="B2507" s="82"/>
      <c r="C2507" s="83"/>
      <c r="D2507" s="84"/>
      <c r="E2507" s="85"/>
      <c r="F2507" s="86"/>
      <c r="G2507" s="87"/>
      <c r="H2507" s="88"/>
      <c r="I2507" s="88"/>
      <c r="J2507" s="89"/>
      <c r="K2507" s="90"/>
      <c r="L2507" s="67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  <c r="BT2507" s="11"/>
    </row>
    <row r="2508" customFormat="false" ht="31.5" hidden="false" customHeight="false" outlineLevel="0" collapsed="false">
      <c r="A2508" s="81"/>
      <c r="B2508" s="82"/>
      <c r="C2508" s="83"/>
      <c r="D2508" s="84"/>
      <c r="E2508" s="85"/>
      <c r="F2508" s="86"/>
      <c r="G2508" s="87"/>
      <c r="H2508" s="88"/>
      <c r="I2508" s="88"/>
      <c r="J2508" s="89"/>
      <c r="K2508" s="90"/>
      <c r="L2508" s="67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  <c r="BT2508" s="11"/>
    </row>
    <row r="2509" customFormat="false" ht="31.5" hidden="false" customHeight="false" outlineLevel="0" collapsed="false">
      <c r="A2509" s="81"/>
      <c r="B2509" s="82"/>
      <c r="C2509" s="83"/>
      <c r="D2509" s="84"/>
      <c r="E2509" s="85"/>
      <c r="F2509" s="86"/>
      <c r="G2509" s="87"/>
      <c r="H2509" s="88"/>
      <c r="I2509" s="88"/>
      <c r="J2509" s="89"/>
      <c r="K2509" s="90"/>
      <c r="L2509" s="67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  <c r="BT2509" s="11"/>
    </row>
    <row r="2510" customFormat="false" ht="31.5" hidden="false" customHeight="false" outlineLevel="0" collapsed="false">
      <c r="A2510" s="81"/>
      <c r="B2510" s="82"/>
      <c r="C2510" s="83"/>
      <c r="D2510" s="84"/>
      <c r="E2510" s="85"/>
      <c r="F2510" s="86"/>
      <c r="G2510" s="87"/>
      <c r="H2510" s="88"/>
      <c r="I2510" s="88"/>
      <c r="J2510" s="89"/>
      <c r="K2510" s="90"/>
      <c r="L2510" s="67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  <c r="BT2510" s="11"/>
    </row>
    <row r="2511" customFormat="false" ht="31.5" hidden="false" customHeight="false" outlineLevel="0" collapsed="false">
      <c r="A2511" s="81"/>
      <c r="B2511" s="82"/>
      <c r="C2511" s="83"/>
      <c r="D2511" s="84"/>
      <c r="E2511" s="85"/>
      <c r="F2511" s="86"/>
      <c r="G2511" s="87"/>
      <c r="H2511" s="88"/>
      <c r="I2511" s="88"/>
      <c r="J2511" s="89"/>
      <c r="K2511" s="90"/>
      <c r="L2511" s="67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</row>
    <row r="2512" customFormat="false" ht="31.5" hidden="false" customHeight="false" outlineLevel="0" collapsed="false">
      <c r="A2512" s="81"/>
      <c r="B2512" s="82"/>
      <c r="C2512" s="83"/>
      <c r="D2512" s="84"/>
      <c r="E2512" s="85"/>
      <c r="F2512" s="86"/>
      <c r="G2512" s="87"/>
      <c r="H2512" s="88"/>
      <c r="I2512" s="88"/>
      <c r="J2512" s="89"/>
      <c r="K2512" s="90"/>
      <c r="L2512" s="67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  <c r="BT2512" s="11"/>
    </row>
    <row r="2513" customFormat="false" ht="31.5" hidden="false" customHeight="false" outlineLevel="0" collapsed="false">
      <c r="A2513" s="81"/>
      <c r="B2513" s="82"/>
      <c r="C2513" s="83"/>
      <c r="D2513" s="84"/>
      <c r="E2513" s="85"/>
      <c r="F2513" s="86"/>
      <c r="G2513" s="87"/>
      <c r="H2513" s="88"/>
      <c r="I2513" s="88"/>
      <c r="J2513" s="89"/>
      <c r="K2513" s="90"/>
      <c r="L2513" s="67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</row>
    <row r="2514" customFormat="false" ht="31.5" hidden="false" customHeight="false" outlineLevel="0" collapsed="false">
      <c r="A2514" s="81"/>
      <c r="B2514" s="82"/>
      <c r="C2514" s="83"/>
      <c r="D2514" s="84"/>
      <c r="E2514" s="85"/>
      <c r="F2514" s="86"/>
      <c r="G2514" s="87"/>
      <c r="H2514" s="88"/>
      <c r="I2514" s="88"/>
      <c r="J2514" s="89"/>
      <c r="K2514" s="90"/>
      <c r="L2514" s="67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  <c r="BT2514" s="11"/>
    </row>
    <row r="2515" customFormat="false" ht="31.5" hidden="false" customHeight="false" outlineLevel="0" collapsed="false">
      <c r="A2515" s="81"/>
      <c r="B2515" s="82"/>
      <c r="C2515" s="83"/>
      <c r="D2515" s="84"/>
      <c r="E2515" s="85"/>
      <c r="F2515" s="86"/>
      <c r="G2515" s="87"/>
      <c r="H2515" s="88"/>
      <c r="I2515" s="88"/>
      <c r="J2515" s="89"/>
      <c r="K2515" s="90"/>
      <c r="L2515" s="67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</row>
    <row r="2516" customFormat="false" ht="31.5" hidden="false" customHeight="false" outlineLevel="0" collapsed="false">
      <c r="A2516" s="81"/>
      <c r="B2516" s="82"/>
      <c r="C2516" s="83"/>
      <c r="D2516" s="84"/>
      <c r="E2516" s="85"/>
      <c r="F2516" s="86"/>
      <c r="G2516" s="87"/>
      <c r="H2516" s="88"/>
      <c r="I2516" s="88"/>
      <c r="J2516" s="89"/>
      <c r="K2516" s="90"/>
      <c r="L2516" s="67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  <c r="BT2516" s="11"/>
    </row>
    <row r="2517" customFormat="false" ht="31.5" hidden="false" customHeight="false" outlineLevel="0" collapsed="false">
      <c r="A2517" s="81"/>
      <c r="B2517" s="82"/>
      <c r="C2517" s="83"/>
      <c r="D2517" s="84"/>
      <c r="E2517" s="85"/>
      <c r="F2517" s="86"/>
      <c r="G2517" s="87"/>
      <c r="H2517" s="88"/>
      <c r="I2517" s="88"/>
      <c r="J2517" s="89"/>
      <c r="K2517" s="90"/>
      <c r="L2517" s="67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</row>
    <row r="2518" customFormat="false" ht="31.5" hidden="false" customHeight="false" outlineLevel="0" collapsed="false">
      <c r="A2518" s="81"/>
      <c r="B2518" s="82"/>
      <c r="C2518" s="83"/>
      <c r="D2518" s="84"/>
      <c r="E2518" s="85"/>
      <c r="F2518" s="86"/>
      <c r="G2518" s="87"/>
      <c r="H2518" s="88"/>
      <c r="I2518" s="88"/>
      <c r="J2518" s="89"/>
      <c r="K2518" s="90"/>
      <c r="L2518" s="67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  <c r="BT2518" s="11"/>
    </row>
    <row r="2519" customFormat="false" ht="31.5" hidden="false" customHeight="false" outlineLevel="0" collapsed="false">
      <c r="A2519" s="81"/>
      <c r="B2519" s="82"/>
      <c r="C2519" s="83"/>
      <c r="D2519" s="84"/>
      <c r="E2519" s="85"/>
      <c r="F2519" s="86"/>
      <c r="G2519" s="87"/>
      <c r="H2519" s="88"/>
      <c r="I2519" s="88"/>
      <c r="J2519" s="89"/>
      <c r="K2519" s="90"/>
      <c r="L2519" s="67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</row>
    <row r="2520" customFormat="false" ht="31.5" hidden="false" customHeight="false" outlineLevel="0" collapsed="false">
      <c r="A2520" s="81"/>
      <c r="B2520" s="82"/>
      <c r="C2520" s="83"/>
      <c r="D2520" s="84"/>
      <c r="E2520" s="85"/>
      <c r="F2520" s="86"/>
      <c r="G2520" s="87"/>
      <c r="H2520" s="88"/>
      <c r="I2520" s="88"/>
      <c r="J2520" s="89"/>
      <c r="K2520" s="90"/>
      <c r="L2520" s="67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  <c r="BT2520" s="11"/>
    </row>
    <row r="2521" customFormat="false" ht="31.5" hidden="false" customHeight="false" outlineLevel="0" collapsed="false">
      <c r="A2521" s="81"/>
      <c r="B2521" s="82"/>
      <c r="C2521" s="83"/>
      <c r="D2521" s="84"/>
      <c r="E2521" s="85"/>
      <c r="F2521" s="86"/>
      <c r="G2521" s="87"/>
      <c r="H2521" s="88"/>
      <c r="I2521" s="88"/>
      <c r="J2521" s="89"/>
      <c r="K2521" s="90"/>
      <c r="L2521" s="67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</row>
    <row r="2522" customFormat="false" ht="31.5" hidden="false" customHeight="false" outlineLevel="0" collapsed="false">
      <c r="A2522" s="81"/>
      <c r="B2522" s="82"/>
      <c r="C2522" s="83"/>
      <c r="D2522" s="84"/>
      <c r="E2522" s="85"/>
      <c r="F2522" s="86"/>
      <c r="G2522" s="87"/>
      <c r="H2522" s="88"/>
      <c r="I2522" s="88"/>
      <c r="J2522" s="89"/>
      <c r="K2522" s="90"/>
      <c r="L2522" s="67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  <c r="BT2522" s="11"/>
    </row>
    <row r="2523" customFormat="false" ht="31.5" hidden="false" customHeight="false" outlineLevel="0" collapsed="false">
      <c r="A2523" s="81"/>
      <c r="B2523" s="82"/>
      <c r="C2523" s="83"/>
      <c r="D2523" s="84"/>
      <c r="E2523" s="85"/>
      <c r="F2523" s="86"/>
      <c r="G2523" s="87"/>
      <c r="H2523" s="88"/>
      <c r="I2523" s="88"/>
      <c r="J2523" s="89"/>
      <c r="K2523" s="90"/>
      <c r="L2523" s="67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</row>
    <row r="2524" customFormat="false" ht="31.5" hidden="false" customHeight="false" outlineLevel="0" collapsed="false">
      <c r="A2524" s="81"/>
      <c r="B2524" s="82"/>
      <c r="C2524" s="83"/>
      <c r="D2524" s="84"/>
      <c r="E2524" s="85"/>
      <c r="F2524" s="86"/>
      <c r="G2524" s="87"/>
      <c r="H2524" s="88"/>
      <c r="I2524" s="88"/>
      <c r="J2524" s="89"/>
      <c r="K2524" s="90"/>
      <c r="L2524" s="67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</row>
    <row r="2525" customFormat="false" ht="31.5" hidden="false" customHeight="false" outlineLevel="0" collapsed="false">
      <c r="A2525" s="81"/>
      <c r="B2525" s="82"/>
      <c r="C2525" s="83"/>
      <c r="D2525" s="84"/>
      <c r="E2525" s="85"/>
      <c r="F2525" s="86"/>
      <c r="G2525" s="87"/>
      <c r="H2525" s="88"/>
      <c r="I2525" s="88"/>
      <c r="J2525" s="89"/>
      <c r="K2525" s="90"/>
      <c r="L2525" s="67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  <c r="BT2525" s="11"/>
    </row>
    <row r="2526" customFormat="false" ht="31.5" hidden="false" customHeight="false" outlineLevel="0" collapsed="false">
      <c r="A2526" s="81"/>
      <c r="B2526" s="82"/>
      <c r="C2526" s="83"/>
      <c r="D2526" s="84"/>
      <c r="E2526" s="85"/>
      <c r="F2526" s="86"/>
      <c r="G2526" s="87"/>
      <c r="H2526" s="88"/>
      <c r="I2526" s="88"/>
      <c r="J2526" s="89"/>
      <c r="K2526" s="90"/>
      <c r="L2526" s="67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  <c r="BT2526" s="11"/>
    </row>
    <row r="2527" customFormat="false" ht="31.5" hidden="false" customHeight="false" outlineLevel="0" collapsed="false">
      <c r="A2527" s="81"/>
      <c r="B2527" s="82"/>
      <c r="C2527" s="83"/>
      <c r="D2527" s="84"/>
      <c r="E2527" s="85"/>
      <c r="F2527" s="86"/>
      <c r="G2527" s="87"/>
      <c r="H2527" s="88"/>
      <c r="I2527" s="88"/>
      <c r="J2527" s="89"/>
      <c r="K2527" s="90"/>
      <c r="L2527" s="67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</row>
    <row r="2528" customFormat="false" ht="31.5" hidden="false" customHeight="false" outlineLevel="0" collapsed="false">
      <c r="A2528" s="81"/>
      <c r="B2528" s="82"/>
      <c r="C2528" s="83"/>
      <c r="D2528" s="84"/>
      <c r="E2528" s="85"/>
      <c r="F2528" s="86"/>
      <c r="G2528" s="87"/>
      <c r="H2528" s="88"/>
      <c r="I2528" s="88"/>
      <c r="J2528" s="89"/>
      <c r="K2528" s="90"/>
      <c r="L2528" s="67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  <c r="BT2528" s="11"/>
    </row>
    <row r="2529" customFormat="false" ht="31.5" hidden="false" customHeight="false" outlineLevel="0" collapsed="false">
      <c r="A2529" s="81"/>
      <c r="B2529" s="82"/>
      <c r="C2529" s="83"/>
      <c r="D2529" s="84"/>
      <c r="E2529" s="85"/>
      <c r="F2529" s="86"/>
      <c r="G2529" s="87"/>
      <c r="H2529" s="88"/>
      <c r="I2529" s="88"/>
      <c r="J2529" s="89"/>
      <c r="K2529" s="90"/>
      <c r="L2529" s="67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  <c r="BT2529" s="11"/>
    </row>
    <row r="2530" customFormat="false" ht="31.5" hidden="false" customHeight="false" outlineLevel="0" collapsed="false">
      <c r="A2530" s="81"/>
      <c r="B2530" s="82"/>
      <c r="C2530" s="83"/>
      <c r="D2530" s="84"/>
      <c r="E2530" s="85"/>
      <c r="F2530" s="86"/>
      <c r="G2530" s="87"/>
      <c r="H2530" s="88"/>
      <c r="I2530" s="88"/>
      <c r="J2530" s="89"/>
      <c r="K2530" s="90"/>
      <c r="L2530" s="67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</row>
    <row r="2531" customFormat="false" ht="31.5" hidden="false" customHeight="false" outlineLevel="0" collapsed="false">
      <c r="A2531" s="81"/>
      <c r="B2531" s="82"/>
      <c r="C2531" s="83"/>
      <c r="D2531" s="84"/>
      <c r="E2531" s="85"/>
      <c r="F2531" s="86"/>
      <c r="G2531" s="87"/>
      <c r="H2531" s="88"/>
      <c r="I2531" s="88"/>
      <c r="J2531" s="89"/>
      <c r="K2531" s="90"/>
      <c r="L2531" s="67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  <c r="BT2531" s="11"/>
    </row>
    <row r="2532" customFormat="false" ht="31.5" hidden="false" customHeight="false" outlineLevel="0" collapsed="false">
      <c r="A2532" s="81"/>
      <c r="B2532" s="82"/>
      <c r="C2532" s="83"/>
      <c r="D2532" s="84"/>
      <c r="E2532" s="85"/>
      <c r="F2532" s="86"/>
      <c r="G2532" s="87"/>
      <c r="H2532" s="88"/>
      <c r="I2532" s="88"/>
      <c r="J2532" s="89"/>
      <c r="K2532" s="90"/>
      <c r="L2532" s="67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  <c r="BT2532" s="11"/>
    </row>
    <row r="2533" customFormat="false" ht="31.5" hidden="false" customHeight="false" outlineLevel="0" collapsed="false">
      <c r="A2533" s="81"/>
      <c r="B2533" s="82"/>
      <c r="C2533" s="83"/>
      <c r="D2533" s="84"/>
      <c r="E2533" s="85"/>
      <c r="F2533" s="86"/>
      <c r="G2533" s="87"/>
      <c r="H2533" s="88"/>
      <c r="I2533" s="88"/>
      <c r="J2533" s="89"/>
      <c r="K2533" s="90"/>
      <c r="L2533" s="67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</row>
    <row r="2534" customFormat="false" ht="31.5" hidden="false" customHeight="false" outlineLevel="0" collapsed="false">
      <c r="A2534" s="81"/>
      <c r="B2534" s="82"/>
      <c r="C2534" s="83"/>
      <c r="D2534" s="84"/>
      <c r="E2534" s="85"/>
      <c r="F2534" s="86"/>
      <c r="G2534" s="87"/>
      <c r="H2534" s="88"/>
      <c r="I2534" s="88"/>
      <c r="J2534" s="89"/>
      <c r="K2534" s="90"/>
      <c r="L2534" s="67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  <c r="BT2534" s="11"/>
    </row>
    <row r="2535" customFormat="false" ht="31.5" hidden="false" customHeight="false" outlineLevel="0" collapsed="false">
      <c r="A2535" s="81"/>
      <c r="B2535" s="82"/>
      <c r="C2535" s="83"/>
      <c r="D2535" s="84"/>
      <c r="E2535" s="85"/>
      <c r="F2535" s="86"/>
      <c r="G2535" s="87"/>
      <c r="H2535" s="88"/>
      <c r="I2535" s="88"/>
      <c r="J2535" s="89"/>
      <c r="K2535" s="90"/>
      <c r="L2535" s="67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  <c r="BT2535" s="11"/>
    </row>
    <row r="2536" customFormat="false" ht="31.5" hidden="false" customHeight="false" outlineLevel="0" collapsed="false">
      <c r="A2536" s="81"/>
      <c r="B2536" s="82"/>
      <c r="C2536" s="83"/>
      <c r="D2536" s="84"/>
      <c r="E2536" s="85"/>
      <c r="F2536" s="86"/>
      <c r="G2536" s="87"/>
      <c r="H2536" s="88"/>
      <c r="I2536" s="88"/>
      <c r="J2536" s="89"/>
      <c r="K2536" s="90"/>
      <c r="L2536" s="67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</row>
    <row r="2537" customFormat="false" ht="31.5" hidden="false" customHeight="false" outlineLevel="0" collapsed="false">
      <c r="A2537" s="81"/>
      <c r="B2537" s="82"/>
      <c r="C2537" s="83"/>
      <c r="D2537" s="84"/>
      <c r="E2537" s="85"/>
      <c r="F2537" s="86"/>
      <c r="G2537" s="87"/>
      <c r="H2537" s="88"/>
      <c r="I2537" s="88"/>
      <c r="J2537" s="89"/>
      <c r="K2537" s="90"/>
      <c r="L2537" s="67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  <c r="BT2537" s="11"/>
    </row>
    <row r="2538" customFormat="false" ht="31.5" hidden="false" customHeight="false" outlineLevel="0" collapsed="false">
      <c r="A2538" s="81"/>
      <c r="B2538" s="82"/>
      <c r="C2538" s="83"/>
      <c r="D2538" s="84"/>
      <c r="E2538" s="85"/>
      <c r="F2538" s="86"/>
      <c r="G2538" s="87"/>
      <c r="H2538" s="88"/>
      <c r="I2538" s="88"/>
      <c r="J2538" s="89"/>
      <c r="K2538" s="90"/>
      <c r="L2538" s="67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  <c r="BT2538" s="11"/>
    </row>
    <row r="2539" customFormat="false" ht="31.5" hidden="false" customHeight="false" outlineLevel="0" collapsed="false">
      <c r="A2539" s="81"/>
      <c r="B2539" s="82"/>
      <c r="C2539" s="83"/>
      <c r="D2539" s="84"/>
      <c r="E2539" s="85"/>
      <c r="F2539" s="86"/>
      <c r="G2539" s="87"/>
      <c r="H2539" s="88"/>
      <c r="I2539" s="88"/>
      <c r="J2539" s="89"/>
      <c r="K2539" s="90"/>
      <c r="L2539" s="67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</row>
    <row r="2540" customFormat="false" ht="31.5" hidden="false" customHeight="false" outlineLevel="0" collapsed="false">
      <c r="A2540" s="81"/>
      <c r="B2540" s="82"/>
      <c r="C2540" s="83"/>
      <c r="D2540" s="84"/>
      <c r="E2540" s="85"/>
      <c r="F2540" s="86"/>
      <c r="G2540" s="87"/>
      <c r="H2540" s="88"/>
      <c r="I2540" s="88"/>
      <c r="J2540" s="89"/>
      <c r="K2540" s="90"/>
      <c r="L2540" s="67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  <c r="BT2540" s="11"/>
    </row>
    <row r="2541" customFormat="false" ht="31.5" hidden="false" customHeight="false" outlineLevel="0" collapsed="false">
      <c r="A2541" s="81"/>
      <c r="B2541" s="82"/>
      <c r="C2541" s="83"/>
      <c r="D2541" s="84"/>
      <c r="E2541" s="85"/>
      <c r="F2541" s="86"/>
      <c r="G2541" s="87"/>
      <c r="H2541" s="88"/>
      <c r="I2541" s="88"/>
      <c r="J2541" s="89"/>
      <c r="K2541" s="90"/>
      <c r="L2541" s="67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  <c r="BT2541" s="11"/>
    </row>
    <row r="2542" customFormat="false" ht="31.5" hidden="false" customHeight="false" outlineLevel="0" collapsed="false">
      <c r="A2542" s="81"/>
      <c r="B2542" s="82"/>
      <c r="C2542" s="83"/>
      <c r="D2542" s="84"/>
      <c r="E2542" s="85"/>
      <c r="F2542" s="86"/>
      <c r="G2542" s="87"/>
      <c r="H2542" s="88"/>
      <c r="I2542" s="88"/>
      <c r="J2542" s="89"/>
      <c r="K2542" s="90"/>
      <c r="L2542" s="67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  <c r="BT2542" s="11"/>
    </row>
    <row r="2543" customFormat="false" ht="31.5" hidden="false" customHeight="false" outlineLevel="0" collapsed="false">
      <c r="A2543" s="81"/>
      <c r="B2543" s="82"/>
      <c r="C2543" s="83"/>
      <c r="D2543" s="84"/>
      <c r="E2543" s="85"/>
      <c r="F2543" s="86"/>
      <c r="G2543" s="87"/>
      <c r="H2543" s="88"/>
      <c r="I2543" s="88"/>
      <c r="J2543" s="89"/>
      <c r="K2543" s="90"/>
      <c r="L2543" s="67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  <c r="BT2543" s="11"/>
    </row>
    <row r="2544" customFormat="false" ht="31.5" hidden="false" customHeight="false" outlineLevel="0" collapsed="false">
      <c r="A2544" s="81"/>
      <c r="B2544" s="82"/>
      <c r="C2544" s="83"/>
      <c r="D2544" s="84"/>
      <c r="E2544" s="85"/>
      <c r="F2544" s="86"/>
      <c r="G2544" s="87"/>
      <c r="H2544" s="88"/>
      <c r="I2544" s="88"/>
      <c r="J2544" s="89"/>
      <c r="K2544" s="90"/>
      <c r="L2544" s="67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  <c r="BT2544" s="11"/>
    </row>
    <row r="2545" customFormat="false" ht="31.5" hidden="false" customHeight="false" outlineLevel="0" collapsed="false">
      <c r="A2545" s="81"/>
      <c r="B2545" s="82"/>
      <c r="C2545" s="83"/>
      <c r="D2545" s="84"/>
      <c r="E2545" s="85"/>
      <c r="F2545" s="86"/>
      <c r="G2545" s="87"/>
      <c r="H2545" s="88"/>
      <c r="I2545" s="88"/>
      <c r="J2545" s="89"/>
      <c r="K2545" s="90"/>
      <c r="L2545" s="67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</row>
    <row r="2546" customFormat="false" ht="31.5" hidden="false" customHeight="false" outlineLevel="0" collapsed="false">
      <c r="A2546" s="81"/>
      <c r="B2546" s="82"/>
      <c r="C2546" s="83"/>
      <c r="D2546" s="84"/>
      <c r="E2546" s="85"/>
      <c r="F2546" s="86"/>
      <c r="G2546" s="87"/>
      <c r="H2546" s="88"/>
      <c r="I2546" s="88"/>
      <c r="J2546" s="89"/>
      <c r="K2546" s="90"/>
      <c r="L2546" s="67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  <c r="BT2546" s="11"/>
    </row>
    <row r="2547" customFormat="false" ht="31.5" hidden="false" customHeight="false" outlineLevel="0" collapsed="false">
      <c r="A2547" s="81"/>
      <c r="B2547" s="82"/>
      <c r="C2547" s="83"/>
      <c r="D2547" s="84"/>
      <c r="E2547" s="85"/>
      <c r="F2547" s="86"/>
      <c r="G2547" s="87"/>
      <c r="H2547" s="88"/>
      <c r="I2547" s="88"/>
      <c r="J2547" s="89"/>
      <c r="K2547" s="90"/>
      <c r="L2547" s="67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  <c r="BT2547" s="11"/>
    </row>
    <row r="2548" customFormat="false" ht="31.5" hidden="false" customHeight="false" outlineLevel="0" collapsed="false">
      <c r="A2548" s="81"/>
      <c r="B2548" s="82"/>
      <c r="C2548" s="83"/>
      <c r="D2548" s="84"/>
      <c r="E2548" s="85"/>
      <c r="F2548" s="86"/>
      <c r="G2548" s="87"/>
      <c r="H2548" s="88"/>
      <c r="I2548" s="88"/>
      <c r="J2548" s="89"/>
      <c r="K2548" s="90"/>
      <c r="L2548" s="67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  <c r="BT2548" s="11"/>
    </row>
    <row r="2549" customFormat="false" ht="31.5" hidden="false" customHeight="false" outlineLevel="0" collapsed="false">
      <c r="A2549" s="81"/>
      <c r="B2549" s="82"/>
      <c r="C2549" s="83"/>
      <c r="D2549" s="84"/>
      <c r="E2549" s="85"/>
      <c r="F2549" s="86"/>
      <c r="G2549" s="87"/>
      <c r="H2549" s="88"/>
      <c r="I2549" s="88"/>
      <c r="J2549" s="89"/>
      <c r="K2549" s="90"/>
      <c r="L2549" s="67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  <c r="BT2549" s="11"/>
    </row>
    <row r="2550" customFormat="false" ht="31.5" hidden="false" customHeight="false" outlineLevel="0" collapsed="false">
      <c r="A2550" s="81"/>
      <c r="B2550" s="82"/>
      <c r="C2550" s="83"/>
      <c r="D2550" s="84"/>
      <c r="E2550" s="85"/>
      <c r="F2550" s="86"/>
      <c r="G2550" s="87"/>
      <c r="H2550" s="88"/>
      <c r="I2550" s="88"/>
      <c r="J2550" s="89"/>
      <c r="K2550" s="90"/>
      <c r="L2550" s="67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  <c r="BT2550" s="11"/>
    </row>
    <row r="2551" customFormat="false" ht="31.5" hidden="false" customHeight="false" outlineLevel="0" collapsed="false">
      <c r="A2551" s="81"/>
      <c r="B2551" s="82"/>
      <c r="C2551" s="83"/>
      <c r="D2551" s="84"/>
      <c r="E2551" s="85"/>
      <c r="F2551" s="86"/>
      <c r="G2551" s="87"/>
      <c r="H2551" s="88"/>
      <c r="I2551" s="88"/>
      <c r="J2551" s="89"/>
      <c r="K2551" s="90"/>
      <c r="L2551" s="67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  <c r="BT2551" s="11"/>
    </row>
    <row r="2552" customFormat="false" ht="31.5" hidden="false" customHeight="false" outlineLevel="0" collapsed="false">
      <c r="A2552" s="81"/>
      <c r="B2552" s="82"/>
      <c r="C2552" s="83"/>
      <c r="D2552" s="84"/>
      <c r="E2552" s="85"/>
      <c r="F2552" s="86"/>
      <c r="G2552" s="87"/>
      <c r="H2552" s="88"/>
      <c r="I2552" s="88"/>
      <c r="J2552" s="89"/>
      <c r="K2552" s="90"/>
      <c r="L2552" s="67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  <c r="BT2552" s="11"/>
    </row>
    <row r="2553" customFormat="false" ht="31.5" hidden="false" customHeight="false" outlineLevel="0" collapsed="false">
      <c r="A2553" s="81"/>
      <c r="B2553" s="82"/>
      <c r="C2553" s="83"/>
      <c r="D2553" s="84"/>
      <c r="E2553" s="85"/>
      <c r="F2553" s="86"/>
      <c r="G2553" s="87"/>
      <c r="H2553" s="88"/>
      <c r="I2553" s="88"/>
      <c r="J2553" s="89"/>
      <c r="K2553" s="90"/>
      <c r="L2553" s="67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  <c r="BT2553" s="11"/>
    </row>
    <row r="2554" customFormat="false" ht="31.5" hidden="false" customHeight="false" outlineLevel="0" collapsed="false">
      <c r="A2554" s="81"/>
      <c r="B2554" s="82"/>
      <c r="C2554" s="83"/>
      <c r="D2554" s="84"/>
      <c r="E2554" s="85"/>
      <c r="F2554" s="86"/>
      <c r="G2554" s="87"/>
      <c r="H2554" s="88"/>
      <c r="I2554" s="88"/>
      <c r="J2554" s="89"/>
      <c r="K2554" s="90"/>
      <c r="L2554" s="67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  <c r="BT2554" s="11"/>
    </row>
    <row r="2555" customFormat="false" ht="31.5" hidden="false" customHeight="false" outlineLevel="0" collapsed="false">
      <c r="A2555" s="81"/>
      <c r="B2555" s="82"/>
      <c r="C2555" s="83"/>
      <c r="D2555" s="84"/>
      <c r="E2555" s="85"/>
      <c r="F2555" s="86"/>
      <c r="G2555" s="87"/>
      <c r="H2555" s="88"/>
      <c r="I2555" s="88"/>
      <c r="J2555" s="89"/>
      <c r="K2555" s="90"/>
      <c r="L2555" s="67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</row>
    <row r="2556" customFormat="false" ht="31.5" hidden="false" customHeight="false" outlineLevel="0" collapsed="false">
      <c r="A2556" s="81"/>
      <c r="B2556" s="82"/>
      <c r="C2556" s="83"/>
      <c r="D2556" s="84"/>
      <c r="E2556" s="85"/>
      <c r="F2556" s="86"/>
      <c r="G2556" s="87"/>
      <c r="H2556" s="88"/>
      <c r="I2556" s="88"/>
      <c r="J2556" s="89"/>
      <c r="K2556" s="90"/>
      <c r="L2556" s="67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  <c r="BT2556" s="11"/>
    </row>
    <row r="2557" customFormat="false" ht="31.5" hidden="false" customHeight="false" outlineLevel="0" collapsed="false">
      <c r="A2557" s="81"/>
      <c r="B2557" s="82"/>
      <c r="C2557" s="83"/>
      <c r="D2557" s="84"/>
      <c r="E2557" s="85"/>
      <c r="F2557" s="86"/>
      <c r="G2557" s="87"/>
      <c r="H2557" s="88"/>
      <c r="I2557" s="88"/>
      <c r="J2557" s="89"/>
      <c r="K2557" s="90"/>
      <c r="L2557" s="67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  <c r="BT2557" s="11"/>
    </row>
    <row r="2558" customFormat="false" ht="31.5" hidden="false" customHeight="false" outlineLevel="0" collapsed="false">
      <c r="A2558" s="81"/>
      <c r="B2558" s="82"/>
      <c r="C2558" s="83"/>
      <c r="D2558" s="84"/>
      <c r="E2558" s="85"/>
      <c r="F2558" s="86"/>
      <c r="G2558" s="87"/>
      <c r="H2558" s="88"/>
      <c r="I2558" s="88"/>
      <c r="J2558" s="89"/>
      <c r="K2558" s="90"/>
      <c r="L2558" s="67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  <c r="BT2558" s="11"/>
    </row>
    <row r="2559" customFormat="false" ht="31.5" hidden="false" customHeight="false" outlineLevel="0" collapsed="false">
      <c r="A2559" s="81"/>
      <c r="B2559" s="82"/>
      <c r="C2559" s="83"/>
      <c r="D2559" s="84"/>
      <c r="E2559" s="85"/>
      <c r="F2559" s="86"/>
      <c r="G2559" s="87"/>
      <c r="H2559" s="88"/>
      <c r="I2559" s="88"/>
      <c r="J2559" s="89"/>
      <c r="K2559" s="90"/>
      <c r="L2559" s="67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</row>
    <row r="2560" customFormat="false" ht="31.5" hidden="false" customHeight="false" outlineLevel="0" collapsed="false">
      <c r="A2560" s="81"/>
      <c r="B2560" s="82"/>
      <c r="C2560" s="83"/>
      <c r="D2560" s="84"/>
      <c r="E2560" s="85"/>
      <c r="F2560" s="86"/>
      <c r="G2560" s="87"/>
      <c r="H2560" s="88"/>
      <c r="I2560" s="88"/>
      <c r="J2560" s="89"/>
      <c r="K2560" s="90"/>
      <c r="L2560" s="67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  <c r="BT2560" s="11"/>
    </row>
    <row r="2561" customFormat="false" ht="31.5" hidden="false" customHeight="false" outlineLevel="0" collapsed="false">
      <c r="A2561" s="81"/>
      <c r="B2561" s="82"/>
      <c r="C2561" s="83"/>
      <c r="D2561" s="84"/>
      <c r="E2561" s="85"/>
      <c r="F2561" s="86"/>
      <c r="G2561" s="87"/>
      <c r="H2561" s="88"/>
      <c r="I2561" s="88"/>
      <c r="J2561" s="89"/>
      <c r="K2561" s="90"/>
      <c r="L2561" s="67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  <c r="BT2561" s="11"/>
    </row>
    <row r="2562" customFormat="false" ht="31.5" hidden="false" customHeight="false" outlineLevel="0" collapsed="false">
      <c r="A2562" s="81"/>
      <c r="B2562" s="82"/>
      <c r="C2562" s="83"/>
      <c r="D2562" s="84"/>
      <c r="E2562" s="85"/>
      <c r="F2562" s="86"/>
      <c r="G2562" s="87"/>
      <c r="H2562" s="88"/>
      <c r="I2562" s="88"/>
      <c r="J2562" s="89"/>
      <c r="K2562" s="90"/>
      <c r="L2562" s="67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</row>
    <row r="2563" customFormat="false" ht="31.5" hidden="false" customHeight="false" outlineLevel="0" collapsed="false">
      <c r="A2563" s="81"/>
      <c r="B2563" s="82"/>
      <c r="C2563" s="83"/>
      <c r="D2563" s="84"/>
      <c r="E2563" s="85"/>
      <c r="F2563" s="86"/>
      <c r="G2563" s="87"/>
      <c r="H2563" s="88"/>
      <c r="I2563" s="88"/>
      <c r="J2563" s="89"/>
      <c r="K2563" s="90"/>
      <c r="L2563" s="67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  <c r="BT2563" s="11"/>
    </row>
    <row r="2564" customFormat="false" ht="31.5" hidden="false" customHeight="false" outlineLevel="0" collapsed="false">
      <c r="A2564" s="81"/>
      <c r="B2564" s="82"/>
      <c r="C2564" s="83"/>
      <c r="D2564" s="84"/>
      <c r="E2564" s="85"/>
      <c r="F2564" s="86"/>
      <c r="G2564" s="87"/>
      <c r="H2564" s="88"/>
      <c r="I2564" s="88"/>
      <c r="J2564" s="89"/>
      <c r="K2564" s="90"/>
      <c r="L2564" s="67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  <c r="BT2564" s="11"/>
    </row>
    <row r="2565" customFormat="false" ht="31.5" hidden="false" customHeight="false" outlineLevel="0" collapsed="false">
      <c r="A2565" s="81"/>
      <c r="B2565" s="82"/>
      <c r="C2565" s="83"/>
      <c r="D2565" s="84"/>
      <c r="E2565" s="85"/>
      <c r="F2565" s="86"/>
      <c r="G2565" s="87"/>
      <c r="H2565" s="88"/>
      <c r="I2565" s="88"/>
      <c r="J2565" s="89"/>
      <c r="K2565" s="90"/>
      <c r="L2565" s="67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</row>
    <row r="2566" customFormat="false" ht="31.5" hidden="false" customHeight="false" outlineLevel="0" collapsed="false">
      <c r="A2566" s="81"/>
      <c r="B2566" s="82"/>
      <c r="C2566" s="83"/>
      <c r="D2566" s="84"/>
      <c r="E2566" s="85"/>
      <c r="F2566" s="86"/>
      <c r="G2566" s="87"/>
      <c r="H2566" s="88"/>
      <c r="I2566" s="88"/>
      <c r="J2566" s="89"/>
      <c r="K2566" s="90"/>
      <c r="L2566" s="67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  <c r="BT2566" s="11"/>
    </row>
    <row r="2567" customFormat="false" ht="31.5" hidden="false" customHeight="false" outlineLevel="0" collapsed="false">
      <c r="A2567" s="81"/>
      <c r="B2567" s="82"/>
      <c r="C2567" s="83"/>
      <c r="D2567" s="84"/>
      <c r="E2567" s="85"/>
      <c r="F2567" s="86"/>
      <c r="G2567" s="87"/>
      <c r="H2567" s="88"/>
      <c r="I2567" s="88"/>
      <c r="J2567" s="89"/>
      <c r="K2567" s="90"/>
      <c r="L2567" s="67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  <c r="BT2567" s="11"/>
    </row>
    <row r="2568" customFormat="false" ht="31.5" hidden="false" customHeight="false" outlineLevel="0" collapsed="false">
      <c r="A2568" s="81"/>
      <c r="B2568" s="82"/>
      <c r="C2568" s="83"/>
      <c r="D2568" s="84"/>
      <c r="E2568" s="85"/>
      <c r="F2568" s="86"/>
      <c r="G2568" s="87"/>
      <c r="H2568" s="88"/>
      <c r="I2568" s="88"/>
      <c r="J2568" s="89"/>
      <c r="K2568" s="90"/>
      <c r="L2568" s="67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  <c r="BT2568" s="11"/>
    </row>
    <row r="2569" customFormat="false" ht="31.5" hidden="false" customHeight="false" outlineLevel="0" collapsed="false">
      <c r="A2569" s="81"/>
      <c r="B2569" s="82"/>
      <c r="C2569" s="83"/>
      <c r="D2569" s="84"/>
      <c r="E2569" s="85"/>
      <c r="F2569" s="86"/>
      <c r="G2569" s="87"/>
      <c r="H2569" s="88"/>
      <c r="I2569" s="88"/>
      <c r="J2569" s="89"/>
      <c r="K2569" s="90"/>
      <c r="L2569" s="67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</row>
    <row r="2570" customFormat="false" ht="31.5" hidden="false" customHeight="false" outlineLevel="0" collapsed="false">
      <c r="A2570" s="81"/>
      <c r="B2570" s="82"/>
      <c r="C2570" s="83"/>
      <c r="D2570" s="84"/>
      <c r="E2570" s="85"/>
      <c r="F2570" s="86"/>
      <c r="G2570" s="87"/>
      <c r="H2570" s="88"/>
      <c r="I2570" s="88"/>
      <c r="J2570" s="89"/>
      <c r="K2570" s="90"/>
      <c r="L2570" s="67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  <c r="BT2570" s="11"/>
    </row>
    <row r="2571" customFormat="false" ht="31.5" hidden="false" customHeight="false" outlineLevel="0" collapsed="false">
      <c r="A2571" s="81"/>
      <c r="B2571" s="82"/>
      <c r="C2571" s="83"/>
      <c r="D2571" s="84"/>
      <c r="E2571" s="85"/>
      <c r="F2571" s="86"/>
      <c r="G2571" s="87"/>
      <c r="H2571" s="88"/>
      <c r="I2571" s="88"/>
      <c r="J2571" s="89"/>
      <c r="K2571" s="90"/>
      <c r="L2571" s="67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  <c r="BT2571" s="11"/>
    </row>
    <row r="2572" customFormat="false" ht="31.5" hidden="false" customHeight="false" outlineLevel="0" collapsed="false">
      <c r="A2572" s="81"/>
      <c r="B2572" s="82"/>
      <c r="C2572" s="83"/>
      <c r="D2572" s="84"/>
      <c r="E2572" s="85"/>
      <c r="F2572" s="86"/>
      <c r="G2572" s="87"/>
      <c r="H2572" s="88"/>
      <c r="I2572" s="88"/>
      <c r="J2572" s="89"/>
      <c r="K2572" s="90"/>
      <c r="L2572" s="67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  <c r="BT2572" s="11"/>
    </row>
    <row r="2573" customFormat="false" ht="31.5" hidden="false" customHeight="false" outlineLevel="0" collapsed="false">
      <c r="A2573" s="81"/>
      <c r="B2573" s="82"/>
      <c r="C2573" s="83"/>
      <c r="D2573" s="84"/>
      <c r="E2573" s="85"/>
      <c r="F2573" s="86"/>
      <c r="G2573" s="87"/>
      <c r="H2573" s="88"/>
      <c r="I2573" s="88"/>
      <c r="J2573" s="89"/>
      <c r="K2573" s="90"/>
      <c r="L2573" s="67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</row>
    <row r="2574" customFormat="false" ht="31.5" hidden="false" customHeight="false" outlineLevel="0" collapsed="false">
      <c r="A2574" s="81"/>
      <c r="B2574" s="82"/>
      <c r="C2574" s="83"/>
      <c r="D2574" s="84"/>
      <c r="E2574" s="85"/>
      <c r="F2574" s="86"/>
      <c r="G2574" s="87"/>
      <c r="H2574" s="88"/>
      <c r="I2574" s="88"/>
      <c r="J2574" s="89"/>
      <c r="K2574" s="90"/>
      <c r="L2574" s="67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  <c r="BT2574" s="11"/>
    </row>
    <row r="2575" customFormat="false" ht="31.5" hidden="false" customHeight="false" outlineLevel="0" collapsed="false">
      <c r="A2575" s="81"/>
      <c r="B2575" s="82"/>
      <c r="C2575" s="83"/>
      <c r="D2575" s="84"/>
      <c r="E2575" s="85"/>
      <c r="F2575" s="86"/>
      <c r="G2575" s="87"/>
      <c r="H2575" s="88"/>
      <c r="I2575" s="88"/>
      <c r="J2575" s="89"/>
      <c r="K2575" s="90"/>
      <c r="L2575" s="67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  <c r="BT2575" s="11"/>
    </row>
    <row r="2576" customFormat="false" ht="31.5" hidden="false" customHeight="false" outlineLevel="0" collapsed="false">
      <c r="A2576" s="81"/>
      <c r="B2576" s="82"/>
      <c r="C2576" s="83"/>
      <c r="D2576" s="84"/>
      <c r="E2576" s="85"/>
      <c r="F2576" s="86"/>
      <c r="G2576" s="87"/>
      <c r="H2576" s="88"/>
      <c r="I2576" s="88"/>
      <c r="J2576" s="89"/>
      <c r="K2576" s="90"/>
      <c r="L2576" s="67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  <c r="BT2576" s="11"/>
    </row>
    <row r="2577" customFormat="false" ht="31.5" hidden="false" customHeight="false" outlineLevel="0" collapsed="false">
      <c r="A2577" s="81"/>
      <c r="B2577" s="82"/>
      <c r="C2577" s="83"/>
      <c r="D2577" s="84"/>
      <c r="E2577" s="85"/>
      <c r="F2577" s="86"/>
      <c r="G2577" s="87"/>
      <c r="H2577" s="88"/>
      <c r="I2577" s="88"/>
      <c r="J2577" s="89"/>
      <c r="K2577" s="90"/>
      <c r="L2577" s="67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  <c r="BT2577" s="11"/>
    </row>
    <row r="2578" customFormat="false" ht="31.5" hidden="false" customHeight="false" outlineLevel="0" collapsed="false">
      <c r="A2578" s="81"/>
      <c r="B2578" s="82"/>
      <c r="C2578" s="83"/>
      <c r="D2578" s="84"/>
      <c r="E2578" s="85"/>
      <c r="F2578" s="86"/>
      <c r="G2578" s="87"/>
      <c r="H2578" s="88"/>
      <c r="I2578" s="88"/>
      <c r="J2578" s="89"/>
      <c r="K2578" s="90"/>
      <c r="L2578" s="67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  <c r="BT2578" s="11"/>
    </row>
    <row r="2579" customFormat="false" ht="31.5" hidden="false" customHeight="false" outlineLevel="0" collapsed="false">
      <c r="A2579" s="81"/>
      <c r="B2579" s="82"/>
      <c r="C2579" s="83"/>
      <c r="D2579" s="84"/>
      <c r="E2579" s="85"/>
      <c r="F2579" s="86"/>
      <c r="G2579" s="87"/>
      <c r="H2579" s="88"/>
      <c r="I2579" s="88"/>
      <c r="J2579" s="89"/>
      <c r="K2579" s="90"/>
      <c r="L2579" s="67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  <c r="BT2579" s="11"/>
    </row>
    <row r="2580" customFormat="false" ht="31.5" hidden="false" customHeight="false" outlineLevel="0" collapsed="false">
      <c r="A2580" s="81"/>
      <c r="B2580" s="82"/>
      <c r="C2580" s="83"/>
      <c r="D2580" s="84"/>
      <c r="E2580" s="85"/>
      <c r="F2580" s="86"/>
      <c r="G2580" s="87"/>
      <c r="H2580" s="88"/>
      <c r="I2580" s="88"/>
      <c r="J2580" s="89"/>
      <c r="K2580" s="90"/>
      <c r="L2580" s="67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</row>
    <row r="2581" customFormat="false" ht="31.5" hidden="false" customHeight="false" outlineLevel="0" collapsed="false">
      <c r="A2581" s="81"/>
      <c r="B2581" s="82"/>
      <c r="C2581" s="83"/>
      <c r="D2581" s="84"/>
      <c r="E2581" s="85"/>
      <c r="F2581" s="86"/>
      <c r="G2581" s="87"/>
      <c r="H2581" s="88"/>
      <c r="I2581" s="88"/>
      <c r="J2581" s="89"/>
      <c r="K2581" s="90"/>
      <c r="L2581" s="67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  <c r="BT2581" s="11"/>
    </row>
    <row r="2582" customFormat="false" ht="31.5" hidden="false" customHeight="false" outlineLevel="0" collapsed="false">
      <c r="A2582" s="81"/>
      <c r="B2582" s="82"/>
      <c r="C2582" s="83"/>
      <c r="D2582" s="84"/>
      <c r="E2582" s="85"/>
      <c r="F2582" s="86"/>
      <c r="G2582" s="87"/>
      <c r="H2582" s="88"/>
      <c r="I2582" s="88"/>
      <c r="J2582" s="89"/>
      <c r="K2582" s="90"/>
      <c r="L2582" s="67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  <c r="BT2582" s="11"/>
    </row>
    <row r="2583" customFormat="false" ht="31.5" hidden="false" customHeight="false" outlineLevel="0" collapsed="false">
      <c r="A2583" s="81"/>
      <c r="B2583" s="82"/>
      <c r="C2583" s="83"/>
      <c r="D2583" s="84"/>
      <c r="E2583" s="85"/>
      <c r="F2583" s="86"/>
      <c r="G2583" s="87"/>
      <c r="H2583" s="88"/>
      <c r="I2583" s="88"/>
      <c r="J2583" s="89"/>
      <c r="K2583" s="90"/>
      <c r="L2583" s="67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  <c r="BT2583" s="11"/>
    </row>
    <row r="2584" customFormat="false" ht="31.5" hidden="false" customHeight="false" outlineLevel="0" collapsed="false">
      <c r="A2584" s="81"/>
      <c r="B2584" s="82"/>
      <c r="C2584" s="83"/>
      <c r="D2584" s="84"/>
      <c r="E2584" s="85"/>
      <c r="F2584" s="86"/>
      <c r="G2584" s="87"/>
      <c r="H2584" s="88"/>
      <c r="I2584" s="88"/>
      <c r="J2584" s="89"/>
      <c r="K2584" s="90"/>
      <c r="L2584" s="67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</row>
    <row r="2585" customFormat="false" ht="31.5" hidden="false" customHeight="false" outlineLevel="0" collapsed="false">
      <c r="A2585" s="81"/>
      <c r="B2585" s="82"/>
      <c r="C2585" s="83"/>
      <c r="D2585" s="84"/>
      <c r="E2585" s="85"/>
      <c r="F2585" s="86"/>
      <c r="G2585" s="87"/>
      <c r="H2585" s="88"/>
      <c r="I2585" s="88"/>
      <c r="J2585" s="89"/>
      <c r="K2585" s="90"/>
      <c r="L2585" s="67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  <c r="BT2585" s="11"/>
    </row>
    <row r="2586" customFormat="false" ht="31.5" hidden="false" customHeight="false" outlineLevel="0" collapsed="false">
      <c r="A2586" s="81"/>
      <c r="B2586" s="82"/>
      <c r="C2586" s="83"/>
      <c r="D2586" s="84"/>
      <c r="E2586" s="85"/>
      <c r="F2586" s="86"/>
      <c r="G2586" s="87"/>
      <c r="H2586" s="88"/>
      <c r="I2586" s="88"/>
      <c r="J2586" s="89"/>
      <c r="K2586" s="90"/>
      <c r="L2586" s="67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  <c r="BT2586" s="11"/>
    </row>
    <row r="2587" customFormat="false" ht="31.5" hidden="false" customHeight="false" outlineLevel="0" collapsed="false">
      <c r="A2587" s="81"/>
      <c r="B2587" s="82"/>
      <c r="C2587" s="83"/>
      <c r="D2587" s="84"/>
      <c r="E2587" s="85"/>
      <c r="F2587" s="86"/>
      <c r="G2587" s="87"/>
      <c r="H2587" s="88"/>
      <c r="I2587" s="88"/>
      <c r="J2587" s="89"/>
      <c r="K2587" s="90"/>
      <c r="L2587" s="67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  <c r="BT2587" s="11"/>
    </row>
    <row r="2588" customFormat="false" ht="31.5" hidden="false" customHeight="false" outlineLevel="0" collapsed="false">
      <c r="A2588" s="81"/>
      <c r="B2588" s="82"/>
      <c r="C2588" s="83"/>
      <c r="D2588" s="84"/>
      <c r="E2588" s="85"/>
      <c r="F2588" s="86"/>
      <c r="G2588" s="87"/>
      <c r="H2588" s="88"/>
      <c r="I2588" s="88"/>
      <c r="J2588" s="89"/>
      <c r="K2588" s="90"/>
      <c r="L2588" s="67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</row>
    <row r="2589" customFormat="false" ht="31.5" hidden="false" customHeight="false" outlineLevel="0" collapsed="false">
      <c r="A2589" s="81"/>
      <c r="B2589" s="82"/>
      <c r="C2589" s="83"/>
      <c r="D2589" s="84"/>
      <c r="E2589" s="85"/>
      <c r="F2589" s="86"/>
      <c r="G2589" s="87"/>
      <c r="H2589" s="88"/>
      <c r="I2589" s="88"/>
      <c r="J2589" s="89"/>
      <c r="K2589" s="90"/>
      <c r="L2589" s="67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  <c r="BT2589" s="11"/>
    </row>
    <row r="2590" customFormat="false" ht="31.5" hidden="false" customHeight="false" outlineLevel="0" collapsed="false">
      <c r="A2590" s="81"/>
      <c r="B2590" s="82"/>
      <c r="C2590" s="83"/>
      <c r="D2590" s="84"/>
      <c r="E2590" s="85"/>
      <c r="F2590" s="86"/>
      <c r="G2590" s="87"/>
      <c r="H2590" s="88"/>
      <c r="I2590" s="88"/>
      <c r="J2590" s="89"/>
      <c r="K2590" s="90"/>
      <c r="L2590" s="67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  <c r="BT2590" s="11"/>
    </row>
    <row r="2591" customFormat="false" ht="31.5" hidden="false" customHeight="false" outlineLevel="0" collapsed="false">
      <c r="A2591" s="81"/>
      <c r="B2591" s="82"/>
      <c r="C2591" s="83"/>
      <c r="D2591" s="84"/>
      <c r="E2591" s="85"/>
      <c r="F2591" s="86"/>
      <c r="G2591" s="87"/>
      <c r="H2591" s="88"/>
      <c r="I2591" s="88"/>
      <c r="J2591" s="89"/>
      <c r="K2591" s="90"/>
      <c r="L2591" s="67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  <c r="BT2591" s="11"/>
    </row>
    <row r="2592" customFormat="false" ht="31.5" hidden="false" customHeight="false" outlineLevel="0" collapsed="false">
      <c r="A2592" s="81"/>
      <c r="B2592" s="82"/>
      <c r="C2592" s="83"/>
      <c r="D2592" s="84"/>
      <c r="E2592" s="85"/>
      <c r="F2592" s="86"/>
      <c r="G2592" s="87"/>
      <c r="H2592" s="88"/>
      <c r="I2592" s="88"/>
      <c r="J2592" s="89"/>
      <c r="K2592" s="90"/>
      <c r="L2592" s="67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  <c r="BT2592" s="11"/>
    </row>
    <row r="2593" customFormat="false" ht="31.5" hidden="false" customHeight="false" outlineLevel="0" collapsed="false">
      <c r="A2593" s="81"/>
      <c r="B2593" s="82"/>
      <c r="C2593" s="83"/>
      <c r="D2593" s="84"/>
      <c r="E2593" s="85"/>
      <c r="F2593" s="86"/>
      <c r="G2593" s="87"/>
      <c r="H2593" s="88"/>
      <c r="I2593" s="88"/>
      <c r="J2593" s="89"/>
      <c r="K2593" s="90"/>
      <c r="L2593" s="67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  <c r="BT2593" s="11"/>
    </row>
    <row r="2594" customFormat="false" ht="31.5" hidden="false" customHeight="false" outlineLevel="0" collapsed="false">
      <c r="A2594" s="81"/>
      <c r="B2594" s="82"/>
      <c r="C2594" s="83"/>
      <c r="D2594" s="84"/>
      <c r="E2594" s="85"/>
      <c r="F2594" s="86"/>
      <c r="G2594" s="87"/>
      <c r="H2594" s="88"/>
      <c r="I2594" s="88"/>
      <c r="J2594" s="89"/>
      <c r="K2594" s="90"/>
      <c r="L2594" s="67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</row>
    <row r="2595" customFormat="false" ht="31.5" hidden="false" customHeight="false" outlineLevel="0" collapsed="false">
      <c r="A2595" s="81"/>
      <c r="B2595" s="82"/>
      <c r="C2595" s="83"/>
      <c r="D2595" s="84"/>
      <c r="E2595" s="85"/>
      <c r="F2595" s="86"/>
      <c r="G2595" s="87"/>
      <c r="H2595" s="88"/>
      <c r="I2595" s="88"/>
      <c r="J2595" s="89"/>
      <c r="K2595" s="90"/>
      <c r="L2595" s="67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  <c r="BT2595" s="11"/>
    </row>
    <row r="2596" customFormat="false" ht="31.5" hidden="false" customHeight="false" outlineLevel="0" collapsed="false">
      <c r="A2596" s="81"/>
      <c r="B2596" s="82"/>
      <c r="C2596" s="83"/>
      <c r="D2596" s="84"/>
      <c r="E2596" s="85"/>
      <c r="F2596" s="86"/>
      <c r="G2596" s="87"/>
      <c r="H2596" s="88"/>
      <c r="I2596" s="88"/>
      <c r="J2596" s="89"/>
      <c r="K2596" s="90"/>
      <c r="L2596" s="67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  <c r="BT2596" s="11"/>
    </row>
    <row r="2597" customFormat="false" ht="31.5" hidden="false" customHeight="false" outlineLevel="0" collapsed="false">
      <c r="A2597" s="81"/>
      <c r="B2597" s="82"/>
      <c r="C2597" s="83"/>
      <c r="D2597" s="84"/>
      <c r="E2597" s="85"/>
      <c r="F2597" s="86"/>
      <c r="G2597" s="87"/>
      <c r="H2597" s="88"/>
      <c r="I2597" s="88"/>
      <c r="J2597" s="89"/>
      <c r="K2597" s="90"/>
      <c r="L2597" s="67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  <c r="BT2597" s="11"/>
    </row>
    <row r="2598" customFormat="false" ht="31.5" hidden="false" customHeight="false" outlineLevel="0" collapsed="false">
      <c r="A2598" s="81"/>
      <c r="B2598" s="82"/>
      <c r="C2598" s="83"/>
      <c r="D2598" s="84"/>
      <c r="E2598" s="85"/>
      <c r="F2598" s="86"/>
      <c r="G2598" s="87"/>
      <c r="H2598" s="88"/>
      <c r="I2598" s="88"/>
      <c r="J2598" s="89"/>
      <c r="K2598" s="90"/>
      <c r="L2598" s="67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</row>
    <row r="2599" customFormat="false" ht="31.5" hidden="false" customHeight="false" outlineLevel="0" collapsed="false">
      <c r="A2599" s="81"/>
      <c r="B2599" s="82"/>
      <c r="C2599" s="83"/>
      <c r="D2599" s="84"/>
      <c r="E2599" s="85"/>
      <c r="F2599" s="86"/>
      <c r="G2599" s="87"/>
      <c r="H2599" s="88"/>
      <c r="I2599" s="88"/>
      <c r="J2599" s="89"/>
      <c r="K2599" s="90"/>
      <c r="L2599" s="67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  <c r="BT2599" s="11"/>
    </row>
    <row r="2600" customFormat="false" ht="31.5" hidden="false" customHeight="false" outlineLevel="0" collapsed="false">
      <c r="A2600" s="81"/>
      <c r="B2600" s="82"/>
      <c r="C2600" s="83"/>
      <c r="D2600" s="84"/>
      <c r="E2600" s="85"/>
      <c r="F2600" s="86"/>
      <c r="G2600" s="87"/>
      <c r="H2600" s="88"/>
      <c r="I2600" s="88"/>
      <c r="J2600" s="89"/>
      <c r="K2600" s="90"/>
      <c r="L2600" s="67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  <c r="BT2600" s="11"/>
    </row>
    <row r="2601" customFormat="false" ht="31.5" hidden="false" customHeight="false" outlineLevel="0" collapsed="false">
      <c r="A2601" s="81"/>
      <c r="B2601" s="82"/>
      <c r="C2601" s="83"/>
      <c r="D2601" s="84"/>
      <c r="E2601" s="85"/>
      <c r="F2601" s="86"/>
      <c r="G2601" s="87"/>
      <c r="H2601" s="88"/>
      <c r="I2601" s="88"/>
      <c r="J2601" s="89"/>
      <c r="K2601" s="90"/>
      <c r="L2601" s="67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  <c r="BT2601" s="11"/>
    </row>
    <row r="2602" customFormat="false" ht="31.5" hidden="false" customHeight="false" outlineLevel="0" collapsed="false">
      <c r="A2602" s="81"/>
      <c r="B2602" s="82"/>
      <c r="C2602" s="83"/>
      <c r="D2602" s="84"/>
      <c r="E2602" s="85"/>
      <c r="F2602" s="86"/>
      <c r="G2602" s="87"/>
      <c r="H2602" s="88"/>
      <c r="I2602" s="88"/>
      <c r="J2602" s="89"/>
      <c r="K2602" s="90"/>
      <c r="L2602" s="67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  <c r="BT2602" s="11"/>
    </row>
    <row r="2603" customFormat="false" ht="31.5" hidden="false" customHeight="false" outlineLevel="0" collapsed="false">
      <c r="A2603" s="81"/>
      <c r="B2603" s="82"/>
      <c r="C2603" s="83"/>
      <c r="D2603" s="84"/>
      <c r="E2603" s="85"/>
      <c r="F2603" s="86"/>
      <c r="G2603" s="87"/>
      <c r="H2603" s="88"/>
      <c r="I2603" s="88"/>
      <c r="J2603" s="89"/>
      <c r="K2603" s="90"/>
      <c r="L2603" s="67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</row>
    <row r="2604" customFormat="false" ht="31.5" hidden="false" customHeight="false" outlineLevel="0" collapsed="false">
      <c r="A2604" s="81"/>
      <c r="B2604" s="82"/>
      <c r="C2604" s="83"/>
      <c r="D2604" s="84"/>
      <c r="E2604" s="85"/>
      <c r="F2604" s="86"/>
      <c r="G2604" s="87"/>
      <c r="H2604" s="88"/>
      <c r="I2604" s="88"/>
      <c r="J2604" s="89"/>
      <c r="K2604" s="90"/>
      <c r="L2604" s="67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  <c r="BT2604" s="11"/>
    </row>
    <row r="2605" customFormat="false" ht="31.5" hidden="false" customHeight="false" outlineLevel="0" collapsed="false">
      <c r="A2605" s="81"/>
      <c r="B2605" s="82"/>
      <c r="C2605" s="83"/>
      <c r="D2605" s="84"/>
      <c r="E2605" s="85"/>
      <c r="F2605" s="86"/>
      <c r="G2605" s="87"/>
      <c r="H2605" s="88"/>
      <c r="I2605" s="88"/>
      <c r="J2605" s="89"/>
      <c r="K2605" s="90"/>
      <c r="L2605" s="67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  <c r="BT2605" s="11"/>
    </row>
    <row r="2606" customFormat="false" ht="31.5" hidden="false" customHeight="false" outlineLevel="0" collapsed="false">
      <c r="A2606" s="81"/>
      <c r="B2606" s="82"/>
      <c r="C2606" s="83"/>
      <c r="D2606" s="84"/>
      <c r="E2606" s="85"/>
      <c r="F2606" s="86"/>
      <c r="G2606" s="87"/>
      <c r="H2606" s="88"/>
      <c r="I2606" s="88"/>
      <c r="J2606" s="89"/>
      <c r="K2606" s="90"/>
      <c r="L2606" s="67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  <c r="BT2606" s="11"/>
    </row>
    <row r="2607" customFormat="false" ht="31.5" hidden="false" customHeight="false" outlineLevel="0" collapsed="false">
      <c r="A2607" s="81"/>
      <c r="B2607" s="82"/>
      <c r="C2607" s="83"/>
      <c r="D2607" s="84"/>
      <c r="E2607" s="85"/>
      <c r="F2607" s="86"/>
      <c r="G2607" s="87"/>
      <c r="H2607" s="88"/>
      <c r="I2607" s="88"/>
      <c r="J2607" s="89"/>
      <c r="K2607" s="90"/>
      <c r="L2607" s="67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  <c r="BT2607" s="11"/>
    </row>
    <row r="2608" customFormat="false" ht="31.5" hidden="false" customHeight="false" outlineLevel="0" collapsed="false">
      <c r="A2608" s="81"/>
      <c r="B2608" s="82"/>
      <c r="C2608" s="83"/>
      <c r="D2608" s="84"/>
      <c r="E2608" s="85"/>
      <c r="F2608" s="86"/>
      <c r="G2608" s="87"/>
      <c r="H2608" s="88"/>
      <c r="I2608" s="88"/>
      <c r="J2608" s="89"/>
      <c r="K2608" s="90"/>
      <c r="L2608" s="67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  <c r="BT2608" s="11"/>
    </row>
    <row r="2609" customFormat="false" ht="31.5" hidden="false" customHeight="false" outlineLevel="0" collapsed="false">
      <c r="A2609" s="81"/>
      <c r="B2609" s="82"/>
      <c r="C2609" s="83"/>
      <c r="D2609" s="84"/>
      <c r="E2609" s="85"/>
      <c r="F2609" s="86"/>
      <c r="G2609" s="87"/>
      <c r="H2609" s="88"/>
      <c r="I2609" s="88"/>
      <c r="J2609" s="89"/>
      <c r="K2609" s="90"/>
      <c r="L2609" s="67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</row>
    <row r="2610" customFormat="false" ht="31.5" hidden="false" customHeight="false" outlineLevel="0" collapsed="false">
      <c r="A2610" s="81"/>
      <c r="B2610" s="82"/>
      <c r="C2610" s="83"/>
      <c r="D2610" s="84"/>
      <c r="E2610" s="85"/>
      <c r="F2610" s="86"/>
      <c r="G2610" s="87"/>
      <c r="H2610" s="88"/>
      <c r="I2610" s="88"/>
      <c r="J2610" s="89"/>
      <c r="K2610" s="90"/>
      <c r="L2610" s="67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  <c r="BT2610" s="11"/>
    </row>
    <row r="2611" customFormat="false" ht="31.5" hidden="false" customHeight="false" outlineLevel="0" collapsed="false">
      <c r="A2611" s="81"/>
      <c r="B2611" s="82"/>
      <c r="C2611" s="83"/>
      <c r="D2611" s="84"/>
      <c r="E2611" s="85"/>
      <c r="F2611" s="86"/>
      <c r="G2611" s="87"/>
      <c r="H2611" s="88"/>
      <c r="I2611" s="88"/>
      <c r="J2611" s="89"/>
      <c r="K2611" s="90"/>
      <c r="L2611" s="67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  <c r="BT2611" s="11"/>
    </row>
    <row r="2612" customFormat="false" ht="31.5" hidden="false" customHeight="false" outlineLevel="0" collapsed="false">
      <c r="A2612" s="81"/>
      <c r="B2612" s="82"/>
      <c r="C2612" s="83"/>
      <c r="D2612" s="84"/>
      <c r="E2612" s="85"/>
      <c r="F2612" s="86"/>
      <c r="G2612" s="87"/>
      <c r="H2612" s="88"/>
      <c r="I2612" s="88"/>
      <c r="J2612" s="89"/>
      <c r="K2612" s="90"/>
      <c r="L2612" s="67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</row>
    <row r="2613" customFormat="false" ht="31.5" hidden="false" customHeight="false" outlineLevel="0" collapsed="false">
      <c r="A2613" s="81"/>
      <c r="B2613" s="82"/>
      <c r="C2613" s="83"/>
      <c r="D2613" s="84"/>
      <c r="E2613" s="85"/>
      <c r="F2613" s="86"/>
      <c r="G2613" s="87"/>
      <c r="H2613" s="88"/>
      <c r="I2613" s="88"/>
      <c r="J2613" s="89"/>
      <c r="K2613" s="90"/>
      <c r="L2613" s="67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  <c r="BT2613" s="11"/>
    </row>
    <row r="2614" customFormat="false" ht="31.5" hidden="false" customHeight="false" outlineLevel="0" collapsed="false">
      <c r="A2614" s="81"/>
      <c r="B2614" s="82"/>
      <c r="C2614" s="83"/>
      <c r="D2614" s="84"/>
      <c r="E2614" s="85"/>
      <c r="F2614" s="86"/>
      <c r="G2614" s="87"/>
      <c r="H2614" s="88"/>
      <c r="I2614" s="88"/>
      <c r="J2614" s="89"/>
      <c r="K2614" s="90"/>
      <c r="L2614" s="67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  <c r="BT2614" s="11"/>
    </row>
    <row r="2615" customFormat="false" ht="31.5" hidden="false" customHeight="false" outlineLevel="0" collapsed="false">
      <c r="A2615" s="81"/>
      <c r="B2615" s="82"/>
      <c r="C2615" s="83"/>
      <c r="D2615" s="84"/>
      <c r="E2615" s="85"/>
      <c r="F2615" s="86"/>
      <c r="G2615" s="87"/>
      <c r="H2615" s="88"/>
      <c r="I2615" s="88"/>
      <c r="J2615" s="89"/>
      <c r="K2615" s="90"/>
      <c r="L2615" s="67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  <c r="BT2615" s="11"/>
    </row>
    <row r="2616" customFormat="false" ht="31.5" hidden="false" customHeight="false" outlineLevel="0" collapsed="false">
      <c r="A2616" s="81"/>
      <c r="B2616" s="82"/>
      <c r="C2616" s="83"/>
      <c r="D2616" s="84"/>
      <c r="E2616" s="85"/>
      <c r="F2616" s="86"/>
      <c r="G2616" s="87"/>
      <c r="H2616" s="88"/>
      <c r="I2616" s="88"/>
      <c r="J2616" s="89"/>
      <c r="K2616" s="90"/>
      <c r="L2616" s="67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  <c r="BT2616" s="11"/>
    </row>
    <row r="2617" customFormat="false" ht="31.5" hidden="false" customHeight="false" outlineLevel="0" collapsed="false">
      <c r="A2617" s="81"/>
      <c r="B2617" s="82"/>
      <c r="C2617" s="83"/>
      <c r="D2617" s="84"/>
      <c r="E2617" s="85"/>
      <c r="F2617" s="86"/>
      <c r="G2617" s="87"/>
      <c r="H2617" s="88"/>
      <c r="I2617" s="88"/>
      <c r="J2617" s="89"/>
      <c r="K2617" s="90"/>
      <c r="L2617" s="67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  <c r="BT2617" s="11"/>
    </row>
    <row r="2618" customFormat="false" ht="31.5" hidden="false" customHeight="false" outlineLevel="0" collapsed="false">
      <c r="A2618" s="81"/>
      <c r="B2618" s="82"/>
      <c r="C2618" s="83"/>
      <c r="D2618" s="84"/>
      <c r="E2618" s="85"/>
      <c r="F2618" s="86"/>
      <c r="G2618" s="87"/>
      <c r="H2618" s="88"/>
      <c r="I2618" s="88"/>
      <c r="J2618" s="89"/>
      <c r="K2618" s="90"/>
      <c r="L2618" s="67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  <c r="BT2618" s="11"/>
    </row>
    <row r="2619" customFormat="false" ht="31.5" hidden="false" customHeight="false" outlineLevel="0" collapsed="false">
      <c r="A2619" s="81"/>
      <c r="B2619" s="82"/>
      <c r="C2619" s="83"/>
      <c r="D2619" s="84"/>
      <c r="E2619" s="85"/>
      <c r="F2619" s="86"/>
      <c r="G2619" s="87"/>
      <c r="H2619" s="88"/>
      <c r="I2619" s="88"/>
      <c r="J2619" s="89"/>
      <c r="K2619" s="90"/>
      <c r="L2619" s="67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  <c r="BT2619" s="11"/>
    </row>
    <row r="2620" customFormat="false" ht="31.5" hidden="false" customHeight="false" outlineLevel="0" collapsed="false">
      <c r="A2620" s="81"/>
      <c r="B2620" s="82"/>
      <c r="C2620" s="83"/>
      <c r="D2620" s="84"/>
      <c r="E2620" s="85"/>
      <c r="F2620" s="86"/>
      <c r="G2620" s="87"/>
      <c r="H2620" s="88"/>
      <c r="I2620" s="88"/>
      <c r="J2620" s="89"/>
      <c r="K2620" s="90"/>
      <c r="L2620" s="67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</row>
    <row r="2621" customFormat="false" ht="31.5" hidden="false" customHeight="false" outlineLevel="0" collapsed="false">
      <c r="A2621" s="81"/>
      <c r="B2621" s="82"/>
      <c r="C2621" s="83"/>
      <c r="D2621" s="84"/>
      <c r="E2621" s="85"/>
      <c r="F2621" s="86"/>
      <c r="G2621" s="87"/>
      <c r="H2621" s="88"/>
      <c r="I2621" s="88"/>
      <c r="J2621" s="89"/>
      <c r="K2621" s="90"/>
      <c r="L2621" s="67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  <c r="BT2621" s="11"/>
    </row>
    <row r="2622" customFormat="false" ht="31.5" hidden="false" customHeight="false" outlineLevel="0" collapsed="false">
      <c r="A2622" s="81"/>
      <c r="B2622" s="82"/>
      <c r="C2622" s="83"/>
      <c r="D2622" s="84"/>
      <c r="E2622" s="85"/>
      <c r="F2622" s="86"/>
      <c r="G2622" s="87"/>
      <c r="H2622" s="88"/>
      <c r="I2622" s="88"/>
      <c r="J2622" s="89"/>
      <c r="K2622" s="90"/>
      <c r="L2622" s="67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  <c r="BT2622" s="11"/>
    </row>
    <row r="2623" customFormat="false" ht="31.5" hidden="false" customHeight="false" outlineLevel="0" collapsed="false">
      <c r="A2623" s="81"/>
      <c r="B2623" s="82"/>
      <c r="C2623" s="83"/>
      <c r="D2623" s="84"/>
      <c r="E2623" s="85"/>
      <c r="F2623" s="86"/>
      <c r="G2623" s="87"/>
      <c r="H2623" s="88"/>
      <c r="I2623" s="88"/>
      <c r="J2623" s="89"/>
      <c r="K2623" s="90"/>
      <c r="L2623" s="67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</row>
    <row r="2624" customFormat="false" ht="31.5" hidden="false" customHeight="false" outlineLevel="0" collapsed="false">
      <c r="A2624" s="81"/>
      <c r="B2624" s="82"/>
      <c r="C2624" s="83"/>
      <c r="D2624" s="84"/>
      <c r="E2624" s="85"/>
      <c r="F2624" s="86"/>
      <c r="G2624" s="87"/>
      <c r="H2624" s="88"/>
      <c r="I2624" s="88"/>
      <c r="J2624" s="89"/>
      <c r="K2624" s="90"/>
      <c r="L2624" s="67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  <c r="BT2624" s="11"/>
    </row>
    <row r="2625" customFormat="false" ht="31.5" hidden="false" customHeight="false" outlineLevel="0" collapsed="false">
      <c r="A2625" s="81"/>
      <c r="B2625" s="82"/>
      <c r="C2625" s="83"/>
      <c r="D2625" s="84"/>
      <c r="E2625" s="85"/>
      <c r="F2625" s="86"/>
      <c r="G2625" s="87"/>
      <c r="H2625" s="88"/>
      <c r="I2625" s="88"/>
      <c r="J2625" s="89"/>
      <c r="K2625" s="90"/>
      <c r="L2625" s="67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  <c r="BT2625" s="11"/>
    </row>
    <row r="2626" customFormat="false" ht="31.5" hidden="false" customHeight="false" outlineLevel="0" collapsed="false">
      <c r="A2626" s="81"/>
      <c r="B2626" s="82"/>
      <c r="C2626" s="83"/>
      <c r="D2626" s="84"/>
      <c r="E2626" s="85"/>
      <c r="F2626" s="86"/>
      <c r="G2626" s="87"/>
      <c r="H2626" s="88"/>
      <c r="I2626" s="88"/>
      <c r="J2626" s="89"/>
      <c r="K2626" s="90"/>
      <c r="L2626" s="67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</row>
    <row r="2627" customFormat="false" ht="31.5" hidden="false" customHeight="false" outlineLevel="0" collapsed="false">
      <c r="A2627" s="81"/>
      <c r="B2627" s="82"/>
      <c r="C2627" s="83"/>
      <c r="D2627" s="84"/>
      <c r="E2627" s="85"/>
      <c r="F2627" s="86"/>
      <c r="G2627" s="87"/>
      <c r="H2627" s="88"/>
      <c r="I2627" s="88"/>
      <c r="J2627" s="89"/>
      <c r="K2627" s="90"/>
      <c r="L2627" s="67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  <c r="BT2627" s="11"/>
    </row>
    <row r="2628" customFormat="false" ht="31.5" hidden="false" customHeight="false" outlineLevel="0" collapsed="false">
      <c r="A2628" s="81"/>
      <c r="B2628" s="82"/>
      <c r="C2628" s="83"/>
      <c r="D2628" s="84"/>
      <c r="E2628" s="85"/>
      <c r="F2628" s="86"/>
      <c r="G2628" s="87"/>
      <c r="H2628" s="88"/>
      <c r="I2628" s="88"/>
      <c r="J2628" s="89"/>
      <c r="K2628" s="90"/>
      <c r="L2628" s="67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  <c r="BT2628" s="11"/>
    </row>
    <row r="2629" customFormat="false" ht="31.5" hidden="false" customHeight="false" outlineLevel="0" collapsed="false">
      <c r="A2629" s="81"/>
      <c r="B2629" s="82"/>
      <c r="C2629" s="83"/>
      <c r="D2629" s="84"/>
      <c r="E2629" s="85"/>
      <c r="F2629" s="86"/>
      <c r="G2629" s="87"/>
      <c r="H2629" s="88"/>
      <c r="I2629" s="88"/>
      <c r="J2629" s="89"/>
      <c r="K2629" s="90"/>
      <c r="L2629" s="67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</row>
    <row r="2630" customFormat="false" ht="31.5" hidden="false" customHeight="false" outlineLevel="0" collapsed="false">
      <c r="A2630" s="81"/>
      <c r="B2630" s="82"/>
      <c r="C2630" s="83"/>
      <c r="D2630" s="84"/>
      <c r="E2630" s="85"/>
      <c r="F2630" s="86"/>
      <c r="G2630" s="87"/>
      <c r="H2630" s="88"/>
      <c r="I2630" s="88"/>
      <c r="J2630" s="89"/>
      <c r="K2630" s="90"/>
      <c r="L2630" s="67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  <c r="BT2630" s="11"/>
    </row>
    <row r="2631" customFormat="false" ht="31.5" hidden="false" customHeight="false" outlineLevel="0" collapsed="false">
      <c r="A2631" s="81"/>
      <c r="B2631" s="82"/>
      <c r="C2631" s="83"/>
      <c r="D2631" s="84"/>
      <c r="E2631" s="85"/>
      <c r="F2631" s="86"/>
      <c r="G2631" s="87"/>
      <c r="H2631" s="88"/>
      <c r="I2631" s="88"/>
      <c r="J2631" s="89"/>
      <c r="K2631" s="90"/>
      <c r="L2631" s="67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  <c r="BT2631" s="11"/>
    </row>
    <row r="2632" customFormat="false" ht="31.5" hidden="false" customHeight="false" outlineLevel="0" collapsed="false">
      <c r="A2632" s="81"/>
      <c r="B2632" s="82"/>
      <c r="C2632" s="83"/>
      <c r="D2632" s="84"/>
      <c r="E2632" s="85"/>
      <c r="F2632" s="86"/>
      <c r="G2632" s="87"/>
      <c r="H2632" s="88"/>
      <c r="I2632" s="88"/>
      <c r="J2632" s="89"/>
      <c r="K2632" s="90"/>
      <c r="L2632" s="67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  <c r="BT2632" s="11"/>
    </row>
    <row r="2633" customFormat="false" ht="31.5" hidden="false" customHeight="false" outlineLevel="0" collapsed="false">
      <c r="A2633" s="81"/>
      <c r="B2633" s="82"/>
      <c r="C2633" s="83"/>
      <c r="D2633" s="84"/>
      <c r="E2633" s="85"/>
      <c r="F2633" s="86"/>
      <c r="G2633" s="87"/>
      <c r="H2633" s="88"/>
      <c r="I2633" s="88"/>
      <c r="J2633" s="89"/>
      <c r="K2633" s="90"/>
      <c r="L2633" s="67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</row>
    <row r="2634" customFormat="false" ht="31.5" hidden="false" customHeight="false" outlineLevel="0" collapsed="false">
      <c r="A2634" s="81"/>
      <c r="B2634" s="82"/>
      <c r="C2634" s="83"/>
      <c r="D2634" s="84"/>
      <c r="E2634" s="85"/>
      <c r="F2634" s="86"/>
      <c r="G2634" s="87"/>
      <c r="H2634" s="88"/>
      <c r="I2634" s="88"/>
      <c r="J2634" s="89"/>
      <c r="K2634" s="90"/>
      <c r="L2634" s="67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  <c r="BT2634" s="11"/>
    </row>
    <row r="2635" customFormat="false" ht="31.5" hidden="false" customHeight="false" outlineLevel="0" collapsed="false">
      <c r="A2635" s="81"/>
      <c r="B2635" s="82"/>
      <c r="C2635" s="83"/>
      <c r="D2635" s="84"/>
      <c r="E2635" s="85"/>
      <c r="F2635" s="86"/>
      <c r="G2635" s="87"/>
      <c r="H2635" s="88"/>
      <c r="I2635" s="88"/>
      <c r="J2635" s="89"/>
      <c r="K2635" s="90"/>
      <c r="L2635" s="67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  <c r="BT2635" s="11"/>
    </row>
    <row r="2636" customFormat="false" ht="31.5" hidden="false" customHeight="false" outlineLevel="0" collapsed="false">
      <c r="A2636" s="81"/>
      <c r="B2636" s="82"/>
      <c r="C2636" s="83"/>
      <c r="D2636" s="84"/>
      <c r="E2636" s="85"/>
      <c r="F2636" s="86"/>
      <c r="G2636" s="87"/>
      <c r="H2636" s="88"/>
      <c r="I2636" s="88"/>
      <c r="J2636" s="89"/>
      <c r="K2636" s="90"/>
      <c r="L2636" s="67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</row>
    <row r="2637" customFormat="false" ht="31.5" hidden="false" customHeight="false" outlineLevel="0" collapsed="false">
      <c r="A2637" s="81"/>
      <c r="B2637" s="82"/>
      <c r="C2637" s="83"/>
      <c r="D2637" s="84"/>
      <c r="E2637" s="85"/>
      <c r="F2637" s="86"/>
      <c r="G2637" s="87"/>
      <c r="H2637" s="88"/>
      <c r="I2637" s="88"/>
      <c r="J2637" s="89"/>
      <c r="K2637" s="90"/>
      <c r="L2637" s="67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</row>
    <row r="2638" customFormat="false" ht="31.5" hidden="false" customHeight="false" outlineLevel="0" collapsed="false">
      <c r="A2638" s="81"/>
      <c r="B2638" s="82"/>
      <c r="C2638" s="83"/>
      <c r="D2638" s="84"/>
      <c r="E2638" s="85"/>
      <c r="F2638" s="86"/>
      <c r="G2638" s="87"/>
      <c r="H2638" s="88"/>
      <c r="I2638" s="88"/>
      <c r="J2638" s="89"/>
      <c r="K2638" s="90"/>
      <c r="L2638" s="67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</row>
    <row r="2639" customFormat="false" ht="31.5" hidden="false" customHeight="false" outlineLevel="0" collapsed="false">
      <c r="A2639" s="81"/>
      <c r="B2639" s="82"/>
      <c r="C2639" s="83"/>
      <c r="D2639" s="84"/>
      <c r="E2639" s="85"/>
      <c r="F2639" s="86"/>
      <c r="G2639" s="87"/>
      <c r="H2639" s="88"/>
      <c r="I2639" s="88"/>
      <c r="J2639" s="89"/>
      <c r="K2639" s="90"/>
      <c r="L2639" s="67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</row>
    <row r="2640" customFormat="false" ht="31.5" hidden="false" customHeight="false" outlineLevel="0" collapsed="false">
      <c r="A2640" s="81"/>
      <c r="B2640" s="82"/>
      <c r="C2640" s="83"/>
      <c r="D2640" s="84"/>
      <c r="E2640" s="85"/>
      <c r="F2640" s="86"/>
      <c r="G2640" s="87"/>
      <c r="H2640" s="88"/>
      <c r="I2640" s="88"/>
      <c r="J2640" s="89"/>
      <c r="K2640" s="90"/>
      <c r="L2640" s="67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</row>
    <row r="2641" customFormat="false" ht="31.5" hidden="false" customHeight="false" outlineLevel="0" collapsed="false">
      <c r="A2641" s="81"/>
      <c r="B2641" s="82"/>
      <c r="C2641" s="83"/>
      <c r="D2641" s="84"/>
      <c r="E2641" s="85"/>
      <c r="F2641" s="86"/>
      <c r="G2641" s="87"/>
      <c r="H2641" s="88"/>
      <c r="I2641" s="88"/>
      <c r="J2641" s="89"/>
      <c r="K2641" s="90"/>
      <c r="L2641" s="67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</row>
    <row r="2642" customFormat="false" ht="31.5" hidden="false" customHeight="false" outlineLevel="0" collapsed="false">
      <c r="A2642" s="81"/>
      <c r="B2642" s="82"/>
      <c r="C2642" s="83"/>
      <c r="D2642" s="84"/>
      <c r="E2642" s="85"/>
      <c r="F2642" s="86"/>
      <c r="G2642" s="87"/>
      <c r="H2642" s="88"/>
      <c r="I2642" s="88"/>
      <c r="J2642" s="89"/>
      <c r="K2642" s="90"/>
      <c r="L2642" s="67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</row>
    <row r="2643" customFormat="false" ht="31.5" hidden="false" customHeight="false" outlineLevel="0" collapsed="false">
      <c r="A2643" s="81"/>
      <c r="B2643" s="82"/>
      <c r="C2643" s="83"/>
      <c r="D2643" s="84"/>
      <c r="E2643" s="85"/>
      <c r="F2643" s="86"/>
      <c r="G2643" s="87"/>
      <c r="H2643" s="88"/>
      <c r="I2643" s="88"/>
      <c r="J2643" s="89"/>
      <c r="K2643" s="90"/>
      <c r="L2643" s="67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</row>
    <row r="2644" customFormat="false" ht="31.5" hidden="false" customHeight="false" outlineLevel="0" collapsed="false">
      <c r="A2644" s="81"/>
      <c r="B2644" s="82"/>
      <c r="C2644" s="83"/>
      <c r="D2644" s="84"/>
      <c r="E2644" s="85"/>
      <c r="F2644" s="86"/>
      <c r="G2644" s="87"/>
      <c r="H2644" s="88"/>
      <c r="I2644" s="88"/>
      <c r="J2644" s="89"/>
      <c r="K2644" s="90"/>
      <c r="L2644" s="67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</row>
    <row r="2645" customFormat="false" ht="31.5" hidden="false" customHeight="false" outlineLevel="0" collapsed="false">
      <c r="A2645" s="81"/>
      <c r="B2645" s="82"/>
      <c r="C2645" s="83"/>
      <c r="D2645" s="84"/>
      <c r="E2645" s="85"/>
      <c r="F2645" s="86"/>
      <c r="G2645" s="87"/>
      <c r="H2645" s="88"/>
      <c r="I2645" s="88"/>
      <c r="J2645" s="89"/>
      <c r="K2645" s="90"/>
      <c r="L2645" s="67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</row>
    <row r="2646" customFormat="false" ht="31.5" hidden="false" customHeight="false" outlineLevel="0" collapsed="false">
      <c r="A2646" s="81"/>
      <c r="B2646" s="82"/>
      <c r="C2646" s="83"/>
      <c r="D2646" s="84"/>
      <c r="E2646" s="85"/>
      <c r="F2646" s="86"/>
      <c r="G2646" s="87"/>
      <c r="H2646" s="88"/>
      <c r="I2646" s="88"/>
      <c r="J2646" s="89"/>
      <c r="K2646" s="90"/>
      <c r="L2646" s="67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</row>
    <row r="2647" customFormat="false" ht="31.5" hidden="false" customHeight="false" outlineLevel="0" collapsed="false">
      <c r="A2647" s="81"/>
      <c r="B2647" s="82"/>
      <c r="C2647" s="83"/>
      <c r="D2647" s="84"/>
      <c r="E2647" s="85"/>
      <c r="F2647" s="86"/>
      <c r="G2647" s="87"/>
      <c r="H2647" s="88"/>
      <c r="I2647" s="88"/>
      <c r="J2647" s="89"/>
      <c r="K2647" s="90"/>
      <c r="L2647" s="67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</row>
    <row r="2648" customFormat="false" ht="31.5" hidden="false" customHeight="false" outlineLevel="0" collapsed="false">
      <c r="A2648" s="81"/>
      <c r="B2648" s="82"/>
      <c r="C2648" s="83"/>
      <c r="D2648" s="84"/>
      <c r="E2648" s="85"/>
      <c r="F2648" s="86"/>
      <c r="G2648" s="87"/>
      <c r="H2648" s="88"/>
      <c r="I2648" s="88"/>
      <c r="J2648" s="89"/>
      <c r="K2648" s="90"/>
      <c r="L2648" s="67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</row>
    <row r="2649" customFormat="false" ht="31.5" hidden="false" customHeight="false" outlineLevel="0" collapsed="false">
      <c r="A2649" s="81"/>
      <c r="B2649" s="82"/>
      <c r="C2649" s="83"/>
      <c r="D2649" s="84"/>
      <c r="E2649" s="85"/>
      <c r="F2649" s="86"/>
      <c r="G2649" s="87"/>
      <c r="H2649" s="88"/>
      <c r="I2649" s="88"/>
      <c r="J2649" s="89"/>
      <c r="K2649" s="90"/>
      <c r="L2649" s="67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</row>
    <row r="2650" customFormat="false" ht="31.5" hidden="false" customHeight="false" outlineLevel="0" collapsed="false">
      <c r="A2650" s="81"/>
      <c r="B2650" s="82"/>
      <c r="C2650" s="83"/>
      <c r="D2650" s="84"/>
      <c r="E2650" s="85"/>
      <c r="F2650" s="86"/>
      <c r="G2650" s="87"/>
      <c r="H2650" s="88"/>
      <c r="I2650" s="88"/>
      <c r="J2650" s="89"/>
      <c r="K2650" s="90"/>
      <c r="L2650" s="67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</row>
    <row r="2651" customFormat="false" ht="31.5" hidden="false" customHeight="false" outlineLevel="0" collapsed="false">
      <c r="A2651" s="81"/>
      <c r="B2651" s="82"/>
      <c r="C2651" s="83"/>
      <c r="D2651" s="84"/>
      <c r="E2651" s="85"/>
      <c r="F2651" s="86"/>
      <c r="G2651" s="87"/>
      <c r="H2651" s="88"/>
      <c r="I2651" s="88"/>
      <c r="J2651" s="89"/>
      <c r="K2651" s="90"/>
      <c r="L2651" s="67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</row>
    <row r="2652" customFormat="false" ht="31.5" hidden="false" customHeight="false" outlineLevel="0" collapsed="false">
      <c r="A2652" s="81"/>
      <c r="B2652" s="82"/>
      <c r="C2652" s="83"/>
      <c r="D2652" s="84"/>
      <c r="E2652" s="85"/>
      <c r="F2652" s="86"/>
      <c r="G2652" s="87"/>
      <c r="H2652" s="88"/>
      <c r="I2652" s="88"/>
      <c r="J2652" s="89"/>
      <c r="K2652" s="90"/>
      <c r="L2652" s="67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</row>
    <row r="2653" customFormat="false" ht="31.5" hidden="false" customHeight="false" outlineLevel="0" collapsed="false">
      <c r="A2653" s="81"/>
      <c r="B2653" s="82"/>
      <c r="C2653" s="83"/>
      <c r="D2653" s="84"/>
      <c r="E2653" s="85"/>
      <c r="F2653" s="86"/>
      <c r="G2653" s="87"/>
      <c r="H2653" s="88"/>
      <c r="I2653" s="88"/>
      <c r="J2653" s="89"/>
      <c r="K2653" s="90"/>
      <c r="L2653" s="67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</row>
    <row r="2654" customFormat="false" ht="31.5" hidden="false" customHeight="false" outlineLevel="0" collapsed="false">
      <c r="A2654" s="81"/>
      <c r="B2654" s="82"/>
      <c r="C2654" s="83"/>
      <c r="D2654" s="84"/>
      <c r="E2654" s="85"/>
      <c r="F2654" s="86"/>
      <c r="G2654" s="87"/>
      <c r="H2654" s="88"/>
      <c r="I2654" s="88"/>
      <c r="J2654" s="89"/>
      <c r="K2654" s="90"/>
      <c r="L2654" s="67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</row>
    <row r="2655" customFormat="false" ht="31.5" hidden="false" customHeight="false" outlineLevel="0" collapsed="false">
      <c r="A2655" s="81"/>
      <c r="B2655" s="82"/>
      <c r="C2655" s="83"/>
      <c r="D2655" s="84"/>
      <c r="E2655" s="85"/>
      <c r="F2655" s="86"/>
      <c r="G2655" s="87"/>
      <c r="H2655" s="88"/>
      <c r="I2655" s="88"/>
      <c r="J2655" s="89"/>
      <c r="K2655" s="90"/>
      <c r="L2655" s="67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</row>
    <row r="2656" customFormat="false" ht="31.5" hidden="false" customHeight="false" outlineLevel="0" collapsed="false">
      <c r="A2656" s="81"/>
      <c r="B2656" s="82"/>
      <c r="C2656" s="83"/>
      <c r="D2656" s="84"/>
      <c r="E2656" s="85"/>
      <c r="F2656" s="86"/>
      <c r="G2656" s="87"/>
      <c r="H2656" s="88"/>
      <c r="I2656" s="88"/>
      <c r="J2656" s="89"/>
      <c r="K2656" s="90"/>
      <c r="L2656" s="67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</row>
    <row r="2657" customFormat="false" ht="31.5" hidden="false" customHeight="false" outlineLevel="0" collapsed="false">
      <c r="A2657" s="81"/>
      <c r="B2657" s="82"/>
      <c r="C2657" s="83"/>
      <c r="D2657" s="84"/>
      <c r="E2657" s="85"/>
      <c r="F2657" s="86"/>
      <c r="G2657" s="87"/>
      <c r="H2657" s="88"/>
      <c r="I2657" s="88"/>
      <c r="J2657" s="89"/>
      <c r="K2657" s="90"/>
      <c r="L2657" s="67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</row>
    <row r="2658" customFormat="false" ht="31.5" hidden="false" customHeight="false" outlineLevel="0" collapsed="false">
      <c r="A2658" s="81"/>
      <c r="B2658" s="82"/>
      <c r="C2658" s="83"/>
      <c r="D2658" s="84"/>
      <c r="E2658" s="85"/>
      <c r="F2658" s="86"/>
      <c r="G2658" s="87"/>
      <c r="H2658" s="88"/>
      <c r="I2658" s="88"/>
      <c r="J2658" s="89"/>
      <c r="K2658" s="90"/>
      <c r="L2658" s="67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</row>
    <row r="2659" customFormat="false" ht="31.5" hidden="false" customHeight="false" outlineLevel="0" collapsed="false">
      <c r="A2659" s="81"/>
      <c r="B2659" s="82"/>
      <c r="C2659" s="83"/>
      <c r="D2659" s="84"/>
      <c r="E2659" s="85"/>
      <c r="F2659" s="86"/>
      <c r="G2659" s="87"/>
      <c r="H2659" s="88"/>
      <c r="I2659" s="88"/>
      <c r="J2659" s="89"/>
      <c r="K2659" s="90"/>
      <c r="L2659" s="67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</row>
    <row r="2660" customFormat="false" ht="31.5" hidden="false" customHeight="false" outlineLevel="0" collapsed="false">
      <c r="A2660" s="81"/>
      <c r="B2660" s="82"/>
      <c r="C2660" s="83"/>
      <c r="D2660" s="84"/>
      <c r="E2660" s="85"/>
      <c r="F2660" s="86"/>
      <c r="G2660" s="87"/>
      <c r="H2660" s="88"/>
      <c r="I2660" s="88"/>
      <c r="J2660" s="89"/>
      <c r="K2660" s="90"/>
      <c r="L2660" s="67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</row>
    <row r="2661" customFormat="false" ht="31.5" hidden="false" customHeight="false" outlineLevel="0" collapsed="false">
      <c r="A2661" s="81"/>
      <c r="B2661" s="82"/>
      <c r="C2661" s="83"/>
      <c r="D2661" s="84"/>
      <c r="E2661" s="85"/>
      <c r="F2661" s="86"/>
      <c r="G2661" s="87"/>
      <c r="H2661" s="88"/>
      <c r="I2661" s="88"/>
      <c r="J2661" s="89"/>
      <c r="K2661" s="90"/>
      <c r="L2661" s="67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</row>
    <row r="2662" customFormat="false" ht="31.5" hidden="false" customHeight="false" outlineLevel="0" collapsed="false">
      <c r="A2662" s="81"/>
      <c r="B2662" s="82"/>
      <c r="C2662" s="83"/>
      <c r="D2662" s="84"/>
      <c r="E2662" s="85"/>
      <c r="F2662" s="86"/>
      <c r="G2662" s="87"/>
      <c r="H2662" s="88"/>
      <c r="I2662" s="88"/>
      <c r="J2662" s="89"/>
      <c r="K2662" s="90"/>
      <c r="L2662" s="67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</row>
    <row r="2663" customFormat="false" ht="31.5" hidden="false" customHeight="false" outlineLevel="0" collapsed="false">
      <c r="A2663" s="81"/>
      <c r="B2663" s="82"/>
      <c r="C2663" s="83"/>
      <c r="D2663" s="84"/>
      <c r="E2663" s="85"/>
      <c r="F2663" s="86"/>
      <c r="G2663" s="87"/>
      <c r="H2663" s="88"/>
      <c r="I2663" s="88"/>
      <c r="J2663" s="89"/>
      <c r="K2663" s="90"/>
      <c r="L2663" s="67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</row>
    <row r="2664" customFormat="false" ht="31.5" hidden="false" customHeight="false" outlineLevel="0" collapsed="false">
      <c r="A2664" s="81"/>
      <c r="B2664" s="82"/>
      <c r="C2664" s="83"/>
      <c r="D2664" s="84"/>
      <c r="E2664" s="85"/>
      <c r="F2664" s="86"/>
      <c r="G2664" s="87"/>
      <c r="H2664" s="88"/>
      <c r="I2664" s="88"/>
      <c r="J2664" s="89"/>
      <c r="K2664" s="90"/>
      <c r="L2664" s="67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</row>
    <row r="2665" customFormat="false" ht="31.5" hidden="false" customHeight="false" outlineLevel="0" collapsed="false">
      <c r="A2665" s="81"/>
      <c r="B2665" s="82"/>
      <c r="C2665" s="83"/>
      <c r="D2665" s="84"/>
      <c r="E2665" s="85"/>
      <c r="F2665" s="86"/>
      <c r="G2665" s="87"/>
      <c r="H2665" s="88"/>
      <c r="I2665" s="88"/>
      <c r="J2665" s="89"/>
      <c r="K2665" s="90"/>
      <c r="L2665" s="67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</row>
    <row r="2666" customFormat="false" ht="31.5" hidden="false" customHeight="false" outlineLevel="0" collapsed="false">
      <c r="A2666" s="81"/>
      <c r="B2666" s="82"/>
      <c r="C2666" s="83"/>
      <c r="D2666" s="84"/>
      <c r="E2666" s="85"/>
      <c r="F2666" s="86"/>
      <c r="G2666" s="87"/>
      <c r="H2666" s="88"/>
      <c r="I2666" s="88"/>
      <c r="J2666" s="89"/>
      <c r="K2666" s="90"/>
      <c r="L2666" s="67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</row>
    <row r="2667" customFormat="false" ht="31.5" hidden="false" customHeight="false" outlineLevel="0" collapsed="false">
      <c r="A2667" s="81"/>
      <c r="B2667" s="82"/>
      <c r="C2667" s="83"/>
      <c r="D2667" s="84"/>
      <c r="E2667" s="85"/>
      <c r="F2667" s="86"/>
      <c r="G2667" s="87"/>
      <c r="H2667" s="88"/>
      <c r="I2667" s="88"/>
      <c r="J2667" s="89"/>
      <c r="K2667" s="90"/>
      <c r="L2667" s="67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</row>
    <row r="2668" customFormat="false" ht="31.5" hidden="false" customHeight="false" outlineLevel="0" collapsed="false">
      <c r="A2668" s="81"/>
      <c r="B2668" s="82"/>
      <c r="C2668" s="83"/>
      <c r="D2668" s="84"/>
      <c r="E2668" s="85"/>
      <c r="F2668" s="86"/>
      <c r="G2668" s="87"/>
      <c r="H2668" s="88"/>
      <c r="I2668" s="88"/>
      <c r="J2668" s="89"/>
      <c r="K2668" s="90"/>
      <c r="L2668" s="67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</row>
    <row r="2669" customFormat="false" ht="31.5" hidden="false" customHeight="false" outlineLevel="0" collapsed="false">
      <c r="A2669" s="81"/>
      <c r="B2669" s="82"/>
      <c r="C2669" s="83"/>
      <c r="D2669" s="84"/>
      <c r="E2669" s="85"/>
      <c r="F2669" s="86"/>
      <c r="G2669" s="87"/>
      <c r="H2669" s="88"/>
      <c r="I2669" s="88"/>
      <c r="J2669" s="89"/>
      <c r="K2669" s="90"/>
      <c r="L2669" s="67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</row>
    <row r="2670" customFormat="false" ht="31.5" hidden="false" customHeight="false" outlineLevel="0" collapsed="false">
      <c r="A2670" s="81"/>
      <c r="B2670" s="82"/>
      <c r="C2670" s="83"/>
      <c r="D2670" s="84"/>
      <c r="E2670" s="85"/>
      <c r="F2670" s="86"/>
      <c r="G2670" s="87"/>
      <c r="H2670" s="88"/>
      <c r="I2670" s="88"/>
      <c r="J2670" s="89"/>
      <c r="K2670" s="90"/>
      <c r="L2670" s="67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</row>
    <row r="2671" customFormat="false" ht="31.5" hidden="false" customHeight="false" outlineLevel="0" collapsed="false">
      <c r="A2671" s="81"/>
      <c r="B2671" s="82"/>
      <c r="C2671" s="83"/>
      <c r="D2671" s="84"/>
      <c r="E2671" s="85"/>
      <c r="F2671" s="86"/>
      <c r="G2671" s="87"/>
      <c r="H2671" s="88"/>
      <c r="I2671" s="88"/>
      <c r="J2671" s="89"/>
      <c r="K2671" s="90"/>
      <c r="L2671" s="67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</row>
    <row r="2672" customFormat="false" ht="31.5" hidden="false" customHeight="false" outlineLevel="0" collapsed="false">
      <c r="A2672" s="81"/>
      <c r="B2672" s="82"/>
      <c r="C2672" s="83"/>
      <c r="D2672" s="84"/>
      <c r="E2672" s="85"/>
      <c r="F2672" s="86"/>
      <c r="G2672" s="87"/>
      <c r="H2672" s="88"/>
      <c r="I2672" s="88"/>
      <c r="J2672" s="89"/>
      <c r="K2672" s="90"/>
      <c r="L2672" s="67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</row>
    <row r="2673" customFormat="false" ht="31.5" hidden="false" customHeight="false" outlineLevel="0" collapsed="false">
      <c r="A2673" s="81"/>
      <c r="B2673" s="82"/>
      <c r="C2673" s="83"/>
      <c r="D2673" s="84"/>
      <c r="E2673" s="85"/>
      <c r="F2673" s="86"/>
      <c r="G2673" s="87"/>
      <c r="H2673" s="88"/>
      <c r="I2673" s="88"/>
      <c r="J2673" s="89"/>
      <c r="K2673" s="90"/>
      <c r="L2673" s="67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</row>
    <row r="2674" customFormat="false" ht="31.5" hidden="false" customHeight="false" outlineLevel="0" collapsed="false">
      <c r="A2674" s="81"/>
      <c r="B2674" s="82"/>
      <c r="C2674" s="83"/>
      <c r="D2674" s="84"/>
      <c r="E2674" s="85"/>
      <c r="F2674" s="86"/>
      <c r="G2674" s="87"/>
      <c r="H2674" s="88"/>
      <c r="I2674" s="88"/>
      <c r="J2674" s="89"/>
      <c r="K2674" s="90"/>
      <c r="L2674" s="67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</row>
    <row r="2675" customFormat="false" ht="31.5" hidden="false" customHeight="false" outlineLevel="0" collapsed="false">
      <c r="A2675" s="81"/>
      <c r="B2675" s="82"/>
      <c r="C2675" s="83"/>
      <c r="D2675" s="84"/>
      <c r="E2675" s="85"/>
      <c r="F2675" s="86"/>
      <c r="G2675" s="87"/>
      <c r="H2675" s="88"/>
      <c r="I2675" s="88"/>
      <c r="J2675" s="89"/>
      <c r="K2675" s="90"/>
      <c r="L2675" s="67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</row>
    <row r="2676" customFormat="false" ht="31.5" hidden="false" customHeight="false" outlineLevel="0" collapsed="false">
      <c r="A2676" s="81"/>
      <c r="B2676" s="82"/>
      <c r="C2676" s="83"/>
      <c r="D2676" s="84"/>
      <c r="E2676" s="85"/>
      <c r="F2676" s="86"/>
      <c r="G2676" s="87"/>
      <c r="H2676" s="88"/>
      <c r="I2676" s="88"/>
      <c r="J2676" s="89"/>
      <c r="K2676" s="90"/>
      <c r="L2676" s="67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</row>
    <row r="2677" customFormat="false" ht="31.5" hidden="false" customHeight="false" outlineLevel="0" collapsed="false">
      <c r="A2677" s="81"/>
      <c r="B2677" s="82"/>
      <c r="C2677" s="83"/>
      <c r="D2677" s="84"/>
      <c r="E2677" s="85"/>
      <c r="F2677" s="86"/>
      <c r="G2677" s="87"/>
      <c r="H2677" s="88"/>
      <c r="I2677" s="88"/>
      <c r="J2677" s="89"/>
      <c r="K2677" s="90"/>
      <c r="L2677" s="67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</row>
    <row r="2678" customFormat="false" ht="31.5" hidden="false" customHeight="false" outlineLevel="0" collapsed="false">
      <c r="A2678" s="81"/>
      <c r="B2678" s="82"/>
      <c r="C2678" s="83"/>
      <c r="D2678" s="84"/>
      <c r="E2678" s="85"/>
      <c r="F2678" s="86"/>
      <c r="G2678" s="87"/>
      <c r="H2678" s="88"/>
      <c r="I2678" s="88"/>
      <c r="J2678" s="89"/>
      <c r="K2678" s="90"/>
      <c r="L2678" s="67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</row>
    <row r="2679" customFormat="false" ht="31.5" hidden="false" customHeight="false" outlineLevel="0" collapsed="false">
      <c r="A2679" s="81"/>
      <c r="B2679" s="82"/>
      <c r="C2679" s="83"/>
      <c r="D2679" s="84"/>
      <c r="E2679" s="85"/>
      <c r="F2679" s="86"/>
      <c r="G2679" s="87"/>
      <c r="H2679" s="88"/>
      <c r="I2679" s="88"/>
      <c r="J2679" s="89"/>
      <c r="K2679" s="90"/>
      <c r="L2679" s="67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</row>
    <row r="2680" customFormat="false" ht="31.5" hidden="false" customHeight="false" outlineLevel="0" collapsed="false">
      <c r="A2680" s="81"/>
      <c r="B2680" s="82"/>
      <c r="C2680" s="83"/>
      <c r="D2680" s="84"/>
      <c r="E2680" s="85"/>
      <c r="F2680" s="86"/>
      <c r="G2680" s="87"/>
      <c r="H2680" s="88"/>
      <c r="I2680" s="88"/>
      <c r="J2680" s="89"/>
      <c r="K2680" s="90"/>
      <c r="L2680" s="67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</row>
    <row r="2681" customFormat="false" ht="31.5" hidden="false" customHeight="false" outlineLevel="0" collapsed="false">
      <c r="A2681" s="81"/>
      <c r="B2681" s="82"/>
      <c r="C2681" s="83"/>
      <c r="D2681" s="84"/>
      <c r="E2681" s="85"/>
      <c r="F2681" s="86"/>
      <c r="G2681" s="87"/>
      <c r="H2681" s="88"/>
      <c r="I2681" s="88"/>
      <c r="J2681" s="89"/>
      <c r="K2681" s="90"/>
      <c r="L2681" s="67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</row>
    <row r="2682" customFormat="false" ht="31.5" hidden="false" customHeight="false" outlineLevel="0" collapsed="false">
      <c r="A2682" s="81"/>
      <c r="B2682" s="82"/>
      <c r="C2682" s="83"/>
      <c r="D2682" s="84"/>
      <c r="E2682" s="85"/>
      <c r="F2682" s="86"/>
      <c r="G2682" s="87"/>
      <c r="H2682" s="88"/>
      <c r="I2682" s="88"/>
      <c r="J2682" s="89"/>
      <c r="K2682" s="90"/>
      <c r="L2682" s="67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</row>
    <row r="2683" customFormat="false" ht="31.5" hidden="false" customHeight="false" outlineLevel="0" collapsed="false">
      <c r="A2683" s="81"/>
      <c r="B2683" s="82"/>
      <c r="C2683" s="83"/>
      <c r="D2683" s="84"/>
      <c r="E2683" s="85"/>
      <c r="F2683" s="86"/>
      <c r="G2683" s="87"/>
      <c r="H2683" s="88"/>
      <c r="I2683" s="88"/>
      <c r="J2683" s="89"/>
      <c r="K2683" s="90"/>
      <c r="L2683" s="67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</row>
    <row r="2684" customFormat="false" ht="31.5" hidden="false" customHeight="false" outlineLevel="0" collapsed="false">
      <c r="A2684" s="81"/>
      <c r="B2684" s="82"/>
      <c r="C2684" s="83"/>
      <c r="D2684" s="84"/>
      <c r="E2684" s="85"/>
      <c r="F2684" s="86"/>
      <c r="G2684" s="87"/>
      <c r="H2684" s="88"/>
      <c r="I2684" s="88"/>
      <c r="J2684" s="89"/>
      <c r="K2684" s="90"/>
      <c r="L2684" s="67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</row>
    <row r="2685" customFormat="false" ht="31.5" hidden="false" customHeight="false" outlineLevel="0" collapsed="false">
      <c r="A2685" s="81"/>
      <c r="B2685" s="82"/>
      <c r="C2685" s="83"/>
      <c r="D2685" s="84"/>
      <c r="E2685" s="85"/>
      <c r="F2685" s="86"/>
      <c r="G2685" s="87"/>
      <c r="H2685" s="88"/>
      <c r="I2685" s="88"/>
      <c r="J2685" s="89"/>
      <c r="K2685" s="90"/>
      <c r="L2685" s="67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</row>
    <row r="2686" customFormat="false" ht="31.5" hidden="false" customHeight="false" outlineLevel="0" collapsed="false">
      <c r="A2686" s="81"/>
      <c r="B2686" s="82"/>
      <c r="C2686" s="83"/>
      <c r="D2686" s="84"/>
      <c r="E2686" s="85"/>
      <c r="F2686" s="86"/>
      <c r="G2686" s="87"/>
      <c r="H2686" s="88"/>
      <c r="I2686" s="88"/>
      <c r="J2686" s="89"/>
      <c r="K2686" s="90"/>
      <c r="L2686" s="67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</row>
    <row r="2687" customFormat="false" ht="31.5" hidden="false" customHeight="false" outlineLevel="0" collapsed="false">
      <c r="A2687" s="81"/>
      <c r="B2687" s="82"/>
      <c r="C2687" s="83"/>
      <c r="D2687" s="84"/>
      <c r="E2687" s="85"/>
      <c r="F2687" s="86"/>
      <c r="G2687" s="87"/>
      <c r="H2687" s="88"/>
      <c r="I2687" s="88"/>
      <c r="J2687" s="89"/>
      <c r="K2687" s="90"/>
      <c r="L2687" s="67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</row>
    <row r="2688" customFormat="false" ht="31.5" hidden="false" customHeight="false" outlineLevel="0" collapsed="false">
      <c r="A2688" s="81"/>
      <c r="B2688" s="82"/>
      <c r="C2688" s="83"/>
      <c r="D2688" s="84"/>
      <c r="E2688" s="85"/>
      <c r="F2688" s="86"/>
      <c r="G2688" s="87"/>
      <c r="H2688" s="88"/>
      <c r="I2688" s="88"/>
      <c r="J2688" s="89"/>
      <c r="K2688" s="90"/>
      <c r="L2688" s="67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</row>
    <row r="2689" customFormat="false" ht="31.5" hidden="false" customHeight="false" outlineLevel="0" collapsed="false">
      <c r="A2689" s="81"/>
      <c r="B2689" s="82"/>
      <c r="C2689" s="83"/>
      <c r="D2689" s="84"/>
      <c r="E2689" s="85"/>
      <c r="F2689" s="86"/>
      <c r="G2689" s="87"/>
      <c r="H2689" s="88"/>
      <c r="I2689" s="88"/>
      <c r="J2689" s="89"/>
      <c r="K2689" s="90"/>
      <c r="L2689" s="67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</row>
    <row r="2690" customFormat="false" ht="31.5" hidden="false" customHeight="false" outlineLevel="0" collapsed="false">
      <c r="A2690" s="81"/>
      <c r="B2690" s="82"/>
      <c r="C2690" s="83"/>
      <c r="D2690" s="84"/>
      <c r="E2690" s="85"/>
      <c r="F2690" s="86"/>
      <c r="G2690" s="87"/>
      <c r="H2690" s="88"/>
      <c r="I2690" s="88"/>
      <c r="J2690" s="89"/>
      <c r="K2690" s="90"/>
      <c r="L2690" s="67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</row>
    <row r="2691" customFormat="false" ht="31.5" hidden="false" customHeight="false" outlineLevel="0" collapsed="false">
      <c r="A2691" s="81"/>
      <c r="B2691" s="82"/>
      <c r="C2691" s="83"/>
      <c r="D2691" s="84"/>
      <c r="E2691" s="85"/>
      <c r="F2691" s="86"/>
      <c r="G2691" s="87"/>
      <c r="H2691" s="88"/>
      <c r="I2691" s="88"/>
      <c r="J2691" s="89"/>
      <c r="K2691" s="90"/>
      <c r="L2691" s="67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</row>
    <row r="2692" customFormat="false" ht="31.5" hidden="false" customHeight="false" outlineLevel="0" collapsed="false">
      <c r="A2692" s="81"/>
      <c r="B2692" s="82"/>
      <c r="C2692" s="83"/>
      <c r="D2692" s="84"/>
      <c r="E2692" s="85"/>
      <c r="F2692" s="86"/>
      <c r="G2692" s="87"/>
      <c r="H2692" s="88"/>
      <c r="I2692" s="88"/>
      <c r="J2692" s="89"/>
      <c r="K2692" s="90"/>
      <c r="L2692" s="67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</row>
    <row r="2693" customFormat="false" ht="31.5" hidden="false" customHeight="false" outlineLevel="0" collapsed="false">
      <c r="A2693" s="81"/>
      <c r="B2693" s="82"/>
      <c r="C2693" s="83"/>
      <c r="D2693" s="84"/>
      <c r="E2693" s="85"/>
      <c r="F2693" s="86"/>
      <c r="G2693" s="87"/>
      <c r="H2693" s="88"/>
      <c r="I2693" s="88"/>
      <c r="J2693" s="89"/>
      <c r="K2693" s="90"/>
      <c r="L2693" s="67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</row>
    <row r="2694" customFormat="false" ht="31.5" hidden="false" customHeight="false" outlineLevel="0" collapsed="false">
      <c r="A2694" s="81"/>
      <c r="B2694" s="82"/>
      <c r="C2694" s="83"/>
      <c r="D2694" s="84"/>
      <c r="E2694" s="85"/>
      <c r="F2694" s="86"/>
      <c r="G2694" s="87"/>
      <c r="H2694" s="88"/>
      <c r="I2694" s="88"/>
      <c r="J2694" s="89"/>
      <c r="K2694" s="90"/>
      <c r="L2694" s="67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</row>
    <row r="2695" customFormat="false" ht="31.5" hidden="false" customHeight="false" outlineLevel="0" collapsed="false">
      <c r="A2695" s="81"/>
      <c r="B2695" s="82"/>
      <c r="C2695" s="83"/>
      <c r="D2695" s="84"/>
      <c r="E2695" s="85"/>
      <c r="F2695" s="86"/>
      <c r="G2695" s="87"/>
      <c r="H2695" s="88"/>
      <c r="I2695" s="88"/>
      <c r="J2695" s="89"/>
      <c r="K2695" s="90"/>
      <c r="L2695" s="67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</row>
    <row r="2696" customFormat="false" ht="31.5" hidden="false" customHeight="false" outlineLevel="0" collapsed="false">
      <c r="A2696" s="81"/>
      <c r="B2696" s="82"/>
      <c r="C2696" s="83"/>
      <c r="D2696" s="84"/>
      <c r="E2696" s="85"/>
      <c r="F2696" s="86"/>
      <c r="G2696" s="87"/>
      <c r="H2696" s="88"/>
      <c r="I2696" s="88"/>
      <c r="J2696" s="89"/>
      <c r="K2696" s="90"/>
      <c r="L2696" s="67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  <c r="AL2696" s="11"/>
      <c r="AM2696" s="11"/>
      <c r="AN2696" s="11"/>
      <c r="AO2696" s="11"/>
      <c r="AP2696" s="11"/>
      <c r="AQ2696" s="11"/>
      <c r="AR2696" s="11"/>
      <c r="AS2696" s="11"/>
      <c r="AT2696" s="11"/>
      <c r="AU2696" s="11"/>
      <c r="AV2696" s="11"/>
      <c r="AW2696" s="11"/>
      <c r="AX2696" s="11"/>
      <c r="AY2696" s="11"/>
      <c r="AZ2696" s="11"/>
      <c r="BA2696" s="11"/>
      <c r="BB2696" s="11"/>
      <c r="BC2696" s="11"/>
      <c r="BD2696" s="11"/>
      <c r="BE2696" s="11"/>
      <c r="BF2696" s="11"/>
      <c r="BG2696" s="11"/>
      <c r="BH2696" s="11"/>
      <c r="BI2696" s="11"/>
      <c r="BJ2696" s="11"/>
      <c r="BK2696" s="11"/>
      <c r="BL2696" s="11"/>
      <c r="BM2696" s="11"/>
      <c r="BN2696" s="11"/>
      <c r="BO2696" s="11"/>
      <c r="BP2696" s="11"/>
      <c r="BQ2696" s="11"/>
      <c r="BR2696" s="11"/>
      <c r="BS2696" s="11"/>
      <c r="BT2696" s="11"/>
    </row>
    <row r="2697" customFormat="false" ht="31.5" hidden="false" customHeight="false" outlineLevel="0" collapsed="false">
      <c r="A2697" s="81"/>
      <c r="B2697" s="82"/>
      <c r="C2697" s="83"/>
      <c r="D2697" s="84"/>
      <c r="E2697" s="85"/>
      <c r="F2697" s="86"/>
      <c r="G2697" s="87"/>
      <c r="H2697" s="88"/>
      <c r="I2697" s="88"/>
      <c r="J2697" s="89"/>
      <c r="K2697" s="90"/>
      <c r="L2697" s="67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  <c r="AL2697" s="11"/>
      <c r="AM2697" s="11"/>
      <c r="AN2697" s="11"/>
      <c r="AO2697" s="11"/>
      <c r="AP2697" s="11"/>
      <c r="AQ2697" s="11"/>
      <c r="AR2697" s="11"/>
      <c r="AS2697" s="11"/>
      <c r="AT2697" s="11"/>
      <c r="AU2697" s="11"/>
      <c r="AV2697" s="11"/>
      <c r="AW2697" s="11"/>
      <c r="AX2697" s="11"/>
      <c r="AY2697" s="11"/>
      <c r="AZ2697" s="11"/>
      <c r="BA2697" s="11"/>
      <c r="BB2697" s="11"/>
      <c r="BC2697" s="11"/>
      <c r="BD2697" s="11"/>
      <c r="BE2697" s="11"/>
      <c r="BF2697" s="11"/>
      <c r="BG2697" s="11"/>
      <c r="BH2697" s="11"/>
      <c r="BI2697" s="11"/>
      <c r="BJ2697" s="11"/>
      <c r="BK2697" s="11"/>
      <c r="BL2697" s="11"/>
      <c r="BM2697" s="11"/>
      <c r="BN2697" s="11"/>
      <c r="BO2697" s="11"/>
      <c r="BP2697" s="11"/>
      <c r="BQ2697" s="11"/>
      <c r="BR2697" s="11"/>
      <c r="BS2697" s="11"/>
      <c r="BT2697" s="11"/>
    </row>
    <row r="2698" customFormat="false" ht="31.5" hidden="false" customHeight="false" outlineLevel="0" collapsed="false">
      <c r="A2698" s="81"/>
      <c r="B2698" s="82"/>
      <c r="C2698" s="83"/>
      <c r="D2698" s="84"/>
      <c r="E2698" s="85"/>
      <c r="F2698" s="86"/>
      <c r="G2698" s="87"/>
      <c r="H2698" s="88"/>
      <c r="I2698" s="88"/>
      <c r="J2698" s="89"/>
      <c r="K2698" s="90"/>
      <c r="L2698" s="67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  <c r="AL2698" s="11"/>
      <c r="AM2698" s="11"/>
      <c r="AN2698" s="11"/>
      <c r="AO2698" s="11"/>
      <c r="AP2698" s="11"/>
      <c r="AQ2698" s="11"/>
      <c r="AR2698" s="11"/>
      <c r="AS2698" s="11"/>
      <c r="AT2698" s="11"/>
      <c r="AU2698" s="11"/>
      <c r="AV2698" s="11"/>
      <c r="AW2698" s="11"/>
      <c r="AX2698" s="11"/>
      <c r="AY2698" s="11"/>
      <c r="AZ2698" s="11"/>
      <c r="BA2698" s="11"/>
      <c r="BB2698" s="11"/>
      <c r="BC2698" s="11"/>
      <c r="BD2698" s="11"/>
      <c r="BE2698" s="11"/>
      <c r="BF2698" s="11"/>
      <c r="BG2698" s="11"/>
      <c r="BH2698" s="11"/>
      <c r="BI2698" s="11"/>
      <c r="BJ2698" s="11"/>
      <c r="BK2698" s="11"/>
      <c r="BL2698" s="11"/>
      <c r="BM2698" s="11"/>
      <c r="BN2698" s="11"/>
      <c r="BO2698" s="11"/>
      <c r="BP2698" s="11"/>
      <c r="BQ2698" s="11"/>
      <c r="BR2698" s="11"/>
      <c r="BS2698" s="11"/>
      <c r="BT2698" s="11"/>
    </row>
    <row r="2699" customFormat="false" ht="31.5" hidden="false" customHeight="false" outlineLevel="0" collapsed="false">
      <c r="A2699" s="81"/>
      <c r="B2699" s="82"/>
      <c r="C2699" s="83"/>
      <c r="D2699" s="84"/>
      <c r="E2699" s="85"/>
      <c r="F2699" s="86"/>
      <c r="G2699" s="87"/>
      <c r="H2699" s="88"/>
      <c r="I2699" s="88"/>
      <c r="J2699" s="89"/>
      <c r="K2699" s="90"/>
      <c r="L2699" s="67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  <c r="AL2699" s="11"/>
      <c r="AM2699" s="11"/>
      <c r="AN2699" s="11"/>
      <c r="AO2699" s="11"/>
      <c r="AP2699" s="11"/>
      <c r="AQ2699" s="11"/>
      <c r="AR2699" s="11"/>
      <c r="AS2699" s="11"/>
      <c r="AT2699" s="11"/>
      <c r="AU2699" s="11"/>
      <c r="AV2699" s="11"/>
      <c r="AW2699" s="11"/>
      <c r="AX2699" s="11"/>
      <c r="AY2699" s="11"/>
      <c r="AZ2699" s="11"/>
      <c r="BA2699" s="11"/>
      <c r="BB2699" s="11"/>
      <c r="BC2699" s="11"/>
      <c r="BD2699" s="11"/>
      <c r="BE2699" s="11"/>
      <c r="BF2699" s="11"/>
      <c r="BG2699" s="11"/>
      <c r="BH2699" s="11"/>
      <c r="BI2699" s="11"/>
      <c r="BJ2699" s="11"/>
      <c r="BK2699" s="11"/>
      <c r="BL2699" s="11"/>
      <c r="BM2699" s="11"/>
      <c r="BN2699" s="11"/>
      <c r="BO2699" s="11"/>
      <c r="BP2699" s="11"/>
      <c r="BQ2699" s="11"/>
      <c r="BR2699" s="11"/>
      <c r="BS2699" s="11"/>
      <c r="BT2699" s="11"/>
    </row>
    <row r="2700" customFormat="false" ht="31.5" hidden="false" customHeight="false" outlineLevel="0" collapsed="false"/>
    <row r="2701" customFormat="false" ht="31.5" hidden="false" customHeight="false" outlineLevel="0" collapsed="false"/>
    <row r="2702" customFormat="false" ht="31.5" hidden="false" customHeight="false" outlineLevel="0" collapsed="false"/>
    <row r="2703" customFormat="false" ht="31.5" hidden="false" customHeight="false" outlineLevel="0" collapsed="false"/>
    <row r="2704" customFormat="false" ht="31.5" hidden="false" customHeight="false" outlineLevel="0" collapsed="false"/>
    <row r="2705" customFormat="false" ht="31.5" hidden="false" customHeight="false" outlineLevel="0" collapsed="false"/>
    <row r="2706" customFormat="false" ht="31.5" hidden="false" customHeight="false" outlineLevel="0" collapsed="false"/>
    <row r="2707" customFormat="false" ht="31.5" hidden="false" customHeight="false" outlineLevel="0" collapsed="false"/>
    <row r="2708" customFormat="false" ht="31.5" hidden="false" customHeight="false" outlineLevel="0" collapsed="false"/>
    <row r="2709" customFormat="false" ht="31.5" hidden="false" customHeight="false" outlineLevel="0" collapsed="false"/>
    <row r="2710" customFormat="false" ht="31.5" hidden="false" customHeight="false" outlineLevel="0" collapsed="false"/>
    <row r="2711" customFormat="false" ht="31.5" hidden="false" customHeight="false" outlineLevel="0" collapsed="false"/>
    <row r="2712" customFormat="false" ht="31.5" hidden="false" customHeight="false" outlineLevel="0" collapsed="false"/>
    <row r="2713" customFormat="false" ht="31.5" hidden="false" customHeight="false" outlineLevel="0" collapsed="false"/>
    <row r="2714" customFormat="false" ht="31.5" hidden="false" customHeight="false" outlineLevel="0" collapsed="false"/>
    <row r="2715" customFormat="false" ht="31.5" hidden="false" customHeight="false" outlineLevel="0" collapsed="false"/>
    <row r="2716" customFormat="false" ht="31.5" hidden="false" customHeight="false" outlineLevel="0" collapsed="false"/>
    <row r="2717" customFormat="false" ht="31.5" hidden="false" customHeight="false" outlineLevel="0" collapsed="false"/>
    <row r="2718" customFormat="false" ht="31.5" hidden="false" customHeight="false" outlineLevel="0" collapsed="false"/>
    <row r="2719" customFormat="false" ht="31.5" hidden="false" customHeight="false" outlineLevel="0" collapsed="false"/>
    <row r="2720" customFormat="false" ht="31.5" hidden="false" customHeight="false" outlineLevel="0" collapsed="false"/>
    <row r="2721" customFormat="false" ht="31.5" hidden="false" customHeight="false" outlineLevel="0" collapsed="false"/>
    <row r="2722" customFormat="false" ht="31.5" hidden="false" customHeight="false" outlineLevel="0" collapsed="false"/>
    <row r="2723" customFormat="false" ht="31.5" hidden="false" customHeight="false" outlineLevel="0" collapsed="false"/>
    <row r="2724" customFormat="false" ht="31.5" hidden="false" customHeight="false" outlineLevel="0" collapsed="false"/>
    <row r="2725" customFormat="false" ht="31.5" hidden="false" customHeight="false" outlineLevel="0" collapsed="false"/>
    <row r="2726" customFormat="false" ht="31.5" hidden="false" customHeight="false" outlineLevel="0" collapsed="false"/>
    <row r="2727" customFormat="false" ht="31.5" hidden="false" customHeight="false" outlineLevel="0" collapsed="false"/>
    <row r="2728" customFormat="false" ht="31.5" hidden="false" customHeight="false" outlineLevel="0" collapsed="false"/>
    <row r="2729" customFormat="false" ht="31.5" hidden="false" customHeight="false" outlineLevel="0" collapsed="false"/>
    <row r="2730" customFormat="false" ht="31.5" hidden="false" customHeight="false" outlineLevel="0" collapsed="false"/>
    <row r="2731" customFormat="false" ht="31.5" hidden="false" customHeight="false" outlineLevel="0" collapsed="false"/>
    <row r="2732" customFormat="false" ht="31.5" hidden="false" customHeight="false" outlineLevel="0" collapsed="false"/>
    <row r="2733" customFormat="false" ht="31.5" hidden="false" customHeight="false" outlineLevel="0" collapsed="false"/>
    <row r="2734" customFormat="false" ht="31.5" hidden="false" customHeight="false" outlineLevel="0" collapsed="false"/>
    <row r="2735" customFormat="false" ht="31.5" hidden="false" customHeight="false" outlineLevel="0" collapsed="false"/>
    <row r="2736" customFormat="false" ht="31.5" hidden="false" customHeight="false" outlineLevel="0" collapsed="false"/>
    <row r="2737" customFormat="false" ht="31.5" hidden="false" customHeight="false" outlineLevel="0" collapsed="false"/>
    <row r="2738" customFormat="false" ht="31.5" hidden="false" customHeight="false" outlineLevel="0" collapsed="false"/>
    <row r="2739" customFormat="false" ht="31.5" hidden="false" customHeight="false" outlineLevel="0" collapsed="false"/>
    <row r="2740" customFormat="false" ht="31.5" hidden="false" customHeight="false" outlineLevel="0" collapsed="false"/>
    <row r="2741" customFormat="false" ht="31.5" hidden="false" customHeight="false" outlineLevel="0" collapsed="false"/>
    <row r="2742" customFormat="false" ht="31.5" hidden="false" customHeight="false" outlineLevel="0" collapsed="false"/>
    <row r="2743" customFormat="false" ht="31.5" hidden="false" customHeight="false" outlineLevel="0" collapsed="false"/>
    <row r="2744" customFormat="false" ht="31.5" hidden="false" customHeight="false" outlineLevel="0" collapsed="false"/>
    <row r="2745" customFormat="false" ht="31.5" hidden="false" customHeight="false" outlineLevel="0" collapsed="false"/>
    <row r="2746" customFormat="false" ht="31.5" hidden="false" customHeight="false" outlineLevel="0" collapsed="false"/>
    <row r="2747" customFormat="false" ht="31.5" hidden="false" customHeight="false" outlineLevel="0" collapsed="false"/>
    <row r="2748" customFormat="false" ht="31.5" hidden="false" customHeight="false" outlineLevel="0" collapsed="false"/>
    <row r="2749" customFormat="false" ht="31.5" hidden="false" customHeight="false" outlineLevel="0" collapsed="false"/>
    <row r="2750" customFormat="false" ht="31.5" hidden="false" customHeight="false" outlineLevel="0" collapsed="false"/>
    <row r="2751" customFormat="false" ht="31.5" hidden="false" customHeight="false" outlineLevel="0" collapsed="false"/>
    <row r="2752" customFormat="false" ht="31.5" hidden="false" customHeight="false" outlineLevel="0" collapsed="false"/>
    <row r="2753" customFormat="false" ht="31.5" hidden="false" customHeight="false" outlineLevel="0" collapsed="false"/>
    <row r="2754" customFormat="false" ht="31.5" hidden="false" customHeight="false" outlineLevel="0" collapsed="false"/>
    <row r="2755" customFormat="false" ht="31.5" hidden="false" customHeight="false" outlineLevel="0" collapsed="false"/>
    <row r="2756" customFormat="false" ht="31.5" hidden="false" customHeight="false" outlineLevel="0" collapsed="false"/>
    <row r="2757" customFormat="false" ht="31.5" hidden="false" customHeight="false" outlineLevel="0" collapsed="false"/>
    <row r="2758" customFormat="false" ht="31.5" hidden="false" customHeight="false" outlineLevel="0" collapsed="false"/>
    <row r="2759" customFormat="false" ht="31.5" hidden="false" customHeight="false" outlineLevel="0" collapsed="false"/>
    <row r="2760" customFormat="false" ht="31.5" hidden="false" customHeight="false" outlineLevel="0" collapsed="false"/>
    <row r="2761" customFormat="false" ht="31.5" hidden="false" customHeight="false" outlineLevel="0" collapsed="false"/>
    <row r="2762" customFormat="false" ht="31.5" hidden="false" customHeight="false" outlineLevel="0" collapsed="false"/>
    <row r="2763" customFormat="false" ht="31.5" hidden="false" customHeight="false" outlineLevel="0" collapsed="false"/>
    <row r="2764" customFormat="false" ht="31.5" hidden="false" customHeight="false" outlineLevel="0" collapsed="false"/>
    <row r="2765" customFormat="false" ht="31.5" hidden="false" customHeight="false" outlineLevel="0" collapsed="false"/>
    <row r="2766" customFormat="false" ht="31.5" hidden="false" customHeight="false" outlineLevel="0" collapsed="false"/>
    <row r="2767" customFormat="false" ht="31.5" hidden="false" customHeight="false" outlineLevel="0" collapsed="false"/>
    <row r="2768" customFormat="false" ht="31.5" hidden="false" customHeight="false" outlineLevel="0" collapsed="false"/>
    <row r="2769" customFormat="false" ht="31.5" hidden="false" customHeight="false" outlineLevel="0" collapsed="false"/>
    <row r="2770" customFormat="false" ht="31.5" hidden="false" customHeight="false" outlineLevel="0" collapsed="false"/>
    <row r="2771" customFormat="false" ht="31.5" hidden="false" customHeight="false" outlineLevel="0" collapsed="false"/>
    <row r="2772" customFormat="false" ht="31.5" hidden="false" customHeight="false" outlineLevel="0" collapsed="false"/>
    <row r="2773" customFormat="false" ht="31.5" hidden="false" customHeight="false" outlineLevel="0" collapsed="false"/>
    <row r="2774" customFormat="false" ht="31.5" hidden="false" customHeight="false" outlineLevel="0" collapsed="false"/>
    <row r="2775" customFormat="false" ht="31.5" hidden="false" customHeight="false" outlineLevel="0" collapsed="false"/>
    <row r="2776" customFormat="false" ht="31.5" hidden="false" customHeight="false" outlineLevel="0" collapsed="false"/>
    <row r="2777" customFormat="false" ht="31.5" hidden="false" customHeight="false" outlineLevel="0" collapsed="false"/>
    <row r="2778" customFormat="false" ht="31.5" hidden="false" customHeight="false" outlineLevel="0" collapsed="false"/>
    <row r="2779" customFormat="false" ht="31.5" hidden="false" customHeight="false" outlineLevel="0" collapsed="false"/>
  </sheetData>
  <conditionalFormatting sqref="B20:AJ20">
    <cfRule type="cellIs" priority="2" operator="greaterThan" aboveAverage="0" equalAverage="0" bottom="0" percent="0" rank="0" text="" dxfId="0">
      <formula>0</formula>
    </cfRule>
  </conditionalFormatting>
  <conditionalFormatting sqref="A3 B16:AJ16">
    <cfRule type="cellIs" priority="3" operator="greaterThan" aboveAverage="0" equalAverage="0" bottom="0" percent="0" rank="0" text="" dxfId="1">
      <formula>0</formula>
    </cfRule>
  </conditionalFormatting>
  <conditionalFormatting sqref="B16:AJ16">
    <cfRule type="cellIs" priority="4" operator="equal" aboveAverage="0" equalAverage="0" bottom="0" percent="0" rank="0" text="" dxfId="2">
      <formula>0</formula>
    </cfRule>
  </conditionalFormatting>
  <conditionalFormatting sqref="E25:E2779 H49 H52 H57 H63 H106 H140 H206 H222 H253 H319 H322 H356 H358 H374 H448 H579 H587 H719 H773 H825 H828 H913">
    <cfRule type="expression" priority="5" aboveAverage="0" equalAverage="0" bottom="0" percent="0" rank="0" text="" dxfId="2">
      <formula>LEN(TRIM(E25))&gt;0</formula>
    </cfRule>
  </conditionalFormatting>
  <conditionalFormatting sqref="E25:E2779 H49 H52 H57 H63 H106 H140 H206 H222 H253 H319 H322 H356 H358 H374 H448 H579 H587 H719 H773 H825 H828 H913">
    <cfRule type="expression" priority="6" aboveAverage="0" equalAverage="0" bottom="0" percent="0" rank="0" text="" dxfId="1">
      <formula>LEN(TRIM(E25))=0</formula>
    </cfRule>
  </conditionalFormatting>
  <conditionalFormatting sqref="B2">
    <cfRule type="cellIs" priority="7" operator="equal" aboveAverage="0" equalAverage="0" bottom="0" percent="0" rank="0" text="" dxfId="3">
      <formula>"2%"</formula>
    </cfRule>
  </conditionalFormatting>
  <conditionalFormatting sqref="B2">
    <cfRule type="cellIs" priority="8" operator="lessThan" aboveAverage="0" equalAverage="0" bottom="0" percent="0" rank="0" text="" dxfId="3">
      <formula>"2%"</formula>
    </cfRule>
  </conditionalFormatting>
  <conditionalFormatting sqref="B15:O15 P15:U16 V15:AJ15">
    <cfRule type="cellIs" priority="9" operator="equal" aboveAverage="0" equalAverage="0" bottom="0" percent="0" rank="0" text="" dxfId="1">
      <formula>0</formula>
    </cfRule>
  </conditionalFormatting>
  <conditionalFormatting sqref="D25:D264 E25:E2779 H49 H52 H57 H63 H106 H140 H206 H222 H253 D268:D293 D296:D310 D314:D319 H319 H322 D323:D376 H356 H358 H374 D380:D393 D397:D438 D442:D2779 H448 H579 H587 H719 H773 H825 H828 H913">
    <cfRule type="expression" priority="10" aboveAverage="0" equalAverage="0" bottom="0" percent="0" rank="0" text="" dxfId="4">
      <formula>LEN(TRIM(D25))&gt;0</formula>
    </cfRule>
  </conditionalFormatting>
  <conditionalFormatting sqref="B19:AJ19">
    <cfRule type="cellIs" priority="11" operator="greaterThan" aboveAverage="0" equalAverage="0" bottom="0" percent="0" rank="0" text="" dxfId="5">
      <formula>"1%"</formula>
    </cfRule>
  </conditionalFormatting>
  <conditionalFormatting sqref="A25:A2779 D998">
    <cfRule type="expression" priority="12" aboveAverage="0" equalAverage="0" bottom="0" percent="0" rank="0" text="" dxfId="1">
      <formula>COUNTIF(A:A,A25)&gt;1</formula>
    </cfRule>
  </conditionalFormatting>
  <conditionalFormatting sqref="D25:D264 E25:E2779 H49 H52 H57 H63 H106 H140 H206 H222 H253 D268:D293 D296:D310 D314:D319 H319 H322 D323:D376 H356 H358 H374 D380:D393 D397:D438 D442:D2779 H448 H579 H587 H719 H773 H825 H828 H913">
    <cfRule type="cellIs" priority="13" operator="greaterThan" aboveAverage="0" equalAverage="0" bottom="0" percent="0" rank="0" text="" dxfId="4">
      <formula>"&lt;"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280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89.13"/>
    <col collapsed="false" customWidth="true" hidden="false" outlineLevel="0" max="2" min="2" style="1" width="24.13"/>
    <col collapsed="false" customWidth="true" hidden="false" outlineLevel="0" max="3" min="3" style="1" width="20.63"/>
    <col collapsed="false" customWidth="true" hidden="false" outlineLevel="0" max="4" min="4" style="1" width="22.88"/>
    <col collapsed="false" customWidth="true" hidden="false" outlineLevel="0" max="7" min="5" style="1" width="22"/>
    <col collapsed="false" customWidth="true" hidden="false" outlineLevel="0" max="8" min="8" style="1" width="21.88"/>
    <col collapsed="false" customWidth="true" hidden="false" outlineLevel="0" max="9" min="9" style="1" width="16.25"/>
    <col collapsed="false" customWidth="true" hidden="false" outlineLevel="0" max="10" min="10" style="1" width="19.63"/>
    <col collapsed="false" customWidth="true" hidden="false" outlineLevel="0" max="11" min="11" style="1" width="18.38"/>
    <col collapsed="false" customWidth="true" hidden="false" outlineLevel="0" max="12" min="12" style="1" width="17.13"/>
    <col collapsed="false" customWidth="true" hidden="false" outlineLevel="0" max="13" min="13" style="1" width="20.13"/>
    <col collapsed="false" customWidth="true" hidden="false" outlineLevel="0" max="14" min="14" style="1" width="24.13"/>
    <col collapsed="false" customWidth="true" hidden="false" outlineLevel="0" max="15" min="15" style="1" width="18.88"/>
    <col collapsed="false" customWidth="true" hidden="false" outlineLevel="0" max="16" min="16" style="1" width="19.63"/>
    <col collapsed="false" customWidth="true" hidden="false" outlineLevel="0" max="17" min="17" style="1" width="19"/>
    <col collapsed="false" customWidth="true" hidden="false" outlineLevel="0" max="19" min="18" style="1" width="19.52"/>
    <col collapsed="false" customWidth="true" hidden="false" outlineLevel="0" max="20" min="20" style="1" width="19.75"/>
    <col collapsed="false" customWidth="true" hidden="false" outlineLevel="0" max="21" min="21" style="1" width="24.63"/>
    <col collapsed="false" customWidth="true" hidden="false" outlineLevel="0" max="22" min="22" style="1" width="17"/>
    <col collapsed="false" customWidth="true" hidden="false" outlineLevel="0" max="23" min="23" style="1" width="17.5"/>
    <col collapsed="false" customWidth="true" hidden="false" outlineLevel="0" max="24" min="24" style="1" width="20.75"/>
    <col collapsed="false" customWidth="true" hidden="false" outlineLevel="0" max="25" min="25" style="1" width="15.88"/>
    <col collapsed="false" customWidth="true" hidden="false" outlineLevel="0" max="26" min="26" style="1" width="19"/>
    <col collapsed="false" customWidth="true" hidden="false" outlineLevel="0" max="27" min="27" style="1" width="17.75"/>
    <col collapsed="false" customWidth="true" hidden="false" outlineLevel="0" max="30" min="28" style="1" width="16"/>
    <col collapsed="false" customWidth="true" hidden="false" outlineLevel="0" max="32" min="31" style="1" width="18.38"/>
    <col collapsed="false" customWidth="true" hidden="false" outlineLevel="0" max="33" min="33" style="1" width="14.88"/>
    <col collapsed="false" customWidth="true" hidden="false" outlineLevel="0" max="36" min="34" style="1" width="16.63"/>
    <col collapsed="false" customWidth="true" hidden="false" outlineLevel="0" max="37" min="37" style="1" width="18.75"/>
  </cols>
  <sheetData>
    <row r="1" customFormat="false" ht="157.5" hidden="false" customHeight="true" outlineLevel="0" collapsed="false">
      <c r="A1" s="91" t="s">
        <v>0</v>
      </c>
      <c r="B1" s="3"/>
      <c r="C1" s="3"/>
      <c r="D1" s="4" t="s">
        <v>1</v>
      </c>
      <c r="E1" s="5" t="s">
        <v>2</v>
      </c>
      <c r="F1" s="92"/>
      <c r="G1" s="93" t="e">
        <f aca="false">G2-66667</f>
        <v>#REF!</v>
      </c>
      <c r="H1" s="94" t="s">
        <v>3</v>
      </c>
      <c r="I1" s="94"/>
      <c r="J1" s="10"/>
      <c r="K1" s="10"/>
      <c r="L1" s="10"/>
      <c r="M1" s="94"/>
      <c r="N1" s="94"/>
      <c r="O1" s="94"/>
      <c r="P1" s="94"/>
      <c r="Q1" s="94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</row>
    <row r="2" customFormat="false" ht="15" hidden="false" customHeight="false" outlineLevel="0" collapsed="false">
      <c r="A2" s="95"/>
      <c r="B2" s="96" t="e">
        <f aca="false">C2/A4</f>
        <v>#DIV/0!</v>
      </c>
      <c r="C2" s="97" t="n">
        <f aca="false">SUMIF(E25:E6680,"&gt;0",E25:E6680)</f>
        <v>0</v>
      </c>
      <c r="D2" s="98" t="n">
        <f aca="false">COUNTIFS(B25:B5680,"&gt;0",E25:E5680,"")</f>
        <v>0</v>
      </c>
      <c r="E2" s="99" t="n">
        <f aca="false">SUMIF(E25:E6669,"&gt;=0",D25:D6669)</f>
        <v>0</v>
      </c>
      <c r="F2" s="100" t="e">
        <f aca="false">G1/(G3-F3)</f>
        <v>#REF!</v>
      </c>
      <c r="G2" s="100" t="e">
        <f aca="false">(D4+A4)/F3*G3</f>
        <v>#REF!</v>
      </c>
      <c r="H2" s="94"/>
      <c r="I2" s="94"/>
      <c r="J2" s="10" t="s">
        <v>3</v>
      </c>
      <c r="K2" s="10"/>
      <c r="L2" s="10"/>
      <c r="M2" s="94"/>
      <c r="N2" s="94"/>
      <c r="O2" s="94"/>
      <c r="P2" s="94"/>
      <c r="Q2" s="94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customFormat="false" ht="15" hidden="false" customHeight="false" outlineLevel="0" collapsed="false">
      <c r="A3" s="101" t="s">
        <v>3</v>
      </c>
      <c r="B3" s="102"/>
      <c r="C3" s="103" t="s">
        <v>4</v>
      </c>
      <c r="D3" s="104" t="s">
        <v>5</v>
      </c>
      <c r="E3" s="105" t="s">
        <v>6</v>
      </c>
      <c r="F3" s="106" t="n">
        <v>16</v>
      </c>
      <c r="G3" s="107" t="n">
        <v>22</v>
      </c>
      <c r="H3" s="94"/>
      <c r="I3" s="94"/>
      <c r="J3" s="10" t="s">
        <v>3</v>
      </c>
      <c r="K3" s="10"/>
      <c r="L3" s="10"/>
      <c r="M3" s="10"/>
      <c r="N3" s="94"/>
      <c r="O3" s="94"/>
      <c r="P3" s="94"/>
      <c r="Q3" s="94"/>
      <c r="R3" s="94"/>
      <c r="S3" s="94"/>
      <c r="T3" s="94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customFormat="false" ht="15" hidden="false" customHeight="false" outlineLevel="0" collapsed="false">
      <c r="A4" s="108" t="n">
        <f aca="false">H23</f>
        <v>0</v>
      </c>
      <c r="B4" s="109" t="n">
        <f aca="false">C4-A4</f>
        <v>0</v>
      </c>
      <c r="C4" s="110" t="n">
        <f aca="false">B23</f>
        <v>0</v>
      </c>
      <c r="D4" s="98" t="e">
        <f aca="false">#REF!</f>
        <v>#REF!</v>
      </c>
      <c r="E4" s="111" t="e">
        <f aca="false">614097+#REF!+#REF!+#REF!+#REF!</f>
        <v>#REF!</v>
      </c>
      <c r="F4" s="112" t="e">
        <f aca="false">D4+A4</f>
        <v>#REF!</v>
      </c>
      <c r="G4" s="113" t="e">
        <f aca="false">D4/F3*G3</f>
        <v>#REF!</v>
      </c>
      <c r="H4" s="94" t="s">
        <v>3</v>
      </c>
      <c r="I4" s="94"/>
      <c r="J4" s="10" t="s">
        <v>7</v>
      </c>
      <c r="K4" s="10"/>
      <c r="L4" s="10"/>
      <c r="M4" s="10"/>
      <c r="N4" s="94"/>
      <c r="O4" s="94"/>
      <c r="P4" s="94"/>
      <c r="Q4" s="94"/>
      <c r="R4" s="10"/>
      <c r="S4" s="10"/>
      <c r="T4" s="10"/>
      <c r="U4" s="10" t="s">
        <v>3</v>
      </c>
      <c r="V4" s="10"/>
      <c r="W4" s="10"/>
      <c r="X4" s="10"/>
      <c r="Y4" s="114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customFormat="false" ht="15" hidden="false" customHeight="false" outlineLevel="0" collapsed="false">
      <c r="A5" s="115" t="s">
        <v>8</v>
      </c>
      <c r="B5" s="116" t="s">
        <v>9</v>
      </c>
      <c r="C5" s="116" t="s">
        <v>9</v>
      </c>
      <c r="D5" s="116" t="s">
        <v>9</v>
      </c>
      <c r="E5" s="116" t="s">
        <v>9</v>
      </c>
      <c r="F5" s="116" t="s">
        <v>9</v>
      </c>
      <c r="G5" s="116" t="s">
        <v>9</v>
      </c>
      <c r="H5" s="116" t="s">
        <v>9</v>
      </c>
      <c r="I5" s="116" t="s">
        <v>9</v>
      </c>
      <c r="J5" s="116" t="s">
        <v>9</v>
      </c>
      <c r="K5" s="116" t="s">
        <v>9</v>
      </c>
      <c r="L5" s="116" t="s">
        <v>9</v>
      </c>
      <c r="M5" s="116" t="s">
        <v>9</v>
      </c>
      <c r="N5" s="116" t="s">
        <v>9</v>
      </c>
      <c r="O5" s="116" t="s">
        <v>9</v>
      </c>
      <c r="P5" s="116" t="s">
        <v>9</v>
      </c>
      <c r="Q5" s="116" t="s">
        <v>9</v>
      </c>
      <c r="R5" s="116" t="s">
        <v>9</v>
      </c>
      <c r="S5" s="116" t="s">
        <v>9</v>
      </c>
      <c r="T5" s="116" t="s">
        <v>9</v>
      </c>
      <c r="U5" s="116" t="s">
        <v>9</v>
      </c>
      <c r="V5" s="116" t="s">
        <v>9</v>
      </c>
      <c r="W5" s="116" t="s">
        <v>9</v>
      </c>
      <c r="X5" s="116" t="s">
        <v>9</v>
      </c>
      <c r="Y5" s="116" t="s">
        <v>9</v>
      </c>
      <c r="Z5" s="116" t="s">
        <v>9</v>
      </c>
      <c r="AA5" s="116" t="s">
        <v>9</v>
      </c>
      <c r="AB5" s="116" t="s">
        <v>9</v>
      </c>
      <c r="AC5" s="116" t="s">
        <v>9</v>
      </c>
      <c r="AD5" s="116" t="s">
        <v>9</v>
      </c>
      <c r="AE5" s="116" t="s">
        <v>9</v>
      </c>
      <c r="AF5" s="116" t="s">
        <v>9</v>
      </c>
      <c r="AG5" s="117"/>
      <c r="AH5" s="117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</row>
    <row r="6" customFormat="false" ht="15" hidden="false" customHeight="false" outlineLevel="0" collapsed="false">
      <c r="A6" s="115" t="s">
        <v>1792</v>
      </c>
      <c r="B6" s="26" t="s">
        <v>1793</v>
      </c>
      <c r="C6" s="27" t="s">
        <v>12</v>
      </c>
      <c r="D6" s="27" t="s">
        <v>13</v>
      </c>
      <c r="E6" s="26" t="s">
        <v>14</v>
      </c>
      <c r="F6" s="26" t="s">
        <v>15</v>
      </c>
      <c r="G6" s="26" t="s">
        <v>16</v>
      </c>
      <c r="H6" s="27" t="s">
        <v>17</v>
      </c>
      <c r="I6" s="27" t="s">
        <v>18</v>
      </c>
      <c r="J6" s="27" t="s">
        <v>19</v>
      </c>
      <c r="K6" s="27" t="s">
        <v>20</v>
      </c>
      <c r="L6" s="27" t="s">
        <v>21</v>
      </c>
      <c r="M6" s="26" t="s">
        <v>22</v>
      </c>
      <c r="N6" s="26" t="s">
        <v>23</v>
      </c>
      <c r="O6" s="26" t="s">
        <v>24</v>
      </c>
      <c r="P6" s="26" t="s">
        <v>25</v>
      </c>
      <c r="Q6" s="26" t="s">
        <v>26</v>
      </c>
      <c r="R6" s="26" t="s">
        <v>27</v>
      </c>
      <c r="S6" s="27" t="s">
        <v>28</v>
      </c>
      <c r="T6" s="27" t="s">
        <v>29</v>
      </c>
      <c r="U6" s="26" t="s">
        <v>30</v>
      </c>
      <c r="V6" s="26" t="s">
        <v>31</v>
      </c>
      <c r="W6" s="26" t="s">
        <v>32</v>
      </c>
      <c r="X6" s="26" t="s">
        <v>33</v>
      </c>
      <c r="Y6" s="26" t="s">
        <v>21</v>
      </c>
      <c r="Z6" s="26" t="s">
        <v>34</v>
      </c>
      <c r="AA6" s="27" t="s">
        <v>35</v>
      </c>
      <c r="AB6" s="27" t="s">
        <v>36</v>
      </c>
      <c r="AC6" s="27" t="s">
        <v>37</v>
      </c>
      <c r="AD6" s="27" t="s">
        <v>1794</v>
      </c>
      <c r="AE6" s="27" t="s">
        <v>39</v>
      </c>
      <c r="AF6" s="27" t="s">
        <v>40</v>
      </c>
      <c r="AG6" s="118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28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</row>
    <row r="7" customFormat="false" ht="15" hidden="true" customHeight="false" outlineLevel="0" collapsed="false">
      <c r="A7" s="115" t="s">
        <v>42</v>
      </c>
      <c r="B7" s="30"/>
      <c r="C7" s="27"/>
      <c r="D7" s="27"/>
      <c r="E7" s="30"/>
      <c r="F7" s="30"/>
      <c r="G7" s="30"/>
      <c r="H7" s="26"/>
      <c r="I7" s="26"/>
      <c r="J7" s="26"/>
      <c r="K7" s="26"/>
      <c r="L7" s="26"/>
      <c r="M7" s="27"/>
      <c r="N7" s="26"/>
      <c r="O7" s="26"/>
      <c r="P7" s="26"/>
      <c r="Q7" s="26"/>
      <c r="R7" s="26"/>
      <c r="S7" s="26"/>
      <c r="T7" s="26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118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28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</row>
    <row r="8" customFormat="false" ht="15" hidden="true" customHeight="false" outlineLevel="0" collapsed="false">
      <c r="A8" s="115" t="s">
        <v>43</v>
      </c>
      <c r="B8" s="26"/>
      <c r="C8" s="27"/>
      <c r="D8" s="27"/>
      <c r="E8" s="26"/>
      <c r="F8" s="26"/>
      <c r="G8" s="26"/>
      <c r="H8" s="26"/>
      <c r="I8" s="26"/>
      <c r="J8" s="26"/>
      <c r="K8" s="26"/>
      <c r="L8" s="26"/>
      <c r="M8" s="27"/>
      <c r="N8" s="26"/>
      <c r="O8" s="26"/>
      <c r="P8" s="26"/>
      <c r="Q8" s="26"/>
      <c r="R8" s="26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94" t="str">
        <f aca="false">TRIM(AG10)</f>
        <v/>
      </c>
      <c r="AH8" s="31" t="str">
        <f aca="false">TRIM(AH10)</f>
        <v/>
      </c>
      <c r="AI8" s="31" t="str">
        <f aca="false">TRIM(AI10)</f>
        <v/>
      </c>
      <c r="AJ8" s="31" t="str">
        <f aca="false">TRIM(AJ10)</f>
        <v/>
      </c>
      <c r="AK8" s="31"/>
      <c r="AL8" s="31"/>
      <c r="AM8" s="31"/>
      <c r="AN8" s="31"/>
      <c r="AO8" s="31"/>
      <c r="AP8" s="31"/>
      <c r="AQ8" s="31"/>
      <c r="AR8" s="31"/>
      <c r="AS8" s="31"/>
      <c r="AT8" s="10"/>
      <c r="AU8" s="28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</row>
    <row r="9" customFormat="false" ht="15" hidden="true" customHeight="false" outlineLevel="0" collapsed="false">
      <c r="A9" s="115" t="s">
        <v>44</v>
      </c>
      <c r="B9" s="26"/>
      <c r="C9" s="27"/>
      <c r="D9" s="27"/>
      <c r="E9" s="26"/>
      <c r="F9" s="26"/>
      <c r="G9" s="26"/>
      <c r="H9" s="26"/>
      <c r="I9" s="26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118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28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</row>
    <row r="10" customFormat="false" ht="15" hidden="true" customHeight="false" outlineLevel="0" collapsed="false">
      <c r="A10" s="115" t="s">
        <v>45</v>
      </c>
      <c r="B10" s="26"/>
      <c r="C10" s="27"/>
      <c r="D10" s="27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7"/>
      <c r="AA10" s="27"/>
      <c r="AB10" s="27"/>
      <c r="AC10" s="27"/>
      <c r="AD10" s="27"/>
      <c r="AE10" s="27"/>
      <c r="AF10" s="27"/>
      <c r="AG10" s="118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28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</row>
    <row r="11" customFormat="false" ht="15" hidden="true" customHeight="false" outlineLevel="0" collapsed="false">
      <c r="A11" s="115" t="s">
        <v>46</v>
      </c>
      <c r="B11" s="26"/>
      <c r="C11" s="27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/>
      <c r="AA11" s="27"/>
      <c r="AB11" s="27"/>
      <c r="AC11" s="27"/>
      <c r="AD11" s="27"/>
      <c r="AE11" s="27"/>
      <c r="AF11" s="27"/>
      <c r="AG11" s="118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28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</row>
    <row r="12" customFormat="false" ht="69.75" hidden="true" customHeight="true" outlineLevel="0" collapsed="false">
      <c r="A12" s="115" t="s">
        <v>47</v>
      </c>
      <c r="B12" s="26"/>
      <c r="C12" s="27"/>
      <c r="D12" s="27"/>
      <c r="E12" s="26"/>
      <c r="F12" s="26"/>
      <c r="G12" s="26"/>
      <c r="H12" s="26"/>
      <c r="I12" s="26"/>
      <c r="J12" s="26"/>
      <c r="K12" s="26"/>
      <c r="L12" s="26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118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28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</row>
    <row r="13" customFormat="false" ht="53.25" hidden="false" customHeight="true" outlineLevel="0" collapsed="false">
      <c r="A13" s="115" t="s">
        <v>48</v>
      </c>
      <c r="B13" s="27" t="s">
        <v>49</v>
      </c>
      <c r="C13" s="27" t="s">
        <v>49</v>
      </c>
      <c r="D13" s="27" t="s">
        <v>49</v>
      </c>
      <c r="E13" s="27" t="s">
        <v>49</v>
      </c>
      <c r="F13" s="27" t="s">
        <v>49</v>
      </c>
      <c r="G13" s="27" t="s">
        <v>49</v>
      </c>
      <c r="H13" s="27" t="s">
        <v>49</v>
      </c>
      <c r="I13" s="27" t="s">
        <v>49</v>
      </c>
      <c r="J13" s="27" t="s">
        <v>49</v>
      </c>
      <c r="K13" s="27" t="s">
        <v>49</v>
      </c>
      <c r="L13" s="27" t="s">
        <v>49</v>
      </c>
      <c r="M13" s="27" t="s">
        <v>49</v>
      </c>
      <c r="N13" s="27" t="s">
        <v>49</v>
      </c>
      <c r="O13" s="27" t="s">
        <v>49</v>
      </c>
      <c r="P13" s="27" t="s">
        <v>49</v>
      </c>
      <c r="Q13" s="27" t="s">
        <v>49</v>
      </c>
      <c r="R13" s="27" t="s">
        <v>50</v>
      </c>
      <c r="S13" s="27" t="s">
        <v>50</v>
      </c>
      <c r="T13" s="27" t="s">
        <v>50</v>
      </c>
      <c r="U13" s="27" t="s">
        <v>50</v>
      </c>
      <c r="V13" s="27" t="s">
        <v>50</v>
      </c>
      <c r="W13" s="27" t="s">
        <v>50</v>
      </c>
      <c r="X13" s="27" t="s">
        <v>50</v>
      </c>
      <c r="Y13" s="27" t="s">
        <v>50</v>
      </c>
      <c r="Z13" s="27" t="s">
        <v>50</v>
      </c>
      <c r="AA13" s="27" t="s">
        <v>50</v>
      </c>
      <c r="AB13" s="27" t="s">
        <v>50</v>
      </c>
      <c r="AC13" s="27" t="s">
        <v>50</v>
      </c>
      <c r="AD13" s="27" t="s">
        <v>50</v>
      </c>
      <c r="AE13" s="27" t="s">
        <v>50</v>
      </c>
      <c r="AF13" s="27" t="s">
        <v>50</v>
      </c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10"/>
      <c r="AU13" s="28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</row>
    <row r="14" customFormat="false" ht="53.25" hidden="false" customHeight="true" outlineLevel="0" collapsed="false">
      <c r="A14" s="115" t="s">
        <v>51</v>
      </c>
      <c r="B14" s="119" t="s">
        <v>1795</v>
      </c>
      <c r="C14" s="120" t="s">
        <v>53</v>
      </c>
      <c r="D14" s="120" t="s">
        <v>54</v>
      </c>
      <c r="E14" s="119" t="s">
        <v>55</v>
      </c>
      <c r="F14" s="119" t="s">
        <v>56</v>
      </c>
      <c r="G14" s="119" t="s">
        <v>57</v>
      </c>
      <c r="H14" s="119" t="s">
        <v>58</v>
      </c>
      <c r="I14" s="119" t="s">
        <v>59</v>
      </c>
      <c r="J14" s="119" t="s">
        <v>60</v>
      </c>
      <c r="K14" s="119" t="s">
        <v>61</v>
      </c>
      <c r="L14" s="119" t="s">
        <v>62</v>
      </c>
      <c r="M14" s="120" t="s">
        <v>63</v>
      </c>
      <c r="N14" s="119" t="s">
        <v>64</v>
      </c>
      <c r="O14" s="119" t="s">
        <v>65</v>
      </c>
      <c r="P14" s="119" t="s">
        <v>66</v>
      </c>
      <c r="Q14" s="119" t="s">
        <v>67</v>
      </c>
      <c r="R14" s="119" t="s">
        <v>68</v>
      </c>
      <c r="S14" s="119" t="s">
        <v>69</v>
      </c>
      <c r="T14" s="119" t="s">
        <v>70</v>
      </c>
      <c r="U14" s="120" t="s">
        <v>71</v>
      </c>
      <c r="V14" s="120" t="s">
        <v>72</v>
      </c>
      <c r="W14" s="120" t="s">
        <v>73</v>
      </c>
      <c r="X14" s="120" t="s">
        <v>74</v>
      </c>
      <c r="Y14" s="120" t="s">
        <v>75</v>
      </c>
      <c r="Z14" s="120" t="s">
        <v>76</v>
      </c>
      <c r="AA14" s="120" t="s">
        <v>77</v>
      </c>
      <c r="AB14" s="120" t="s">
        <v>78</v>
      </c>
      <c r="AC14" s="120" t="s">
        <v>79</v>
      </c>
      <c r="AD14" s="120" t="s">
        <v>1796</v>
      </c>
      <c r="AE14" s="120" t="s">
        <v>81</v>
      </c>
      <c r="AF14" s="120" t="s">
        <v>82</v>
      </c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10"/>
      <c r="AU14" s="28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</row>
    <row r="15" customFormat="false" ht="15" hidden="false" customHeight="false" outlineLevel="0" collapsed="false">
      <c r="A15" s="115"/>
      <c r="B15" s="121" t="n">
        <f aca="false">SUMIF($C25:$C6514,TRIM(B14),$B25:$B6514)</f>
        <v>0</v>
      </c>
      <c r="C15" s="121" t="n">
        <f aca="false">SUMIF($C25:$C6514,TRIM(C14),$B25:$B6514)</f>
        <v>0</v>
      </c>
      <c r="D15" s="121" t="n">
        <f aca="false">SUMIF($C25:$C6514,TRIM(D14),$B25:$B6514)</f>
        <v>0</v>
      </c>
      <c r="E15" s="121" t="n">
        <f aca="false">SUMIF($C25:$C6514,TRIM(E14),$B25:$B6514)</f>
        <v>0</v>
      </c>
      <c r="F15" s="121" t="n">
        <f aca="false">SUMIF($C25:$C6514,TRIM(F14),$B25:$B6514)</f>
        <v>0</v>
      </c>
      <c r="G15" s="121" t="n">
        <f aca="false">SUMIF($C25:$C6514,TRIM(G14),$B25:$B6514)</f>
        <v>0</v>
      </c>
      <c r="H15" s="121" t="n">
        <f aca="false">SUMIF($C25:$C6514,TRIM(H14),$B25:$B6514)</f>
        <v>0</v>
      </c>
      <c r="I15" s="121" t="n">
        <f aca="false">SUMIF($C25:$C6514,TRIM(I14),$B25:$B6514)</f>
        <v>0</v>
      </c>
      <c r="J15" s="121" t="n">
        <f aca="false">SUMIF($C25:$C6514,TRIM(J14),$B25:$B6514)</f>
        <v>0</v>
      </c>
      <c r="K15" s="121" t="n">
        <f aca="false">SUMIF($C25:$C6514,TRIM(K14),$B25:$B6514)</f>
        <v>0</v>
      </c>
      <c r="L15" s="121" t="n">
        <f aca="false">SUMIF($C25:$C6514,TRIM(L14),$B25:$B6514)</f>
        <v>0</v>
      </c>
      <c r="M15" s="121" t="n">
        <f aca="false">SUMIF($C25:$C6514,TRIM(M14),$B25:$B6514)</f>
        <v>0</v>
      </c>
      <c r="N15" s="121" t="n">
        <f aca="false">SUMIF($C25:$C6514,TRIM(N14),$B25:$B6514)</f>
        <v>0</v>
      </c>
      <c r="O15" s="121" t="n">
        <f aca="false">SUMIF($C25:$C6506,TRIM(O14),$B25:$B6506)</f>
        <v>0</v>
      </c>
      <c r="P15" s="121" t="n">
        <f aca="false">SUMIF($C25:$C6514,TRIM(P14),$B25:$B6514)</f>
        <v>0</v>
      </c>
      <c r="Q15" s="121" t="n">
        <f aca="false">SUMIF($C25:$C6514,TRIM(Q14),$B25:$B6514)</f>
        <v>0</v>
      </c>
      <c r="R15" s="121" t="n">
        <f aca="false">SUMIF($C25:$C6514,TRIM(R14),$B25:$B6514)</f>
        <v>0</v>
      </c>
      <c r="S15" s="121" t="n">
        <f aca="false">SUMIF($C25:$C6514,TRIM(S14),$B25:$B6514)</f>
        <v>0</v>
      </c>
      <c r="T15" s="121" t="n">
        <f aca="false">SUMIF($C25:$C6514,TRIM(T14),$B25:$B6514)</f>
        <v>0</v>
      </c>
      <c r="U15" s="121" t="n">
        <f aca="false">SUMIF($C25:$C6514,TRIM(U14),$B25:$B6514)</f>
        <v>0</v>
      </c>
      <c r="V15" s="121" t="n">
        <f aca="false">SUMIF($C25:$C6514,TRIM(V14),$B25:$B6514)</f>
        <v>0</v>
      </c>
      <c r="W15" s="121" t="n">
        <f aca="false">SUMIF($C25:$C6514,TRIM(W14),$B25:$B6514)</f>
        <v>0</v>
      </c>
      <c r="X15" s="121" t="n">
        <f aca="false">SUMIF($C25:$C6514,TRIM(X14),$B25:$B6514)</f>
        <v>0</v>
      </c>
      <c r="Y15" s="121" t="n">
        <f aca="false">SUMIF($C25:$C6514,TRIM(Y14),$B25:$B6514)</f>
        <v>0</v>
      </c>
      <c r="Z15" s="121" t="n">
        <f aca="false">SUMIF($C25:$C6514,TRIM(Z14),$B25:$B6514)</f>
        <v>0</v>
      </c>
      <c r="AA15" s="121" t="n">
        <f aca="false">SUMIF($C25:$C6514,TRIM(AA14),$B25:$B6514)</f>
        <v>0</v>
      </c>
      <c r="AB15" s="121" t="n">
        <f aca="false">SUMIF($C25:$C6514,TRIM(AB14),$B25:$B6514)</f>
        <v>0</v>
      </c>
      <c r="AC15" s="121" t="n">
        <f aca="false">SUMIF($C25:$C6514,TRIM(AC14),$B25:$B6514)</f>
        <v>0</v>
      </c>
      <c r="AD15" s="121" t="n">
        <f aca="false">SUMIF($C25:$C6514,TRIM(AD14),$B25:$B6514)</f>
        <v>0</v>
      </c>
      <c r="AE15" s="121" t="n">
        <f aca="false">SUMIF($C25:$C6514,TRIM(AE14),$B25:$B6514)</f>
        <v>0</v>
      </c>
      <c r="AF15" s="121" t="n">
        <f aca="false">SUMIF($C25:$C6514,TRIM(AF14),$B25:$B6514)</f>
        <v>0</v>
      </c>
      <c r="AG15" s="122" t="n">
        <f aca="false">SUM(B15:AF15)</f>
        <v>0</v>
      </c>
      <c r="AH15" s="123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10"/>
      <c r="AU15" s="28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</row>
    <row r="16" customFormat="false" ht="15" hidden="false" customHeight="false" outlineLevel="0" collapsed="false">
      <c r="A16" s="115" t="s">
        <v>84</v>
      </c>
      <c r="B16" s="124" t="n">
        <f aca="false">B15-B17</f>
        <v>0</v>
      </c>
      <c r="C16" s="125" t="n">
        <f aca="false">C15-C17</f>
        <v>0</v>
      </c>
      <c r="D16" s="125" t="n">
        <f aca="false">D15-D17</f>
        <v>0</v>
      </c>
      <c r="E16" s="125" t="n">
        <f aca="false">E15-E17</f>
        <v>0</v>
      </c>
      <c r="F16" s="125" t="n">
        <f aca="false">F15-F17</f>
        <v>0</v>
      </c>
      <c r="G16" s="125" t="n">
        <f aca="false">G15-G17</f>
        <v>0</v>
      </c>
      <c r="H16" s="125" t="n">
        <f aca="false">H15-H17</f>
        <v>0</v>
      </c>
      <c r="I16" s="125" t="n">
        <f aca="false">I15-I17</f>
        <v>0</v>
      </c>
      <c r="J16" s="125" t="n">
        <f aca="false">J15-J17</f>
        <v>0</v>
      </c>
      <c r="K16" s="125" t="n">
        <f aca="false">K15-K17</f>
        <v>0</v>
      </c>
      <c r="L16" s="125" t="n">
        <f aca="false">L15-L17</f>
        <v>0</v>
      </c>
      <c r="M16" s="125" t="n">
        <f aca="false">M15-M17</f>
        <v>0</v>
      </c>
      <c r="N16" s="125" t="n">
        <f aca="false">N15-N17</f>
        <v>0</v>
      </c>
      <c r="O16" s="125" t="n">
        <f aca="false">O15-O17</f>
        <v>0</v>
      </c>
      <c r="P16" s="125" t="n">
        <f aca="false">P15-P17</f>
        <v>0</v>
      </c>
      <c r="Q16" s="125" t="n">
        <f aca="false">Q15-Q17</f>
        <v>0</v>
      </c>
      <c r="R16" s="125" t="n">
        <f aca="false">R15-R17</f>
        <v>0</v>
      </c>
      <c r="S16" s="125" t="n">
        <f aca="false">S15-S17</f>
        <v>0</v>
      </c>
      <c r="T16" s="125" t="n">
        <f aca="false">T15-T17</f>
        <v>0</v>
      </c>
      <c r="U16" s="125" t="n">
        <f aca="false">U15-U17</f>
        <v>0</v>
      </c>
      <c r="V16" s="125" t="n">
        <f aca="false">V15-V17</f>
        <v>0</v>
      </c>
      <c r="W16" s="125" t="n">
        <f aca="false">W15-W17</f>
        <v>0</v>
      </c>
      <c r="X16" s="125" t="n">
        <f aca="false">X15-X17</f>
        <v>0</v>
      </c>
      <c r="Y16" s="125" t="n">
        <f aca="false">Y15-Y17</f>
        <v>0</v>
      </c>
      <c r="Z16" s="125" t="n">
        <f aca="false">Z15-Z17</f>
        <v>0</v>
      </c>
      <c r="AA16" s="125" t="n">
        <f aca="false">AA15-AA17</f>
        <v>0</v>
      </c>
      <c r="AB16" s="125" t="n">
        <f aca="false">AB15-AB17</f>
        <v>0</v>
      </c>
      <c r="AC16" s="125" t="n">
        <f aca="false">AC15-AC17</f>
        <v>0</v>
      </c>
      <c r="AD16" s="125" t="n">
        <f aca="false">AD15-AD17</f>
        <v>0</v>
      </c>
      <c r="AE16" s="125" t="n">
        <f aca="false">AE15-AE17</f>
        <v>0</v>
      </c>
      <c r="AF16" s="125" t="n">
        <f aca="false">AF15-AF17</f>
        <v>0</v>
      </c>
      <c r="AG16" s="126" t="n">
        <f aca="false">SUM(B16:AF16)</f>
        <v>0</v>
      </c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10"/>
      <c r="AU16" s="28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</row>
    <row r="17" customFormat="false" ht="82.5" hidden="false" customHeight="true" outlineLevel="0" collapsed="false">
      <c r="A17" s="115" t="s">
        <v>85</v>
      </c>
      <c r="B17" s="124" t="n">
        <f aca="false">SUMIF($C25:$C6516,TRIM(B14),$D25:$D6516)</f>
        <v>0</v>
      </c>
      <c r="C17" s="124" t="n">
        <f aca="false">SUMIF($C25:$C6516,TRIM(C14),$D25:$D6516)</f>
        <v>0</v>
      </c>
      <c r="D17" s="124" t="n">
        <f aca="false">SUMIF($C25:$C6516,TRIM(D14),$D25:$D6516)</f>
        <v>0</v>
      </c>
      <c r="E17" s="124" t="n">
        <f aca="false">SUMIF($C25:$C6516,TRIM(E14),$D25:$D6516)</f>
        <v>0</v>
      </c>
      <c r="F17" s="124" t="n">
        <f aca="false">SUMIF($C25:$C6516,TRIM(F14),$D25:$D6516)</f>
        <v>0</v>
      </c>
      <c r="G17" s="124" t="n">
        <f aca="false">SUMIF($C25:$C6516,TRIM(G14),$D25:$D6516)</f>
        <v>0</v>
      </c>
      <c r="H17" s="124" t="n">
        <f aca="false">SUMIF($C25:$C6516,TRIM(H14),$D25:$D6516)</f>
        <v>0</v>
      </c>
      <c r="I17" s="124" t="n">
        <f aca="false">SUMIF($C25:$C6516,TRIM(I14),$D25:$D6516)</f>
        <v>0</v>
      </c>
      <c r="J17" s="124" t="n">
        <f aca="false">SUMIF($C25:$C6516,TRIM(J14),$D25:$D6516)</f>
        <v>0</v>
      </c>
      <c r="K17" s="124" t="n">
        <f aca="false">SUMIF($C25:$C6516,TRIM(K14),$D25:$D6516)</f>
        <v>0</v>
      </c>
      <c r="L17" s="124" t="n">
        <f aca="false">SUMIF($C25:$C6516,TRIM(L14),$D25:$D6516)</f>
        <v>0</v>
      </c>
      <c r="M17" s="124" t="n">
        <f aca="false">SUMIF($C25:$C6516,TRIM(M14),$D25:$D6516)</f>
        <v>0</v>
      </c>
      <c r="N17" s="124" t="n">
        <f aca="false">SUMIF($C25:$C6516,TRIM(N14),$D25:$D6516)</f>
        <v>0</v>
      </c>
      <c r="O17" s="124" t="n">
        <f aca="false">SUMIF($C25:$C6516,TRIM(O14),$D25:$D6516)</f>
        <v>0</v>
      </c>
      <c r="P17" s="124" t="n">
        <f aca="false">SUMIF($C25:$C6516,TRIM(P14),$D25:$D6516)</f>
        <v>0</v>
      </c>
      <c r="Q17" s="124" t="n">
        <f aca="false">SUMIF($C25:$C6516,TRIM(Q14),$D25:$D6516)</f>
        <v>0</v>
      </c>
      <c r="R17" s="124" t="n">
        <f aca="false">SUMIF($C25:$C6516,TRIM(R14),$D25:$D6516)</f>
        <v>0</v>
      </c>
      <c r="S17" s="124" t="n">
        <f aca="false">SUMIF($C25:$C6516,TRIM(S14),$D25:$D6516)</f>
        <v>0</v>
      </c>
      <c r="T17" s="124" t="n">
        <f aca="false">SUMIF($C25:$C6516,TRIM(T14),$D25:$D6516)</f>
        <v>0</v>
      </c>
      <c r="U17" s="124" t="n">
        <f aca="false">SUMIF($C25:$C6516,TRIM(U14),$D25:$D6516)</f>
        <v>0</v>
      </c>
      <c r="V17" s="124" t="n">
        <f aca="false">SUMIF($C25:$C6516,TRIM(V14),$D25:$D6516)</f>
        <v>0</v>
      </c>
      <c r="W17" s="124" t="n">
        <f aca="false">SUMIF($C25:$C6516,TRIM(W14),$D25:$D6516)</f>
        <v>0</v>
      </c>
      <c r="X17" s="124" t="n">
        <f aca="false">SUMIF($C25:$C6516,TRIM(X14),$D25:$D6516)</f>
        <v>0</v>
      </c>
      <c r="Y17" s="124" t="n">
        <f aca="false">SUMIF($C25:$C6516,TRIM(Y14),$D25:$D6516)</f>
        <v>0</v>
      </c>
      <c r="Z17" s="124" t="n">
        <f aca="false">SUMIF($C25:$C6516,TRIM(Z14),$D25:$D6516)</f>
        <v>0</v>
      </c>
      <c r="AA17" s="124" t="n">
        <f aca="false">SUMIF($C25:$C6516,TRIM(AA14),$D25:$D6516)</f>
        <v>0</v>
      </c>
      <c r="AB17" s="124" t="n">
        <f aca="false">SUMIF($C25:$C6516,TRIM(AB14),$D25:$D6516)</f>
        <v>0</v>
      </c>
      <c r="AC17" s="124" t="n">
        <f aca="false">SUMIF($C25:$C6516,TRIM(AC14),$D25:$D6516)</f>
        <v>0</v>
      </c>
      <c r="AD17" s="124" t="n">
        <f aca="false">SUMIF($C25:$C6516,TRIM(AD14),$D25:$D6516)</f>
        <v>0</v>
      </c>
      <c r="AE17" s="124" t="n">
        <f aca="false">SUMIF($C25:$C6516,TRIM(AE14),$D25:$D6516)</f>
        <v>0</v>
      </c>
      <c r="AF17" s="124" t="n">
        <f aca="false">SUMIF($C25:$C6516,TRIM(AF14),$D25:$D6516)</f>
        <v>0</v>
      </c>
      <c r="AG17" s="127" t="n">
        <f aca="false">SUM(B17:AF17)</f>
        <v>0</v>
      </c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10"/>
      <c r="AU17" s="28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</row>
    <row r="18" customFormat="false" ht="15" hidden="false" customHeight="false" outlineLevel="0" collapsed="false">
      <c r="A18" s="115" t="s">
        <v>86</v>
      </c>
      <c r="B18" s="124" t="n">
        <f aca="false">SUMIF($C25:$C7937,TRIM(B14),$E25:$E7937)</f>
        <v>0</v>
      </c>
      <c r="C18" s="124" t="n">
        <f aca="false">SUMIF($C25:$C7937,TRIM(C14),$E25:$E7937)</f>
        <v>0</v>
      </c>
      <c r="D18" s="124" t="n">
        <f aca="false">SUMIF($C25:$C7937,TRIM(D14),$E25:$E7937)</f>
        <v>0</v>
      </c>
      <c r="E18" s="124" t="n">
        <f aca="false">SUMIF($C25:$C7937,TRIM(E14),$E25:$E7937)</f>
        <v>0</v>
      </c>
      <c r="F18" s="124" t="n">
        <f aca="false">SUMIF($C25:$C7937,TRIM(F14),$E25:$E7937)</f>
        <v>0</v>
      </c>
      <c r="G18" s="124" t="n">
        <f aca="false">SUMIF($C25:$C7937,TRIM(G14),$E25:$E7937)</f>
        <v>0</v>
      </c>
      <c r="H18" s="124" t="n">
        <f aca="false">SUMIF($C25:$C7937,TRIM(H14),$E25:$E7937)</f>
        <v>0</v>
      </c>
      <c r="I18" s="124" t="n">
        <f aca="false">SUMIF($C25:$C7937,TRIM(I14),$E25:$E7937)</f>
        <v>0</v>
      </c>
      <c r="J18" s="124" t="n">
        <f aca="false">SUMIF($C25:$C7937,TRIM(J14),$E25:$E7937)</f>
        <v>0</v>
      </c>
      <c r="K18" s="124" t="n">
        <f aca="false">SUMIF($C25:$C7937,TRIM(K14),$E25:$E7937)</f>
        <v>0</v>
      </c>
      <c r="L18" s="124" t="n">
        <f aca="false">SUMIF($C25:$C7937,TRIM(L14),$E25:$E7937)</f>
        <v>0</v>
      </c>
      <c r="M18" s="124" t="n">
        <f aca="false">SUMIF($C25:$C7937,TRIM(M14),$E25:$E7937)</f>
        <v>0</v>
      </c>
      <c r="N18" s="124" t="n">
        <f aca="false">SUMIF($C25:$C7937,TRIM(N14),$E25:$E7937)</f>
        <v>0</v>
      </c>
      <c r="O18" s="124" t="n">
        <f aca="false">SUMIF($C25:$C7937,TRIM(O14),$E25:$E7937)</f>
        <v>0</v>
      </c>
      <c r="P18" s="124" t="n">
        <f aca="false">SUMIF($C25:$C7937,TRIM(P14),$E25:$E7937)</f>
        <v>0</v>
      </c>
      <c r="Q18" s="124" t="n">
        <f aca="false">SUMIF($C25:$C7937,TRIM(Q14),$E25:$E7937)</f>
        <v>0</v>
      </c>
      <c r="R18" s="124" t="n">
        <f aca="false">SUMIF($C25:$C7937,TRIM(R14),$E25:$E7937)</f>
        <v>0</v>
      </c>
      <c r="S18" s="124" t="n">
        <f aca="false">SUMIF($C25:$C7937,TRIM(S14),$E25:$E7937)</f>
        <v>0</v>
      </c>
      <c r="T18" s="124" t="n">
        <f aca="false">SUMIF($C25:$C7937,TRIM(T14),$E25:$E7937)</f>
        <v>0</v>
      </c>
      <c r="U18" s="124" t="n">
        <f aca="false">SUMIF($C25:$C7937,TRIM(U14),$E25:$E7937)</f>
        <v>0</v>
      </c>
      <c r="V18" s="124" t="n">
        <f aca="false">SUMIF($C25:$C7937,TRIM(V14),$E25:$E7937)</f>
        <v>0</v>
      </c>
      <c r="W18" s="124" t="n">
        <f aca="false">SUMIF($C25:$C7937,TRIM(W14),$E25:$E7937)</f>
        <v>0</v>
      </c>
      <c r="X18" s="124" t="n">
        <f aca="false">SUMIF($C25:$C7937,TRIM(X14),$E25:$E7937)</f>
        <v>0</v>
      </c>
      <c r="Y18" s="124" t="n">
        <f aca="false">SUMIF($C25:$C7937,TRIM(Y14),$E25:$E7937)</f>
        <v>0</v>
      </c>
      <c r="Z18" s="124" t="n">
        <f aca="false">SUMIF($C25:$C7937,TRIM(Z14),$E25:$E7937)</f>
        <v>0</v>
      </c>
      <c r="AA18" s="124" t="n">
        <f aca="false">SUMIF($C25:$C7937,TRIM(AA14),$E25:$E7937)</f>
        <v>0</v>
      </c>
      <c r="AB18" s="124" t="n">
        <f aca="false">SUMIF($C25:$C7937,TRIM(AB14),$E25:$E7937)</f>
        <v>0</v>
      </c>
      <c r="AC18" s="124" t="n">
        <f aca="false">SUMIF($C25:$C7937,TRIM(AC14),$E25:$E7937)</f>
        <v>0</v>
      </c>
      <c r="AD18" s="124" t="n">
        <f aca="false">SUMIF($C25:$C7937,TRIM(AD14),$E25:$E7937)</f>
        <v>0</v>
      </c>
      <c r="AE18" s="124" t="n">
        <f aca="false">SUMIF($C25:$C7937,TRIM(AE14),$E25:$E7937)</f>
        <v>0</v>
      </c>
      <c r="AF18" s="124" t="n">
        <f aca="false">SUMIF($C25:$C7937,TRIM(AF14),$E25:$E7937)</f>
        <v>0</v>
      </c>
      <c r="AG18" s="128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10"/>
      <c r="AU18" s="28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</row>
    <row r="19" customFormat="false" ht="47.25" hidden="false" customHeight="true" outlineLevel="0" collapsed="false">
      <c r="A19" s="115" t="s">
        <v>87</v>
      </c>
      <c r="B19" s="129" t="n">
        <f aca="false">IFERROR(B18/B17,0)</f>
        <v>0</v>
      </c>
      <c r="C19" s="129" t="n">
        <f aca="false">IFERROR(C18/C17,0)</f>
        <v>0</v>
      </c>
      <c r="D19" s="129" t="n">
        <f aca="false">IFERROR(D18/D17,0)</f>
        <v>0</v>
      </c>
      <c r="E19" s="129" t="n">
        <f aca="false">IFERROR(E18/E17,0)</f>
        <v>0</v>
      </c>
      <c r="F19" s="129" t="n">
        <f aca="false">IFERROR(F18/F17,0)</f>
        <v>0</v>
      </c>
      <c r="G19" s="129" t="n">
        <f aca="false">IFERROR(G18/G17,0)</f>
        <v>0</v>
      </c>
      <c r="H19" s="129" t="n">
        <f aca="false">IFERROR(H18/H17,0)</f>
        <v>0</v>
      </c>
      <c r="I19" s="129" t="n">
        <f aca="false">IFERROR(I18/I17,0)</f>
        <v>0</v>
      </c>
      <c r="J19" s="129" t="n">
        <f aca="false">IFERROR(J18/J17,0)</f>
        <v>0</v>
      </c>
      <c r="K19" s="129" t="n">
        <f aca="false">IFERROR(K18/K17,0)</f>
        <v>0</v>
      </c>
      <c r="L19" s="129" t="n">
        <f aca="false">IFERROR(L18/L17,0)</f>
        <v>0</v>
      </c>
      <c r="M19" s="129" t="n">
        <f aca="false">IFERROR(M18/M17,0)</f>
        <v>0</v>
      </c>
      <c r="N19" s="129" t="n">
        <f aca="false">IFERROR(N18/N17,0)</f>
        <v>0</v>
      </c>
      <c r="O19" s="129" t="n">
        <f aca="false">IFERROR(O18/O17,0)</f>
        <v>0</v>
      </c>
      <c r="P19" s="129" t="n">
        <f aca="false">IFERROR(P18/P17,0)</f>
        <v>0</v>
      </c>
      <c r="Q19" s="129" t="n">
        <f aca="false">IFERROR(Q18/Q17,0)</f>
        <v>0</v>
      </c>
      <c r="R19" s="129" t="n">
        <f aca="false">IFERROR(R18/R17,0)</f>
        <v>0</v>
      </c>
      <c r="S19" s="129" t="n">
        <f aca="false">IFERROR(S18/S17,0)</f>
        <v>0</v>
      </c>
      <c r="T19" s="129" t="n">
        <f aca="false">IFERROR(T18/T17,0)</f>
        <v>0</v>
      </c>
      <c r="U19" s="129" t="n">
        <f aca="false">IFERROR(U18/U17,0)</f>
        <v>0</v>
      </c>
      <c r="V19" s="129" t="n">
        <f aca="false">IFERROR(V18/V17,0)</f>
        <v>0</v>
      </c>
      <c r="W19" s="129" t="n">
        <f aca="false">IFERROR(W18/W17,0)</f>
        <v>0</v>
      </c>
      <c r="X19" s="129" t="n">
        <f aca="false">IFERROR(X18/X17,0)</f>
        <v>0</v>
      </c>
      <c r="Y19" s="129" t="n">
        <f aca="false">IFERROR(Y18/Y17,0)</f>
        <v>0</v>
      </c>
      <c r="Z19" s="129" t="n">
        <f aca="false">IFERROR(Z18/Z17,0)</f>
        <v>0</v>
      </c>
      <c r="AA19" s="129" t="n">
        <f aca="false">IFERROR(AA18/AA17,0)</f>
        <v>0</v>
      </c>
      <c r="AB19" s="129" t="n">
        <f aca="false">IFERROR(AB18/AB17,0)</f>
        <v>0</v>
      </c>
      <c r="AC19" s="129" t="n">
        <f aca="false">IFERROR(AC18/AC17,0)</f>
        <v>0</v>
      </c>
      <c r="AD19" s="129" t="n">
        <f aca="false">IFERROR(AD18/AD17,0)</f>
        <v>0</v>
      </c>
      <c r="AE19" s="129" t="n">
        <f aca="false">IFERROR(AE18/AE17,0)</f>
        <v>0</v>
      </c>
      <c r="AF19" s="129" t="n">
        <f aca="false">IFERROR(AF18/AF17,0)</f>
        <v>0</v>
      </c>
      <c r="AG19" s="128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10"/>
      <c r="AU19" s="28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</row>
    <row r="20" customFormat="false" ht="55.5" hidden="false" customHeight="true" outlineLevel="0" collapsed="false">
      <c r="A20" s="115" t="s">
        <v>88</v>
      </c>
      <c r="B20" s="130" t="n">
        <f aca="false">SUMIF($F$25:$F$2500,TRIM(B14),$D$25:$D$2500)</f>
        <v>0</v>
      </c>
      <c r="C20" s="130" t="n">
        <f aca="false">SUMIF($F$25:$F$2500,TRIM(C14),$D$25:$D$2500)</f>
        <v>0</v>
      </c>
      <c r="D20" s="130" t="n">
        <f aca="false">SUMIF($F$25:$F$2500,TRIM(D14),$D$25:$D$2500)</f>
        <v>0</v>
      </c>
      <c r="E20" s="130" t="n">
        <f aca="false">SUMIF($F$25:$F$2500,TRIM(E14),$D$25:$D$2500)</f>
        <v>0</v>
      </c>
      <c r="F20" s="130" t="n">
        <f aca="false">SUMIF($F$25:$F$2500,TRIM(F14),$D$25:$D$2500)</f>
        <v>0</v>
      </c>
      <c r="G20" s="130" t="n">
        <f aca="false">SUMIF($F$25:$F$2500,TRIM(G14),$D$25:$D$2500)</f>
        <v>0</v>
      </c>
      <c r="H20" s="130" t="n">
        <f aca="false">SUMIF($F$25:$F$2500,TRIM(H14),$D$25:$D$2500)</f>
        <v>0</v>
      </c>
      <c r="I20" s="130" t="n">
        <f aca="false">SUMIF($F$25:$F$2500,TRIM(I14),$D$25:$D$2500)</f>
        <v>0</v>
      </c>
      <c r="J20" s="130" t="n">
        <f aca="false">SUMIF($F$25:$F$2500,TRIM(J14),$D$25:$D$2500)</f>
        <v>0</v>
      </c>
      <c r="K20" s="130" t="n">
        <f aca="false">SUMIF($F$25:$F$2500,TRIM(K14),$D$25:$D$2500)</f>
        <v>0</v>
      </c>
      <c r="L20" s="130" t="n">
        <f aca="false">SUMIF($F$25:$F$2500,TRIM(L14),$D$25:$D$2500)</f>
        <v>0</v>
      </c>
      <c r="M20" s="130" t="n">
        <f aca="false">SUMIF($F$25:$F$2500,TRIM(M14),$D$25:$D$2500)</f>
        <v>0</v>
      </c>
      <c r="N20" s="130" t="n">
        <f aca="false">SUMIF($F$25:$F$2500,TRIM(N14),$D$25:$D$2500)</f>
        <v>0</v>
      </c>
      <c r="O20" s="130" t="n">
        <f aca="false">SUMIF($F$25:$F$2500,TRIM(O14),$D$25:$D$2500)</f>
        <v>0</v>
      </c>
      <c r="P20" s="130" t="n">
        <f aca="false">SUMIF($F$25:$F$2500,TRIM(P14),$D$25:$D$2500)</f>
        <v>0</v>
      </c>
      <c r="Q20" s="130" t="n">
        <f aca="false">SUMIF($F$25:$F$2500,TRIM(Q14),$D$25:$D$2500)</f>
        <v>0</v>
      </c>
      <c r="R20" s="130" t="n">
        <f aca="false">SUMIF($F$25:$F$2500,TRIM(R14),$D$25:$D$2500)</f>
        <v>0</v>
      </c>
      <c r="S20" s="130" t="n">
        <f aca="false">SUMIF($F$25:$F$2500,TRIM(S14),$D$25:$D$2500)</f>
        <v>0</v>
      </c>
      <c r="T20" s="130" t="n">
        <f aca="false">SUMIF($F$25:$F$2500,TRIM(T14),$D$25:$D$2500)</f>
        <v>0</v>
      </c>
      <c r="U20" s="130" t="n">
        <f aca="false">SUMIF($F$25:$F$2500,TRIM(U14),$D$25:$D$2500)</f>
        <v>0</v>
      </c>
      <c r="V20" s="130" t="n">
        <f aca="false">SUMIF($F$25:$F$2500,TRIM(V14),$D$25:$D$2500)</f>
        <v>0</v>
      </c>
      <c r="W20" s="130" t="n">
        <f aca="false">SUMIF($F$25:$F$2500,TRIM(W14),$D$25:$D$2500)</f>
        <v>0</v>
      </c>
      <c r="X20" s="130" t="n">
        <f aca="false">SUMIF($F$25:$F$2500,TRIM(X14),$D$25:$D$2500)</f>
        <v>0</v>
      </c>
      <c r="Y20" s="130" t="n">
        <f aca="false">SUMIF($F$25:$F$2500,TRIM(Y14),$D$25:$D$2500)</f>
        <v>0</v>
      </c>
      <c r="Z20" s="130" t="n">
        <f aca="false">SUMIF($F$25:$F$2500,TRIM(Z14),$D$25:$D$2500)</f>
        <v>0</v>
      </c>
      <c r="AA20" s="130" t="n">
        <f aca="false">SUMIF($F$25:$F$2500,TRIM(AA14),$D$25:$D$2500)</f>
        <v>0</v>
      </c>
      <c r="AB20" s="130" t="n">
        <f aca="false">SUMIF($F$25:$F$2500,TRIM(AB14),$D$25:$D$2500)</f>
        <v>0</v>
      </c>
      <c r="AC20" s="130" t="n">
        <f aca="false">SUMIF($F$25:$F$2500,TRIM(AC14),$D$25:$D$2500)</f>
        <v>0</v>
      </c>
      <c r="AD20" s="130" t="n">
        <f aca="false">SUMIF($F$25:$F$2500,TRIM(AD14),$D$25:$D$2500)</f>
        <v>0</v>
      </c>
      <c r="AE20" s="130" t="n">
        <f aca="false">SUMIF($F$25:$F$2500,TRIM(AE14),$D$25:$D$2500)</f>
        <v>0</v>
      </c>
      <c r="AF20" s="130" t="n">
        <f aca="false">SUMIF($F$25:$F$2500,TRIM(AF14),$D$25:$D$2500)</f>
        <v>0</v>
      </c>
      <c r="AG20" s="131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10"/>
      <c r="AU20" s="28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</row>
    <row r="21" customFormat="false" ht="15" hidden="false" customHeight="false" outlineLevel="0" collapsed="false">
      <c r="A21" s="115" t="s">
        <v>89</v>
      </c>
      <c r="B21" s="132" t="str">
        <f aca="false">B14</f>
        <v>M-KTN</v>
      </c>
      <c r="C21" s="133" t="str">
        <f aca="false">C14</f>
        <v>M-MB</v>
      </c>
      <c r="D21" s="133" t="str">
        <f aca="false">D14</f>
        <v>M-EST</v>
      </c>
      <c r="E21" s="132" t="str">
        <f aca="false">E14</f>
        <v>M-TIA</v>
      </c>
      <c r="F21" s="133" t="str">
        <f aca="false">F14</f>
        <v>M-NAM</v>
      </c>
      <c r="G21" s="133" t="str">
        <f aca="false">G14</f>
        <v>M-ANJ</v>
      </c>
      <c r="H21" s="132" t="str">
        <f aca="false">H14</f>
        <v>M-TOV</v>
      </c>
      <c r="I21" s="133" t="str">
        <f aca="false">I14</f>
        <v>M-MBO</v>
      </c>
      <c r="J21" s="132" t="str">
        <f aca="false">J14</f>
        <v>M-AGI</v>
      </c>
      <c r="K21" s="133" t="str">
        <f aca="false">K14</f>
        <v>M-HGO</v>
      </c>
      <c r="L21" s="133" t="str">
        <f aca="false">L14</f>
        <v>M-HSN</v>
      </c>
      <c r="M21" s="132" t="str">
        <f aca="false">M14</f>
        <v>M-HFA</v>
      </c>
      <c r="N21" s="133" t="str">
        <f aca="false">N14</f>
        <v>M-HMI</v>
      </c>
      <c r="O21" s="133" t="str">
        <f aca="false">O14</f>
        <v>M-O</v>
      </c>
      <c r="P21" s="132" t="str">
        <f aca="false">P14</f>
        <v>M-D</v>
      </c>
      <c r="Q21" s="132" t="str">
        <f aca="false">Q14</f>
        <v>M-VO</v>
      </c>
      <c r="R21" s="133" t="str">
        <f aca="false">R14</f>
        <v>M-NIR</v>
      </c>
      <c r="S21" s="133" t="str">
        <f aca="false">S14</f>
        <v>M-KAN</v>
      </c>
      <c r="T21" s="132" t="str">
        <f aca="false">T14</f>
        <v>M-MRN</v>
      </c>
      <c r="U21" s="133" t="str">
        <f aca="false">U14</f>
        <v>M-EUG</v>
      </c>
      <c r="V21" s="132" t="str">
        <f aca="false">V14</f>
        <v>M-MAL</v>
      </c>
      <c r="W21" s="133" t="str">
        <f aca="false">W14</f>
        <v>M-RIN</v>
      </c>
      <c r="X21" s="133" t="str">
        <f aca="false">X14</f>
        <v>M-CSA</v>
      </c>
      <c r="Y21" s="132" t="str">
        <f aca="false">Y14</f>
        <v>M-FHS</v>
      </c>
      <c r="Z21" s="133" t="str">
        <f aca="false">Z14</f>
        <v>M-JU</v>
      </c>
      <c r="AA21" s="133" t="str">
        <f aca="false">AA14</f>
        <v>M-JUS</v>
      </c>
      <c r="AB21" s="132" t="str">
        <f aca="false">AB14</f>
        <v>M-LUT</v>
      </c>
      <c r="AC21" s="132" t="str">
        <f aca="false">AC14</f>
        <v>M-NAP</v>
      </c>
      <c r="AD21" s="133" t="str">
        <f aca="false">AD14</f>
        <v>M-SE</v>
      </c>
      <c r="AE21" s="133" t="str">
        <f aca="false">AE14</f>
        <v>M-SYL</v>
      </c>
      <c r="AF21" s="133" t="str">
        <f aca="false">AF14</f>
        <v>M-MH</v>
      </c>
      <c r="AG21" s="134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10"/>
      <c r="AU21" s="28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</row>
    <row r="22" customFormat="false" ht="49.5" hidden="false" customHeight="true" outlineLevel="0" collapsed="false">
      <c r="A22" s="135" t="s">
        <v>90</v>
      </c>
      <c r="B22" s="135" t="s">
        <v>91</v>
      </c>
      <c r="C22" s="135"/>
      <c r="D22" s="135" t="s">
        <v>92</v>
      </c>
      <c r="E22" s="135" t="s">
        <v>3</v>
      </c>
      <c r="F22" s="136"/>
      <c r="G22" s="137"/>
      <c r="H22" s="138"/>
      <c r="I22" s="47" t="s">
        <v>93</v>
      </c>
      <c r="J22" s="47"/>
      <c r="K22" s="47"/>
      <c r="L22" s="4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</row>
    <row r="23" customFormat="false" ht="66" hidden="false" customHeight="true" outlineLevel="0" collapsed="false">
      <c r="A23" s="139"/>
      <c r="B23" s="140" t="n">
        <f aca="false">SUM(B25:B6550)</f>
        <v>0</v>
      </c>
      <c r="C23" s="141"/>
      <c r="D23" s="140" t="n">
        <f aca="false">SUM(D25:D4187)</f>
        <v>0</v>
      </c>
      <c r="E23" s="142" t="n">
        <f aca="false">SUM(E25:E6550)</f>
        <v>0</v>
      </c>
      <c r="F23" s="143"/>
      <c r="G23" s="144"/>
      <c r="H23" s="145" t="n">
        <f aca="false">SUM(D25:D6548)</f>
        <v>0</v>
      </c>
      <c r="I23" s="146"/>
      <c r="J23" s="146"/>
      <c r="K23" s="145"/>
      <c r="L23" s="147" t="s">
        <v>94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</row>
    <row r="24" customFormat="false" ht="105" hidden="false" customHeight="true" outlineLevel="0" collapsed="false">
      <c r="A24" s="139" t="s">
        <v>95</v>
      </c>
      <c r="B24" s="135"/>
      <c r="C24" s="135" t="s">
        <v>96</v>
      </c>
      <c r="D24" s="135" t="s">
        <v>97</v>
      </c>
      <c r="E24" s="135"/>
      <c r="F24" s="137" t="s">
        <v>98</v>
      </c>
      <c r="G24" s="148" t="s">
        <v>99</v>
      </c>
      <c r="H24" s="149"/>
      <c r="I24" s="150"/>
      <c r="J24" s="135"/>
      <c r="K24" s="135" t="s">
        <v>100</v>
      </c>
      <c r="L24" s="151" t="n">
        <f aca="false">SUM(L25:L5355)</f>
        <v>0</v>
      </c>
      <c r="M24" s="152"/>
      <c r="N24" s="152"/>
      <c r="O24" s="152"/>
      <c r="P24" s="152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5" customFormat="false" ht="15" hidden="false" customHeight="false" outlineLevel="0" collapsed="false">
      <c r="A25" s="81"/>
      <c r="B25" s="82"/>
      <c r="C25" s="83"/>
      <c r="D25" s="84" t="s">
        <v>1797</v>
      </c>
      <c r="E25" s="85" t="s">
        <v>1798</v>
      </c>
      <c r="F25" s="86"/>
      <c r="G25" s="87" t="e">
        <f aca="false">(E25/D25)*100/100</f>
        <v>#VALUE!</v>
      </c>
      <c r="H25" s="88"/>
      <c r="I25" s="88"/>
      <c r="J25" s="89" t="n">
        <v>1</v>
      </c>
      <c r="K25" s="90" t="e">
        <f aca="false">D25*J25</f>
        <v>#VALUE!</v>
      </c>
      <c r="L25" s="67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</row>
    <row r="26" customFormat="false" ht="15" hidden="false" customHeight="false" outlineLevel="0" collapsed="false">
      <c r="A26" s="81"/>
      <c r="B26" s="82"/>
      <c r="C26" s="83"/>
      <c r="D26" s="84"/>
      <c r="E26" s="85"/>
      <c r="F26" s="86"/>
      <c r="G26" s="87" t="e">
        <f aca="false">(E26/D26)*100/100</f>
        <v>#DIV/0!</v>
      </c>
      <c r="H26" s="88"/>
      <c r="I26" s="88"/>
      <c r="J26" s="89" t="n">
        <v>1</v>
      </c>
      <c r="K26" s="90" t="n">
        <f aca="false">D26*J26</f>
        <v>0</v>
      </c>
      <c r="L26" s="67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</row>
    <row r="27" customFormat="false" ht="15" hidden="false" customHeight="false" outlineLevel="0" collapsed="false">
      <c r="A27" s="81"/>
      <c r="B27" s="82"/>
      <c r="C27" s="83"/>
      <c r="D27" s="84" t="s">
        <v>1798</v>
      </c>
      <c r="E27" s="85"/>
      <c r="F27" s="86"/>
      <c r="G27" s="87" t="e">
        <f aca="false">(E27/D27)*100/100</f>
        <v>#VALUE!</v>
      </c>
      <c r="H27" s="88" t="s">
        <v>1798</v>
      </c>
      <c r="I27" s="88" t="s">
        <v>1798</v>
      </c>
      <c r="J27" s="89" t="n">
        <v>1</v>
      </c>
      <c r="K27" s="90" t="e">
        <f aca="false">D27*J27</f>
        <v>#VALUE!</v>
      </c>
      <c r="L27" s="67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</row>
    <row r="28" customFormat="false" ht="15" hidden="false" customHeight="false" outlineLevel="0" collapsed="false">
      <c r="A28" s="81"/>
      <c r="B28" s="82"/>
      <c r="C28" s="83"/>
      <c r="D28" s="153"/>
      <c r="E28" s="85"/>
      <c r="F28" s="86"/>
      <c r="G28" s="87" t="e">
        <f aca="false">(E28/D28)*100/100</f>
        <v>#DIV/0!</v>
      </c>
      <c r="H28" s="88"/>
      <c r="I28" s="88"/>
      <c r="J28" s="89" t="n">
        <v>1</v>
      </c>
      <c r="K28" s="90" t="n">
        <f aca="false">D28*J28</f>
        <v>0</v>
      </c>
      <c r="L28" s="67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</row>
    <row r="29" customFormat="false" ht="15" hidden="false" customHeight="false" outlineLevel="0" collapsed="false">
      <c r="A29" s="81"/>
      <c r="B29" s="82"/>
      <c r="C29" s="83"/>
      <c r="D29" s="84"/>
      <c r="E29" s="85"/>
      <c r="F29" s="86"/>
      <c r="G29" s="87" t="e">
        <f aca="false">(E29/D29)*100/100</f>
        <v>#DIV/0!</v>
      </c>
      <c r="H29" s="88"/>
      <c r="I29" s="88"/>
      <c r="J29" s="89" t="n">
        <v>1</v>
      </c>
      <c r="K29" s="90" t="n">
        <f aca="false">D29*J29</f>
        <v>0</v>
      </c>
      <c r="L29" s="67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</row>
    <row r="30" customFormat="false" ht="15" hidden="false" customHeight="false" outlineLevel="0" collapsed="false">
      <c r="A30" s="81"/>
      <c r="B30" s="82"/>
      <c r="C30" s="83"/>
      <c r="D30" s="84"/>
      <c r="E30" s="85"/>
      <c r="F30" s="86"/>
      <c r="G30" s="87" t="e">
        <f aca="false">(E30/D30)*100/100</f>
        <v>#DIV/0!</v>
      </c>
      <c r="H30" s="88"/>
      <c r="I30" s="88"/>
      <c r="J30" s="89" t="n">
        <v>1</v>
      </c>
      <c r="K30" s="90" t="n">
        <f aca="false">D30*J30</f>
        <v>0</v>
      </c>
      <c r="L30" s="67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</row>
    <row r="31" customFormat="false" ht="15" hidden="false" customHeight="false" outlineLevel="0" collapsed="false">
      <c r="A31" s="81"/>
      <c r="B31" s="82"/>
      <c r="C31" s="83"/>
      <c r="D31" s="84"/>
      <c r="E31" s="85"/>
      <c r="F31" s="86"/>
      <c r="G31" s="87" t="e">
        <f aca="false">(E31/D31)*100/100</f>
        <v>#DIV/0!</v>
      </c>
      <c r="H31" s="88"/>
      <c r="I31" s="88"/>
      <c r="J31" s="89" t="n">
        <v>1</v>
      </c>
      <c r="K31" s="90" t="n">
        <f aca="false">D31*J31</f>
        <v>0</v>
      </c>
      <c r="L31" s="67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 customFormat="false" ht="15" hidden="false" customHeight="false" outlineLevel="0" collapsed="false">
      <c r="A32" s="81"/>
      <c r="B32" s="82"/>
      <c r="C32" s="83"/>
      <c r="D32" s="84"/>
      <c r="E32" s="85"/>
      <c r="F32" s="86"/>
      <c r="G32" s="87" t="e">
        <f aca="false">(E32/D32)*100/100</f>
        <v>#DIV/0!</v>
      </c>
      <c r="H32" s="88"/>
      <c r="I32" s="88"/>
      <c r="J32" s="89" t="n">
        <v>1</v>
      </c>
      <c r="K32" s="90" t="n">
        <f aca="false">D32*J32</f>
        <v>0</v>
      </c>
      <c r="L32" s="67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</row>
    <row r="33" customFormat="false" ht="15" hidden="false" customHeight="false" outlineLevel="0" collapsed="false">
      <c r="A33" s="81"/>
      <c r="B33" s="82"/>
      <c r="C33" s="83"/>
      <c r="D33" s="84"/>
      <c r="E33" s="85"/>
      <c r="F33" s="86"/>
      <c r="G33" s="87" t="e">
        <f aca="false">(E33/D33)*100/100</f>
        <v>#DIV/0!</v>
      </c>
      <c r="H33" s="88"/>
      <c r="I33" s="88"/>
      <c r="J33" s="89" t="n">
        <v>1</v>
      </c>
      <c r="K33" s="90" t="n">
        <f aca="false">D33*J33</f>
        <v>0</v>
      </c>
      <c r="L33" s="67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</row>
    <row r="34" customFormat="false" ht="15" hidden="false" customHeight="false" outlineLevel="0" collapsed="false">
      <c r="A34" s="81"/>
      <c r="B34" s="82"/>
      <c r="C34" s="83"/>
      <c r="D34" s="84"/>
      <c r="E34" s="85"/>
      <c r="F34" s="86"/>
      <c r="G34" s="87" t="e">
        <f aca="false">(E34/D34)*100/100</f>
        <v>#DIV/0!</v>
      </c>
      <c r="H34" s="88"/>
      <c r="I34" s="88"/>
      <c r="J34" s="89" t="n">
        <v>1</v>
      </c>
      <c r="K34" s="90" t="n">
        <f aca="false">D34*J34</f>
        <v>0</v>
      </c>
      <c r="L34" s="67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</row>
    <row r="35" customFormat="false" ht="15" hidden="false" customHeight="false" outlineLevel="0" collapsed="false">
      <c r="A35" s="81"/>
      <c r="B35" s="82"/>
      <c r="C35" s="83"/>
      <c r="D35" s="84"/>
      <c r="E35" s="85"/>
      <c r="F35" s="86"/>
      <c r="G35" s="87" t="e">
        <f aca="false">(E35/D35)*100/100</f>
        <v>#DIV/0!</v>
      </c>
      <c r="H35" s="88"/>
      <c r="I35" s="88"/>
      <c r="J35" s="89" t="n">
        <v>1</v>
      </c>
      <c r="K35" s="90" t="n">
        <f aca="false">D35*J35</f>
        <v>0</v>
      </c>
      <c r="L35" s="67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</row>
    <row r="36" customFormat="false" ht="15" hidden="false" customHeight="false" outlineLevel="0" collapsed="false">
      <c r="A36" s="81"/>
      <c r="B36" s="82"/>
      <c r="C36" s="83"/>
      <c r="D36" s="84"/>
      <c r="E36" s="85"/>
      <c r="F36" s="86"/>
      <c r="G36" s="87" t="e">
        <f aca="false">(E36/D36)*100/100</f>
        <v>#DIV/0!</v>
      </c>
      <c r="H36" s="88"/>
      <c r="I36" s="88"/>
      <c r="J36" s="89" t="n">
        <v>1</v>
      </c>
      <c r="K36" s="90" t="n">
        <f aca="false">D36*J36</f>
        <v>0</v>
      </c>
      <c r="L36" s="67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</row>
    <row r="37" customFormat="false" ht="15" hidden="false" customHeight="false" outlineLevel="0" collapsed="false">
      <c r="A37" s="81"/>
      <c r="B37" s="82"/>
      <c r="C37" s="83"/>
      <c r="D37" s="84"/>
      <c r="E37" s="85"/>
      <c r="F37" s="86"/>
      <c r="G37" s="87" t="e">
        <f aca="false">(E37/D37)*100/100</f>
        <v>#DIV/0!</v>
      </c>
      <c r="H37" s="88"/>
      <c r="I37" s="88"/>
      <c r="J37" s="89" t="n">
        <v>1</v>
      </c>
      <c r="K37" s="90" t="n">
        <f aca="false">D37*J37</f>
        <v>0</v>
      </c>
      <c r="L37" s="67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</row>
    <row r="38" customFormat="false" ht="15" hidden="false" customHeight="false" outlineLevel="0" collapsed="false">
      <c r="A38" s="81"/>
      <c r="B38" s="82"/>
      <c r="C38" s="83"/>
      <c r="D38" s="84"/>
      <c r="E38" s="85"/>
      <c r="F38" s="86"/>
      <c r="G38" s="87" t="e">
        <f aca="false">(E38/D38)*100/100</f>
        <v>#DIV/0!</v>
      </c>
      <c r="H38" s="88"/>
      <c r="I38" s="88"/>
      <c r="J38" s="89" t="n">
        <v>1</v>
      </c>
      <c r="K38" s="90" t="n">
        <f aca="false">D38*J38</f>
        <v>0</v>
      </c>
      <c r="L38" s="67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</row>
    <row r="39" customFormat="false" ht="15" hidden="false" customHeight="false" outlineLevel="0" collapsed="false">
      <c r="A39" s="81"/>
      <c r="B39" s="82"/>
      <c r="C39" s="83"/>
      <c r="D39" s="84"/>
      <c r="E39" s="85"/>
      <c r="F39" s="86"/>
      <c r="G39" s="87" t="e">
        <f aca="false">(E39/D39)*100/100</f>
        <v>#DIV/0!</v>
      </c>
      <c r="H39" s="88"/>
      <c r="I39" s="88"/>
      <c r="J39" s="89" t="n">
        <v>1</v>
      </c>
      <c r="K39" s="90" t="n">
        <f aca="false">D39*J39</f>
        <v>0</v>
      </c>
      <c r="L39" s="67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</row>
    <row r="40" customFormat="false" ht="15" hidden="false" customHeight="false" outlineLevel="0" collapsed="false">
      <c r="A40" s="81"/>
      <c r="B40" s="82"/>
      <c r="C40" s="83"/>
      <c r="D40" s="84"/>
      <c r="E40" s="85"/>
      <c r="F40" s="86"/>
      <c r="G40" s="87" t="e">
        <f aca="false">(E40/D40)*100/100</f>
        <v>#DIV/0!</v>
      </c>
      <c r="H40" s="88"/>
      <c r="I40" s="88"/>
      <c r="J40" s="89" t="n">
        <v>1</v>
      </c>
      <c r="K40" s="90" t="n">
        <f aca="false">D40*J40</f>
        <v>0</v>
      </c>
      <c r="L40" s="67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</row>
    <row r="41" customFormat="false" ht="15" hidden="false" customHeight="false" outlineLevel="0" collapsed="false">
      <c r="A41" s="81"/>
      <c r="B41" s="82"/>
      <c r="C41" s="83"/>
      <c r="D41" s="84"/>
      <c r="E41" s="85"/>
      <c r="F41" s="86"/>
      <c r="G41" s="87" t="e">
        <f aca="false">(E41/D41)*100/100</f>
        <v>#DIV/0!</v>
      </c>
      <c r="H41" s="88"/>
      <c r="I41" s="88"/>
      <c r="J41" s="89" t="n">
        <v>1</v>
      </c>
      <c r="K41" s="90" t="n">
        <f aca="false">D41*J41</f>
        <v>0</v>
      </c>
      <c r="L41" s="6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</row>
    <row r="42" customFormat="false" ht="15" hidden="false" customHeight="false" outlineLevel="0" collapsed="false">
      <c r="A42" s="81"/>
      <c r="B42" s="154"/>
      <c r="C42" s="83"/>
      <c r="D42" s="84"/>
      <c r="E42" s="85"/>
      <c r="F42" s="86"/>
      <c r="G42" s="87" t="e">
        <f aca="false">(E42/D42)*100/100</f>
        <v>#DIV/0!</v>
      </c>
      <c r="H42" s="88"/>
      <c r="I42" s="88"/>
      <c r="J42" s="89" t="n">
        <v>1</v>
      </c>
      <c r="K42" s="90" t="n">
        <f aca="false">D42*J42</f>
        <v>0</v>
      </c>
      <c r="L42" s="67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</row>
    <row r="43" customFormat="false" ht="15" hidden="false" customHeight="false" outlineLevel="0" collapsed="false">
      <c r="A43" s="81"/>
      <c r="B43" s="82"/>
      <c r="C43" s="83"/>
      <c r="D43" s="84"/>
      <c r="E43" s="85"/>
      <c r="F43" s="86"/>
      <c r="G43" s="87" t="e">
        <f aca="false">(E43/D43)*100/100</f>
        <v>#DIV/0!</v>
      </c>
      <c r="H43" s="88"/>
      <c r="I43" s="88"/>
      <c r="J43" s="89" t="n">
        <v>1</v>
      </c>
      <c r="K43" s="90" t="n">
        <f aca="false">D43*J43</f>
        <v>0</v>
      </c>
      <c r="L43" s="67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</row>
    <row r="44" customFormat="false" ht="15" hidden="false" customHeight="false" outlineLevel="0" collapsed="false">
      <c r="A44" s="81"/>
      <c r="B44" s="82"/>
      <c r="C44" s="83"/>
      <c r="D44" s="84"/>
      <c r="E44" s="85"/>
      <c r="F44" s="86"/>
      <c r="G44" s="87" t="e">
        <f aca="false">(E44/D44)*100/100</f>
        <v>#DIV/0!</v>
      </c>
      <c r="H44" s="88"/>
      <c r="I44" s="88"/>
      <c r="J44" s="89" t="n">
        <v>1</v>
      </c>
      <c r="K44" s="90" t="n">
        <f aca="false">D44*J44</f>
        <v>0</v>
      </c>
      <c r="L44" s="67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</row>
    <row r="45" customFormat="false" ht="15" hidden="false" customHeight="false" outlineLevel="0" collapsed="false">
      <c r="A45" s="81"/>
      <c r="B45" s="82"/>
      <c r="C45" s="83"/>
      <c r="D45" s="84"/>
      <c r="E45" s="85"/>
      <c r="F45" s="86"/>
      <c r="G45" s="87" t="e">
        <f aca="false">(E45/D45)*100/100</f>
        <v>#DIV/0!</v>
      </c>
      <c r="H45" s="88"/>
      <c r="I45" s="88"/>
      <c r="J45" s="89" t="n">
        <v>1</v>
      </c>
      <c r="K45" s="90" t="n">
        <f aca="false">D45*J45</f>
        <v>0</v>
      </c>
      <c r="L45" s="67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</row>
    <row r="46" customFormat="false" ht="15" hidden="false" customHeight="false" outlineLevel="0" collapsed="false">
      <c r="A46" s="81"/>
      <c r="B46" s="82"/>
      <c r="C46" s="83"/>
      <c r="D46" s="84"/>
      <c r="E46" s="85"/>
      <c r="F46" s="86"/>
      <c r="G46" s="87" t="e">
        <f aca="false">(E46/D46)*100/100</f>
        <v>#DIV/0!</v>
      </c>
      <c r="H46" s="88"/>
      <c r="I46" s="88"/>
      <c r="J46" s="89" t="n">
        <v>1</v>
      </c>
      <c r="K46" s="90" t="n">
        <f aca="false">D46*J46</f>
        <v>0</v>
      </c>
      <c r="L46" s="67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</row>
    <row r="47" customFormat="false" ht="15" hidden="false" customHeight="false" outlineLevel="0" collapsed="false">
      <c r="A47" s="81"/>
      <c r="B47" s="82"/>
      <c r="C47" s="83"/>
      <c r="D47" s="84"/>
      <c r="E47" s="85"/>
      <c r="F47" s="86"/>
      <c r="G47" s="87" t="e">
        <f aca="false">(E47/D47)*100/100</f>
        <v>#DIV/0!</v>
      </c>
      <c r="H47" s="88"/>
      <c r="I47" s="88"/>
      <c r="J47" s="89" t="n">
        <v>1</v>
      </c>
      <c r="K47" s="90" t="n">
        <f aca="false">D47*J47</f>
        <v>0</v>
      </c>
      <c r="L47" s="67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customFormat="false" ht="15" hidden="false" customHeight="false" outlineLevel="0" collapsed="false">
      <c r="A48" s="81"/>
      <c r="B48" s="82"/>
      <c r="C48" s="83"/>
      <c r="D48" s="84"/>
      <c r="E48" s="85"/>
      <c r="F48" s="86"/>
      <c r="G48" s="87" t="e">
        <f aca="false">(E48/D48)*100/100</f>
        <v>#DIV/0!</v>
      </c>
      <c r="H48" s="88"/>
      <c r="I48" s="88"/>
      <c r="J48" s="89" t="n">
        <v>1</v>
      </c>
      <c r="K48" s="90" t="n">
        <f aca="false">D48*J48</f>
        <v>0</v>
      </c>
      <c r="L48" s="67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49" customFormat="false" ht="15" hidden="false" customHeight="false" outlineLevel="0" collapsed="false">
      <c r="A49" s="81"/>
      <c r="B49" s="82"/>
      <c r="C49" s="83"/>
      <c r="D49" s="84"/>
      <c r="E49" s="85"/>
      <c r="F49" s="86"/>
      <c r="G49" s="87" t="e">
        <f aca="false">(E49/D49)*100/100</f>
        <v>#DIV/0!</v>
      </c>
      <c r="H49" s="88"/>
      <c r="I49" s="88"/>
      <c r="J49" s="89" t="n">
        <v>1</v>
      </c>
      <c r="K49" s="90" t="n">
        <f aca="false">D49*J49</f>
        <v>0</v>
      </c>
      <c r="L49" s="67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</row>
    <row r="50" customFormat="false" ht="15" hidden="false" customHeight="false" outlineLevel="0" collapsed="false">
      <c r="A50" s="81"/>
      <c r="B50" s="82"/>
      <c r="C50" s="83"/>
      <c r="D50" s="84"/>
      <c r="E50" s="85"/>
      <c r="F50" s="86"/>
      <c r="G50" s="87" t="e">
        <f aca="false">(E50/D50)*100/100</f>
        <v>#DIV/0!</v>
      </c>
      <c r="H50" s="88"/>
      <c r="I50" s="88"/>
      <c r="J50" s="89" t="n">
        <v>1</v>
      </c>
      <c r="K50" s="90" t="n">
        <f aca="false">D50*J50</f>
        <v>0</v>
      </c>
      <c r="L50" s="67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</row>
    <row r="51" customFormat="false" ht="15" hidden="false" customHeight="false" outlineLevel="0" collapsed="false">
      <c r="A51" s="81"/>
      <c r="B51" s="82"/>
      <c r="C51" s="83"/>
      <c r="D51" s="84"/>
      <c r="E51" s="85"/>
      <c r="F51" s="86"/>
      <c r="G51" s="87" t="e">
        <f aca="false">(E51/D51)*100/100</f>
        <v>#DIV/0!</v>
      </c>
      <c r="H51" s="88"/>
      <c r="I51" s="88"/>
      <c r="J51" s="89" t="n">
        <v>1</v>
      </c>
      <c r="K51" s="90" t="n">
        <f aca="false">D51*J51</f>
        <v>0</v>
      </c>
      <c r="L51" s="6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</row>
    <row r="52" customFormat="false" ht="15" hidden="false" customHeight="false" outlineLevel="0" collapsed="false">
      <c r="A52" s="81"/>
      <c r="B52" s="82"/>
      <c r="C52" s="83"/>
      <c r="D52" s="84"/>
      <c r="E52" s="85"/>
      <c r="F52" s="86"/>
      <c r="G52" s="87" t="e">
        <f aca="false">(E52/D52)*100/100</f>
        <v>#DIV/0!</v>
      </c>
      <c r="H52" s="88"/>
      <c r="I52" s="88"/>
      <c r="J52" s="89" t="n">
        <v>1</v>
      </c>
      <c r="K52" s="90" t="n">
        <f aca="false">D52*J52</f>
        <v>0</v>
      </c>
      <c r="L52" s="6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</row>
    <row r="53" customFormat="false" ht="15" hidden="false" customHeight="false" outlineLevel="0" collapsed="false">
      <c r="A53" s="81"/>
      <c r="B53" s="82"/>
      <c r="C53" s="83"/>
      <c r="D53" s="84"/>
      <c r="E53" s="85"/>
      <c r="F53" s="86"/>
      <c r="G53" s="87" t="e">
        <f aca="false">(E53/D53)*100/100</f>
        <v>#DIV/0!</v>
      </c>
      <c r="H53" s="88"/>
      <c r="I53" s="88"/>
      <c r="J53" s="89" t="n">
        <v>1</v>
      </c>
      <c r="K53" s="90" t="n">
        <f aca="false">D53*J53</f>
        <v>0</v>
      </c>
      <c r="L53" s="67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</row>
    <row r="54" customFormat="false" ht="15" hidden="false" customHeight="false" outlineLevel="0" collapsed="false">
      <c r="A54" s="81"/>
      <c r="B54" s="82"/>
      <c r="C54" s="83"/>
      <c r="D54" s="84"/>
      <c r="E54" s="85"/>
      <c r="F54" s="86"/>
      <c r="G54" s="87" t="e">
        <f aca="false">(E54/D54)*100/100</f>
        <v>#DIV/0!</v>
      </c>
      <c r="H54" s="88"/>
      <c r="I54" s="88"/>
      <c r="J54" s="89" t="n">
        <v>1</v>
      </c>
      <c r="K54" s="90" t="n">
        <f aca="false">D54*J54</f>
        <v>0</v>
      </c>
      <c r="L54" s="67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</row>
    <row r="55" customFormat="false" ht="15" hidden="false" customHeight="false" outlineLevel="0" collapsed="false">
      <c r="A55" s="81"/>
      <c r="B55" s="82"/>
      <c r="C55" s="83"/>
      <c r="D55" s="84"/>
      <c r="E55" s="85"/>
      <c r="F55" s="86"/>
      <c r="G55" s="87" t="e">
        <f aca="false">(E55/D55)*100/100</f>
        <v>#DIV/0!</v>
      </c>
      <c r="H55" s="88"/>
      <c r="I55" s="88"/>
      <c r="J55" s="89" t="n">
        <v>1</v>
      </c>
      <c r="K55" s="90" t="n">
        <f aca="false">D55*J55</f>
        <v>0</v>
      </c>
      <c r="L55" s="67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</row>
    <row r="56" customFormat="false" ht="15" hidden="false" customHeight="false" outlineLevel="0" collapsed="false">
      <c r="A56" s="81"/>
      <c r="B56" s="82"/>
      <c r="C56" s="83"/>
      <c r="D56" s="84"/>
      <c r="E56" s="85"/>
      <c r="F56" s="86"/>
      <c r="G56" s="87" t="e">
        <f aca="false">(E56/D56)*100/100</f>
        <v>#DIV/0!</v>
      </c>
      <c r="H56" s="88"/>
      <c r="I56" s="88"/>
      <c r="J56" s="89" t="n">
        <v>1</v>
      </c>
      <c r="K56" s="90" t="n">
        <f aca="false">D56*J56</f>
        <v>0</v>
      </c>
      <c r="L56" s="67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</row>
    <row r="57" customFormat="false" ht="15" hidden="false" customHeight="false" outlineLevel="0" collapsed="false">
      <c r="A57" s="81"/>
      <c r="B57" s="82"/>
      <c r="C57" s="83"/>
      <c r="D57" s="84"/>
      <c r="E57" s="85"/>
      <c r="F57" s="86"/>
      <c r="G57" s="87" t="e">
        <f aca="false">(E57/D57)*100/100</f>
        <v>#DIV/0!</v>
      </c>
      <c r="H57" s="88"/>
      <c r="I57" s="88"/>
      <c r="J57" s="89" t="n">
        <v>1</v>
      </c>
      <c r="K57" s="90" t="n">
        <f aca="false">D57*J57</f>
        <v>0</v>
      </c>
      <c r="L57" s="67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</row>
    <row r="58" customFormat="false" ht="15" hidden="false" customHeight="false" outlineLevel="0" collapsed="false">
      <c r="A58" s="81"/>
      <c r="B58" s="82"/>
      <c r="C58" s="83"/>
      <c r="D58" s="84"/>
      <c r="E58" s="85"/>
      <c r="F58" s="86"/>
      <c r="G58" s="87" t="e">
        <f aca="false">(E58/D58)*100/100</f>
        <v>#DIV/0!</v>
      </c>
      <c r="H58" s="88"/>
      <c r="I58" s="88"/>
      <c r="J58" s="89" t="n">
        <v>1</v>
      </c>
      <c r="K58" s="90" t="n">
        <f aca="false">D58*J58</f>
        <v>0</v>
      </c>
      <c r="L58" s="67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</row>
    <row r="59" customFormat="false" ht="15" hidden="false" customHeight="false" outlineLevel="0" collapsed="false">
      <c r="A59" s="81"/>
      <c r="B59" s="82"/>
      <c r="C59" s="83"/>
      <c r="D59" s="84"/>
      <c r="E59" s="85"/>
      <c r="F59" s="86"/>
      <c r="G59" s="87" t="e">
        <f aca="false">(E59/D59)*100/100</f>
        <v>#DIV/0!</v>
      </c>
      <c r="H59" s="88"/>
      <c r="I59" s="88"/>
      <c r="J59" s="89" t="n">
        <v>1</v>
      </c>
      <c r="K59" s="90" t="n">
        <f aca="false">D59*J59</f>
        <v>0</v>
      </c>
      <c r="L59" s="67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</row>
    <row r="60" customFormat="false" ht="15" hidden="false" customHeight="false" outlineLevel="0" collapsed="false">
      <c r="A60" s="81"/>
      <c r="B60" s="82"/>
      <c r="C60" s="83"/>
      <c r="D60" s="84"/>
      <c r="E60" s="85"/>
      <c r="F60" s="86"/>
      <c r="G60" s="87" t="e">
        <f aca="false">(E60/D60)*100/100</f>
        <v>#DIV/0!</v>
      </c>
      <c r="H60" s="88"/>
      <c r="I60" s="88"/>
      <c r="J60" s="89" t="n">
        <v>1</v>
      </c>
      <c r="K60" s="90" t="n">
        <f aca="false">D60*J60</f>
        <v>0</v>
      </c>
      <c r="L60" s="67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</row>
    <row r="61" customFormat="false" ht="15" hidden="false" customHeight="false" outlineLevel="0" collapsed="false">
      <c r="A61" s="81"/>
      <c r="B61" s="82"/>
      <c r="C61" s="83"/>
      <c r="D61" s="84"/>
      <c r="E61" s="85"/>
      <c r="F61" s="86"/>
      <c r="G61" s="87" t="e">
        <f aca="false">(E61/D61)*100/100</f>
        <v>#DIV/0!</v>
      </c>
      <c r="H61" s="88"/>
      <c r="I61" s="88"/>
      <c r="J61" s="89" t="n">
        <v>1</v>
      </c>
      <c r="K61" s="90" t="n">
        <f aca="false">D61*J61</f>
        <v>0</v>
      </c>
      <c r="L61" s="67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</row>
    <row r="62" customFormat="false" ht="15" hidden="false" customHeight="false" outlineLevel="0" collapsed="false">
      <c r="A62" s="81"/>
      <c r="B62" s="82"/>
      <c r="C62" s="83"/>
      <c r="D62" s="84"/>
      <c r="E62" s="85"/>
      <c r="F62" s="86"/>
      <c r="G62" s="87" t="e">
        <f aca="false">(E62/D62)*100/100</f>
        <v>#DIV/0!</v>
      </c>
      <c r="H62" s="88"/>
      <c r="I62" s="88"/>
      <c r="J62" s="89" t="n">
        <v>1</v>
      </c>
      <c r="K62" s="90" t="n">
        <f aca="false">D62*J62</f>
        <v>0</v>
      </c>
      <c r="L62" s="67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</row>
    <row r="63" customFormat="false" ht="15" hidden="false" customHeight="false" outlineLevel="0" collapsed="false">
      <c r="A63" s="81"/>
      <c r="B63" s="82"/>
      <c r="C63" s="83"/>
      <c r="D63" s="84"/>
      <c r="E63" s="85"/>
      <c r="F63" s="86"/>
      <c r="G63" s="87" t="e">
        <f aca="false">(E63/D63)*100/100</f>
        <v>#DIV/0!</v>
      </c>
      <c r="H63" s="88"/>
      <c r="I63" s="88"/>
      <c r="J63" s="89" t="n">
        <v>1</v>
      </c>
      <c r="K63" s="90" t="n">
        <f aca="false">D63*J63</f>
        <v>0</v>
      </c>
      <c r="L63" s="67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</row>
    <row r="64" customFormat="false" ht="15" hidden="false" customHeight="false" outlineLevel="0" collapsed="false">
      <c r="A64" s="81"/>
      <c r="B64" s="82"/>
      <c r="C64" s="83"/>
      <c r="D64" s="84"/>
      <c r="E64" s="85"/>
      <c r="F64" s="86"/>
      <c r="G64" s="87" t="e">
        <f aca="false">(E64/D64)*100/100</f>
        <v>#DIV/0!</v>
      </c>
      <c r="H64" s="88"/>
      <c r="I64" s="88"/>
      <c r="J64" s="89" t="n">
        <v>1</v>
      </c>
      <c r="K64" s="90" t="n">
        <f aca="false">D64*J64</f>
        <v>0</v>
      </c>
      <c r="L64" s="67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</row>
    <row r="65" customFormat="false" ht="15" hidden="false" customHeight="false" outlineLevel="0" collapsed="false">
      <c r="A65" s="81"/>
      <c r="B65" s="82"/>
      <c r="C65" s="83"/>
      <c r="D65" s="84"/>
      <c r="E65" s="85"/>
      <c r="F65" s="86"/>
      <c r="G65" s="87" t="e">
        <f aca="false">(E65/D65)*100/100</f>
        <v>#DIV/0!</v>
      </c>
      <c r="H65" s="88"/>
      <c r="I65" s="88"/>
      <c r="J65" s="89" t="n">
        <v>1</v>
      </c>
      <c r="K65" s="90" t="n">
        <f aca="false">D65*J65</f>
        <v>0</v>
      </c>
      <c r="L65" s="67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</row>
    <row r="66" customFormat="false" ht="15" hidden="false" customHeight="false" outlineLevel="0" collapsed="false">
      <c r="A66" s="81"/>
      <c r="B66" s="82"/>
      <c r="C66" s="83"/>
      <c r="D66" s="84"/>
      <c r="E66" s="85"/>
      <c r="F66" s="86"/>
      <c r="G66" s="87" t="e">
        <f aca="false">(E66/D66)*100/100</f>
        <v>#DIV/0!</v>
      </c>
      <c r="H66" s="88"/>
      <c r="I66" s="88"/>
      <c r="J66" s="89" t="n">
        <v>1</v>
      </c>
      <c r="K66" s="90" t="n">
        <f aca="false">D66*J66</f>
        <v>0</v>
      </c>
      <c r="L66" s="67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</row>
    <row r="67" customFormat="false" ht="15" hidden="false" customHeight="false" outlineLevel="0" collapsed="false">
      <c r="A67" s="81"/>
      <c r="B67" s="82"/>
      <c r="C67" s="83"/>
      <c r="D67" s="84"/>
      <c r="E67" s="85"/>
      <c r="F67" s="86"/>
      <c r="G67" s="87" t="e">
        <f aca="false">(E67/D67)*100/100</f>
        <v>#DIV/0!</v>
      </c>
      <c r="H67" s="88"/>
      <c r="I67" s="88"/>
      <c r="J67" s="89" t="n">
        <v>1</v>
      </c>
      <c r="K67" s="90" t="n">
        <f aca="false">D67*J67</f>
        <v>0</v>
      </c>
      <c r="L67" s="67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</row>
    <row r="68" customFormat="false" ht="15" hidden="false" customHeight="false" outlineLevel="0" collapsed="false">
      <c r="A68" s="81"/>
      <c r="B68" s="82"/>
      <c r="C68" s="83"/>
      <c r="D68" s="84"/>
      <c r="E68" s="85"/>
      <c r="F68" s="86"/>
      <c r="G68" s="87" t="e">
        <f aca="false">(E68/D68)*100/100</f>
        <v>#DIV/0!</v>
      </c>
      <c r="H68" s="88"/>
      <c r="I68" s="88"/>
      <c r="J68" s="89" t="n">
        <v>1</v>
      </c>
      <c r="K68" s="90" t="n">
        <f aca="false">D68*J68</f>
        <v>0</v>
      </c>
      <c r="L68" s="67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</row>
    <row r="69" customFormat="false" ht="15" hidden="false" customHeight="false" outlineLevel="0" collapsed="false">
      <c r="A69" s="81"/>
      <c r="B69" s="82"/>
      <c r="C69" s="83"/>
      <c r="D69" s="84"/>
      <c r="E69" s="85"/>
      <c r="F69" s="86"/>
      <c r="G69" s="87" t="e">
        <f aca="false">(E69/D69)*100/100</f>
        <v>#DIV/0!</v>
      </c>
      <c r="H69" s="88"/>
      <c r="I69" s="88"/>
      <c r="J69" s="89" t="n">
        <v>1</v>
      </c>
      <c r="K69" s="90" t="n">
        <f aca="false">D69*J69</f>
        <v>0</v>
      </c>
      <c r="L69" s="67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</row>
    <row r="70" customFormat="false" ht="15" hidden="false" customHeight="false" outlineLevel="0" collapsed="false">
      <c r="A70" s="81"/>
      <c r="B70" s="82"/>
      <c r="C70" s="83"/>
      <c r="D70" s="84"/>
      <c r="E70" s="85"/>
      <c r="F70" s="86"/>
      <c r="G70" s="87" t="e">
        <f aca="false">(E70/D70)*100/100</f>
        <v>#DIV/0!</v>
      </c>
      <c r="H70" s="88"/>
      <c r="I70" s="88"/>
      <c r="J70" s="89" t="n">
        <v>1</v>
      </c>
      <c r="K70" s="90" t="n">
        <f aca="false">D70*J70</f>
        <v>0</v>
      </c>
      <c r="L70" s="67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</row>
    <row r="71" customFormat="false" ht="15" hidden="false" customHeight="false" outlineLevel="0" collapsed="false">
      <c r="A71" s="81"/>
      <c r="B71" s="82"/>
      <c r="C71" s="83"/>
      <c r="D71" s="84"/>
      <c r="E71" s="85"/>
      <c r="F71" s="86"/>
      <c r="G71" s="87" t="e">
        <f aca="false">(E71/D71)*100/100</f>
        <v>#DIV/0!</v>
      </c>
      <c r="H71" s="88"/>
      <c r="I71" s="88"/>
      <c r="J71" s="89" t="n">
        <v>1</v>
      </c>
      <c r="K71" s="90" t="n">
        <f aca="false">D71*J71</f>
        <v>0</v>
      </c>
      <c r="L71" s="67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</row>
    <row r="72" customFormat="false" ht="15" hidden="false" customHeight="false" outlineLevel="0" collapsed="false">
      <c r="A72" s="81"/>
      <c r="B72" s="82"/>
      <c r="C72" s="83"/>
      <c r="D72" s="84"/>
      <c r="E72" s="85"/>
      <c r="F72" s="86"/>
      <c r="G72" s="87" t="e">
        <f aca="false">(E72/D72)*100/100</f>
        <v>#DIV/0!</v>
      </c>
      <c r="H72" s="88"/>
      <c r="I72" s="88"/>
      <c r="J72" s="89" t="n">
        <v>1</v>
      </c>
      <c r="K72" s="90" t="n">
        <f aca="false">D72*J72</f>
        <v>0</v>
      </c>
      <c r="L72" s="67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</row>
    <row r="73" customFormat="false" ht="15" hidden="false" customHeight="false" outlineLevel="0" collapsed="false">
      <c r="A73" s="81"/>
      <c r="B73" s="82"/>
      <c r="C73" s="83"/>
      <c r="D73" s="84"/>
      <c r="E73" s="85"/>
      <c r="F73" s="86"/>
      <c r="G73" s="87" t="e">
        <f aca="false">(E73/D73)*100/100</f>
        <v>#DIV/0!</v>
      </c>
      <c r="H73" s="88"/>
      <c r="I73" s="88"/>
      <c r="J73" s="89" t="n">
        <v>1</v>
      </c>
      <c r="K73" s="90" t="n">
        <f aca="false">D73*J73</f>
        <v>0</v>
      </c>
      <c r="L73" s="67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</row>
    <row r="74" customFormat="false" ht="15" hidden="false" customHeight="false" outlineLevel="0" collapsed="false">
      <c r="A74" s="81"/>
      <c r="B74" s="82"/>
      <c r="C74" s="83"/>
      <c r="D74" s="84"/>
      <c r="E74" s="85"/>
      <c r="F74" s="86"/>
      <c r="G74" s="87" t="e">
        <f aca="false">(E74/D74)*100/100</f>
        <v>#DIV/0!</v>
      </c>
      <c r="H74" s="88"/>
      <c r="I74" s="88"/>
      <c r="J74" s="89" t="n">
        <v>1</v>
      </c>
      <c r="K74" s="90" t="n">
        <f aca="false">D74*J74</f>
        <v>0</v>
      </c>
      <c r="L74" s="67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</row>
    <row r="75" customFormat="false" ht="15" hidden="false" customHeight="false" outlineLevel="0" collapsed="false">
      <c r="A75" s="81"/>
      <c r="B75" s="82"/>
      <c r="C75" s="83"/>
      <c r="D75" s="84"/>
      <c r="E75" s="85"/>
      <c r="F75" s="86"/>
      <c r="G75" s="87" t="e">
        <f aca="false">(E75/D75)*100/100</f>
        <v>#DIV/0!</v>
      </c>
      <c r="H75" s="88"/>
      <c r="I75" s="88"/>
      <c r="J75" s="89" t="n">
        <v>1</v>
      </c>
      <c r="K75" s="90" t="n">
        <f aca="false">D75*J75</f>
        <v>0</v>
      </c>
      <c r="L75" s="67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</row>
    <row r="76" customFormat="false" ht="15" hidden="false" customHeight="false" outlineLevel="0" collapsed="false">
      <c r="A76" s="81"/>
      <c r="B76" s="82"/>
      <c r="C76" s="83"/>
      <c r="D76" s="84"/>
      <c r="E76" s="85"/>
      <c r="F76" s="86"/>
      <c r="G76" s="87" t="e">
        <f aca="false">(E76/D76)*100/100</f>
        <v>#DIV/0!</v>
      </c>
      <c r="H76" s="88"/>
      <c r="I76" s="88"/>
      <c r="J76" s="89" t="n">
        <v>1</v>
      </c>
      <c r="K76" s="90" t="n">
        <f aca="false">D76*J76</f>
        <v>0</v>
      </c>
      <c r="L76" s="67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</row>
    <row r="77" customFormat="false" ht="15" hidden="false" customHeight="false" outlineLevel="0" collapsed="false">
      <c r="A77" s="81"/>
      <c r="B77" s="82"/>
      <c r="C77" s="83"/>
      <c r="D77" s="84"/>
      <c r="E77" s="85"/>
      <c r="F77" s="86"/>
      <c r="G77" s="87" t="e">
        <f aca="false">(E77/D77)*100/100</f>
        <v>#DIV/0!</v>
      </c>
      <c r="H77" s="88"/>
      <c r="I77" s="88"/>
      <c r="J77" s="89" t="n">
        <v>1</v>
      </c>
      <c r="K77" s="90" t="n">
        <f aca="false">D77*J77</f>
        <v>0</v>
      </c>
      <c r="L77" s="67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</row>
    <row r="78" customFormat="false" ht="15" hidden="false" customHeight="false" outlineLevel="0" collapsed="false">
      <c r="A78" s="81"/>
      <c r="B78" s="82"/>
      <c r="C78" s="83"/>
      <c r="D78" s="84"/>
      <c r="E78" s="85"/>
      <c r="F78" s="86"/>
      <c r="G78" s="87" t="e">
        <f aca="false">(E78/D78)*100/100</f>
        <v>#DIV/0!</v>
      </c>
      <c r="H78" s="88"/>
      <c r="I78" s="88"/>
      <c r="J78" s="89" t="n">
        <v>1</v>
      </c>
      <c r="K78" s="90" t="n">
        <f aca="false">D78*J78</f>
        <v>0</v>
      </c>
      <c r="L78" s="67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</row>
    <row r="79" customFormat="false" ht="15" hidden="false" customHeight="false" outlineLevel="0" collapsed="false">
      <c r="A79" s="81"/>
      <c r="B79" s="82"/>
      <c r="C79" s="83"/>
      <c r="D79" s="84"/>
      <c r="E79" s="85"/>
      <c r="F79" s="86"/>
      <c r="G79" s="87" t="e">
        <f aca="false">(E79/D79)*100/100</f>
        <v>#DIV/0!</v>
      </c>
      <c r="H79" s="88"/>
      <c r="I79" s="88"/>
      <c r="J79" s="89" t="n">
        <v>1</v>
      </c>
      <c r="K79" s="90" t="n">
        <f aca="false">D79*J79</f>
        <v>0</v>
      </c>
      <c r="L79" s="67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</row>
    <row r="80" customFormat="false" ht="15" hidden="false" customHeight="false" outlineLevel="0" collapsed="false">
      <c r="A80" s="81"/>
      <c r="B80" s="82"/>
      <c r="C80" s="83"/>
      <c r="D80" s="84"/>
      <c r="E80" s="85"/>
      <c r="F80" s="86"/>
      <c r="G80" s="87" t="e">
        <f aca="false">(E80/D80)*100/100</f>
        <v>#DIV/0!</v>
      </c>
      <c r="H80" s="88"/>
      <c r="I80" s="88"/>
      <c r="J80" s="89" t="n">
        <v>1</v>
      </c>
      <c r="K80" s="90" t="n">
        <f aca="false">D80*J80</f>
        <v>0</v>
      </c>
      <c r="L80" s="67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</row>
    <row r="81" customFormat="false" ht="15" hidden="false" customHeight="false" outlineLevel="0" collapsed="false">
      <c r="A81" s="81"/>
      <c r="B81" s="82"/>
      <c r="C81" s="83"/>
      <c r="D81" s="84"/>
      <c r="E81" s="85"/>
      <c r="F81" s="86"/>
      <c r="G81" s="87" t="e">
        <f aca="false">(E81/D81)*100/100</f>
        <v>#DIV/0!</v>
      </c>
      <c r="H81" s="88"/>
      <c r="I81" s="88"/>
      <c r="J81" s="89" t="n">
        <v>1</v>
      </c>
      <c r="K81" s="90" t="n">
        <f aca="false">D81*J81</f>
        <v>0</v>
      </c>
      <c r="L81" s="67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</row>
    <row r="82" customFormat="false" ht="15" hidden="false" customHeight="false" outlineLevel="0" collapsed="false">
      <c r="A82" s="81"/>
      <c r="B82" s="82"/>
      <c r="C82" s="83"/>
      <c r="D82" s="84"/>
      <c r="E82" s="85"/>
      <c r="F82" s="86"/>
      <c r="G82" s="87" t="e">
        <f aca="false">(E82/D82)*100/100</f>
        <v>#DIV/0!</v>
      </c>
      <c r="H82" s="88"/>
      <c r="I82" s="88"/>
      <c r="J82" s="89" t="n">
        <v>1</v>
      </c>
      <c r="K82" s="90" t="n">
        <f aca="false">D82*J82</f>
        <v>0</v>
      </c>
      <c r="L82" s="67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</row>
    <row r="83" customFormat="false" ht="15" hidden="false" customHeight="false" outlineLevel="0" collapsed="false">
      <c r="A83" s="81"/>
      <c r="B83" s="82"/>
      <c r="C83" s="83"/>
      <c r="D83" s="84"/>
      <c r="E83" s="85"/>
      <c r="F83" s="86"/>
      <c r="G83" s="87" t="e">
        <f aca="false">(E83/D83)*100/100</f>
        <v>#DIV/0!</v>
      </c>
      <c r="H83" s="88"/>
      <c r="I83" s="88"/>
      <c r="J83" s="89" t="n">
        <v>1</v>
      </c>
      <c r="K83" s="90" t="n">
        <f aca="false">D83*J83</f>
        <v>0</v>
      </c>
      <c r="L83" s="67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</row>
    <row r="84" customFormat="false" ht="15" hidden="false" customHeight="false" outlineLevel="0" collapsed="false">
      <c r="A84" s="81"/>
      <c r="B84" s="82"/>
      <c r="C84" s="83"/>
      <c r="D84" s="84"/>
      <c r="E84" s="85"/>
      <c r="F84" s="86"/>
      <c r="G84" s="87" t="e">
        <f aca="false">(E84/D84)*100/100</f>
        <v>#DIV/0!</v>
      </c>
      <c r="H84" s="88"/>
      <c r="I84" s="88"/>
      <c r="J84" s="89" t="n">
        <v>1</v>
      </c>
      <c r="K84" s="90" t="n">
        <f aca="false">D84*J84</f>
        <v>0</v>
      </c>
      <c r="L84" s="67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</row>
    <row r="85" customFormat="false" ht="15" hidden="false" customHeight="false" outlineLevel="0" collapsed="false">
      <c r="A85" s="81"/>
      <c r="B85" s="82"/>
      <c r="C85" s="83"/>
      <c r="D85" s="84"/>
      <c r="E85" s="85"/>
      <c r="F85" s="86"/>
      <c r="G85" s="87" t="e">
        <f aca="false">(E85/D85)*100/100</f>
        <v>#DIV/0!</v>
      </c>
      <c r="H85" s="88"/>
      <c r="I85" s="88"/>
      <c r="J85" s="89" t="n">
        <v>1</v>
      </c>
      <c r="K85" s="90" t="n">
        <f aca="false">D85*J85</f>
        <v>0</v>
      </c>
      <c r="L85" s="67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</row>
    <row r="86" customFormat="false" ht="15" hidden="false" customHeight="false" outlineLevel="0" collapsed="false">
      <c r="A86" s="81"/>
      <c r="B86" s="82"/>
      <c r="C86" s="83"/>
      <c r="D86" s="84"/>
      <c r="E86" s="85"/>
      <c r="F86" s="86"/>
      <c r="G86" s="87" t="e">
        <f aca="false">(E86/D86)*100/100</f>
        <v>#DIV/0!</v>
      </c>
      <c r="H86" s="88"/>
      <c r="I86" s="88"/>
      <c r="J86" s="89" t="n">
        <v>1</v>
      </c>
      <c r="K86" s="90" t="n">
        <f aca="false">D86*J86</f>
        <v>0</v>
      </c>
      <c r="L86" s="67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</row>
    <row r="87" customFormat="false" ht="15" hidden="false" customHeight="false" outlineLevel="0" collapsed="false">
      <c r="A87" s="81"/>
      <c r="B87" s="82"/>
      <c r="C87" s="83"/>
      <c r="D87" s="84"/>
      <c r="E87" s="85"/>
      <c r="F87" s="86"/>
      <c r="G87" s="87" t="e">
        <f aca="false">(E87/D87)*100/100</f>
        <v>#DIV/0!</v>
      </c>
      <c r="H87" s="88"/>
      <c r="I87" s="88"/>
      <c r="J87" s="89" t="n">
        <v>1</v>
      </c>
      <c r="K87" s="90" t="n">
        <f aca="false">D87*J87</f>
        <v>0</v>
      </c>
      <c r="L87" s="67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</row>
    <row r="88" customFormat="false" ht="15" hidden="false" customHeight="false" outlineLevel="0" collapsed="false">
      <c r="A88" s="81"/>
      <c r="B88" s="82"/>
      <c r="C88" s="83"/>
      <c r="D88" s="84"/>
      <c r="E88" s="85"/>
      <c r="F88" s="86"/>
      <c r="G88" s="87" t="e">
        <f aca="false">(E88/D88)*100/100</f>
        <v>#DIV/0!</v>
      </c>
      <c r="H88" s="88"/>
      <c r="I88" s="88"/>
      <c r="J88" s="89" t="n">
        <v>1</v>
      </c>
      <c r="K88" s="90" t="n">
        <f aca="false">D88*J88</f>
        <v>0</v>
      </c>
      <c r="L88" s="67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</row>
    <row r="89" customFormat="false" ht="15" hidden="false" customHeight="false" outlineLevel="0" collapsed="false">
      <c r="A89" s="81"/>
      <c r="B89" s="82"/>
      <c r="C89" s="83"/>
      <c r="D89" s="84"/>
      <c r="E89" s="85"/>
      <c r="F89" s="86"/>
      <c r="G89" s="87" t="e">
        <f aca="false">(E89/D89)*100/100</f>
        <v>#DIV/0!</v>
      </c>
      <c r="H89" s="88"/>
      <c r="I89" s="88"/>
      <c r="J89" s="89" t="n">
        <v>1</v>
      </c>
      <c r="K89" s="90" t="n">
        <f aca="false">D89*J89</f>
        <v>0</v>
      </c>
      <c r="L89" s="67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</row>
    <row r="90" customFormat="false" ht="15" hidden="false" customHeight="false" outlineLevel="0" collapsed="false">
      <c r="A90" s="81"/>
      <c r="B90" s="82"/>
      <c r="C90" s="83"/>
      <c r="D90" s="84"/>
      <c r="E90" s="85"/>
      <c r="F90" s="86"/>
      <c r="G90" s="87" t="e">
        <f aca="false">(E90/D90)*100/100</f>
        <v>#DIV/0!</v>
      </c>
      <c r="H90" s="88"/>
      <c r="I90" s="88"/>
      <c r="J90" s="89" t="n">
        <v>1</v>
      </c>
      <c r="K90" s="90" t="n">
        <f aca="false">D90*J90</f>
        <v>0</v>
      </c>
      <c r="L90" s="67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</row>
    <row r="91" customFormat="false" ht="15" hidden="false" customHeight="false" outlineLevel="0" collapsed="false">
      <c r="A91" s="81"/>
      <c r="B91" s="82"/>
      <c r="C91" s="83"/>
      <c r="D91" s="84"/>
      <c r="E91" s="85"/>
      <c r="F91" s="86"/>
      <c r="G91" s="87" t="e">
        <f aca="false">(E91/D91)*100/100</f>
        <v>#DIV/0!</v>
      </c>
      <c r="H91" s="88"/>
      <c r="I91" s="88"/>
      <c r="J91" s="89" t="n">
        <v>1</v>
      </c>
      <c r="K91" s="90" t="n">
        <f aca="false">D91*J91</f>
        <v>0</v>
      </c>
      <c r="L91" s="67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</row>
    <row r="92" customFormat="false" ht="15" hidden="false" customHeight="false" outlineLevel="0" collapsed="false">
      <c r="A92" s="81"/>
      <c r="B92" s="82"/>
      <c r="C92" s="83"/>
      <c r="D92" s="84"/>
      <c r="E92" s="85"/>
      <c r="F92" s="86"/>
      <c r="G92" s="87" t="e">
        <f aca="false">(E92/D92)*100/100</f>
        <v>#DIV/0!</v>
      </c>
      <c r="H92" s="88"/>
      <c r="I92" s="88"/>
      <c r="J92" s="89" t="n">
        <v>1</v>
      </c>
      <c r="K92" s="90" t="n">
        <f aca="false">D92*J92</f>
        <v>0</v>
      </c>
      <c r="L92" s="67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</row>
    <row r="93" customFormat="false" ht="15" hidden="false" customHeight="false" outlineLevel="0" collapsed="false">
      <c r="A93" s="81"/>
      <c r="B93" s="82"/>
      <c r="C93" s="83"/>
      <c r="D93" s="84"/>
      <c r="E93" s="85"/>
      <c r="F93" s="86"/>
      <c r="G93" s="87" t="e">
        <f aca="false">(E93/D93)*100/100</f>
        <v>#DIV/0!</v>
      </c>
      <c r="H93" s="88"/>
      <c r="I93" s="88"/>
      <c r="J93" s="89" t="n">
        <v>1</v>
      </c>
      <c r="K93" s="90" t="n">
        <f aca="false">D93*J93</f>
        <v>0</v>
      </c>
      <c r="L93" s="67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</row>
    <row r="94" customFormat="false" ht="15" hidden="false" customHeight="false" outlineLevel="0" collapsed="false">
      <c r="A94" s="81"/>
      <c r="B94" s="82"/>
      <c r="C94" s="83"/>
      <c r="D94" s="84"/>
      <c r="E94" s="85"/>
      <c r="F94" s="86"/>
      <c r="G94" s="87" t="e">
        <f aca="false">(E94/D94)*100/100</f>
        <v>#DIV/0!</v>
      </c>
      <c r="H94" s="88"/>
      <c r="I94" s="88"/>
      <c r="J94" s="89" t="n">
        <v>1</v>
      </c>
      <c r="K94" s="90" t="n">
        <f aca="false">D94*J94</f>
        <v>0</v>
      </c>
      <c r="L94" s="67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</row>
    <row r="95" customFormat="false" ht="15" hidden="false" customHeight="false" outlineLevel="0" collapsed="false">
      <c r="A95" s="81"/>
      <c r="B95" s="82"/>
      <c r="C95" s="83"/>
      <c r="D95" s="84"/>
      <c r="E95" s="85"/>
      <c r="F95" s="86"/>
      <c r="G95" s="87" t="e">
        <f aca="false">(E95/D95)*100/100</f>
        <v>#DIV/0!</v>
      </c>
      <c r="H95" s="88"/>
      <c r="I95" s="88"/>
      <c r="J95" s="89" t="n">
        <v>1</v>
      </c>
      <c r="K95" s="90" t="n">
        <f aca="false">D95*J95</f>
        <v>0</v>
      </c>
      <c r="L95" s="67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</row>
    <row r="96" customFormat="false" ht="15" hidden="false" customHeight="false" outlineLevel="0" collapsed="false">
      <c r="A96" s="81"/>
      <c r="B96" s="82"/>
      <c r="C96" s="83"/>
      <c r="D96" s="84"/>
      <c r="E96" s="85"/>
      <c r="F96" s="86"/>
      <c r="G96" s="87" t="e">
        <f aca="false">(E96/D96)*100/100</f>
        <v>#DIV/0!</v>
      </c>
      <c r="H96" s="88"/>
      <c r="I96" s="88"/>
      <c r="J96" s="89" t="n">
        <v>1</v>
      </c>
      <c r="K96" s="90" t="n">
        <f aca="false">D96*J96</f>
        <v>0</v>
      </c>
      <c r="L96" s="67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</row>
    <row r="97" customFormat="false" ht="15" hidden="false" customHeight="false" outlineLevel="0" collapsed="false">
      <c r="A97" s="81"/>
      <c r="B97" s="82"/>
      <c r="C97" s="83"/>
      <c r="D97" s="84"/>
      <c r="E97" s="85"/>
      <c r="F97" s="86"/>
      <c r="G97" s="87" t="e">
        <f aca="false">(E97/D97)*100/100</f>
        <v>#DIV/0!</v>
      </c>
      <c r="H97" s="88"/>
      <c r="I97" s="88"/>
      <c r="J97" s="89" t="n">
        <v>1</v>
      </c>
      <c r="K97" s="90" t="n">
        <f aca="false">D97*J97</f>
        <v>0</v>
      </c>
      <c r="L97" s="67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</row>
    <row r="98" customFormat="false" ht="15" hidden="false" customHeight="false" outlineLevel="0" collapsed="false">
      <c r="A98" s="81"/>
      <c r="B98" s="82"/>
      <c r="C98" s="83"/>
      <c r="D98" s="84"/>
      <c r="E98" s="85"/>
      <c r="F98" s="86"/>
      <c r="G98" s="87" t="e">
        <f aca="false">(E98/D98)*100/100</f>
        <v>#DIV/0!</v>
      </c>
      <c r="H98" s="88"/>
      <c r="I98" s="88"/>
      <c r="J98" s="89" t="n">
        <v>1</v>
      </c>
      <c r="K98" s="90" t="n">
        <f aca="false">D98*J98</f>
        <v>0</v>
      </c>
      <c r="L98" s="67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</row>
    <row r="99" customFormat="false" ht="15" hidden="false" customHeight="false" outlineLevel="0" collapsed="false">
      <c r="A99" s="81"/>
      <c r="B99" s="82"/>
      <c r="C99" s="83"/>
      <c r="D99" s="84"/>
      <c r="E99" s="85"/>
      <c r="F99" s="86"/>
      <c r="G99" s="87" t="e">
        <f aca="false">(E99/D99)*100/100</f>
        <v>#DIV/0!</v>
      </c>
      <c r="H99" s="88"/>
      <c r="I99" s="88"/>
      <c r="J99" s="89" t="n">
        <v>1</v>
      </c>
      <c r="K99" s="90" t="n">
        <f aca="false">D99*J99</f>
        <v>0</v>
      </c>
      <c r="L99" s="67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</row>
    <row r="100" customFormat="false" ht="15" hidden="false" customHeight="false" outlineLevel="0" collapsed="false">
      <c r="A100" s="81"/>
      <c r="B100" s="82"/>
      <c r="C100" s="83"/>
      <c r="D100" s="84"/>
      <c r="E100" s="85"/>
      <c r="F100" s="86"/>
      <c r="G100" s="87" t="e">
        <f aca="false">(E100/D100)*100/100</f>
        <v>#DIV/0!</v>
      </c>
      <c r="H100" s="88"/>
      <c r="I100" s="88"/>
      <c r="J100" s="89" t="n">
        <v>1</v>
      </c>
      <c r="K100" s="90" t="n">
        <f aca="false">D100*J100</f>
        <v>0</v>
      </c>
      <c r="L100" s="67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</row>
    <row r="101" customFormat="false" ht="15" hidden="false" customHeight="false" outlineLevel="0" collapsed="false">
      <c r="A101" s="81"/>
      <c r="B101" s="82"/>
      <c r="C101" s="83"/>
      <c r="D101" s="84"/>
      <c r="E101" s="85"/>
      <c r="F101" s="86"/>
      <c r="G101" s="87" t="e">
        <f aca="false">(E101/D101)*100/100</f>
        <v>#DIV/0!</v>
      </c>
      <c r="H101" s="88"/>
      <c r="I101" s="88"/>
      <c r="J101" s="89" t="n">
        <v>1</v>
      </c>
      <c r="K101" s="90" t="n">
        <f aca="false">D101*J101</f>
        <v>0</v>
      </c>
      <c r="L101" s="67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</row>
    <row r="102" customFormat="false" ht="15" hidden="false" customHeight="false" outlineLevel="0" collapsed="false">
      <c r="A102" s="81"/>
      <c r="B102" s="82"/>
      <c r="C102" s="83"/>
      <c r="D102" s="84"/>
      <c r="E102" s="85"/>
      <c r="F102" s="86"/>
      <c r="G102" s="87" t="e">
        <f aca="false">(E102/D102)*100/100</f>
        <v>#DIV/0!</v>
      </c>
      <c r="H102" s="88"/>
      <c r="I102" s="88"/>
      <c r="J102" s="89" t="n">
        <v>1</v>
      </c>
      <c r="K102" s="90" t="n">
        <f aca="false">D102*J102</f>
        <v>0</v>
      </c>
      <c r="L102" s="67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</row>
    <row r="103" customFormat="false" ht="15" hidden="false" customHeight="false" outlineLevel="0" collapsed="false">
      <c r="A103" s="81"/>
      <c r="B103" s="82"/>
      <c r="C103" s="83"/>
      <c r="D103" s="84"/>
      <c r="E103" s="85"/>
      <c r="F103" s="86"/>
      <c r="G103" s="87" t="e">
        <f aca="false">(E103/D103)*100/100</f>
        <v>#DIV/0!</v>
      </c>
      <c r="H103" s="88"/>
      <c r="I103" s="88"/>
      <c r="J103" s="89" t="n">
        <v>1</v>
      </c>
      <c r="K103" s="90" t="n">
        <f aca="false">D103*J103</f>
        <v>0</v>
      </c>
      <c r="L103" s="67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</row>
    <row r="104" customFormat="false" ht="15" hidden="false" customHeight="false" outlineLevel="0" collapsed="false">
      <c r="A104" s="81"/>
      <c r="B104" s="82"/>
      <c r="C104" s="83"/>
      <c r="D104" s="84"/>
      <c r="E104" s="85"/>
      <c r="F104" s="86"/>
      <c r="G104" s="87" t="e">
        <f aca="false">(E104/D104)*100/100</f>
        <v>#DIV/0!</v>
      </c>
      <c r="H104" s="88"/>
      <c r="I104" s="88"/>
      <c r="J104" s="89" t="n">
        <v>1</v>
      </c>
      <c r="K104" s="90" t="n">
        <f aca="false">D104*J104</f>
        <v>0</v>
      </c>
      <c r="L104" s="67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</row>
    <row r="105" customFormat="false" ht="15" hidden="false" customHeight="false" outlineLevel="0" collapsed="false">
      <c r="A105" s="81"/>
      <c r="B105" s="82"/>
      <c r="C105" s="83"/>
      <c r="D105" s="84"/>
      <c r="E105" s="85"/>
      <c r="F105" s="86"/>
      <c r="G105" s="87" t="e">
        <f aca="false">(E105/D105)*100/100</f>
        <v>#DIV/0!</v>
      </c>
      <c r="H105" s="88"/>
      <c r="I105" s="88"/>
      <c r="J105" s="89" t="n">
        <v>1</v>
      </c>
      <c r="K105" s="90" t="n">
        <f aca="false">D105*J105</f>
        <v>0</v>
      </c>
      <c r="L105" s="67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</row>
    <row r="106" customFormat="false" ht="15" hidden="false" customHeight="false" outlineLevel="0" collapsed="false">
      <c r="A106" s="81"/>
      <c r="B106" s="82"/>
      <c r="C106" s="83"/>
      <c r="D106" s="84"/>
      <c r="E106" s="85"/>
      <c r="F106" s="86"/>
      <c r="G106" s="87" t="e">
        <f aca="false">(E106/D106)*100/100</f>
        <v>#DIV/0!</v>
      </c>
      <c r="H106" s="88"/>
      <c r="I106" s="88"/>
      <c r="J106" s="89" t="n">
        <v>1</v>
      </c>
      <c r="K106" s="90" t="n">
        <f aca="false">D106*J106</f>
        <v>0</v>
      </c>
      <c r="L106" s="67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</row>
    <row r="107" customFormat="false" ht="15" hidden="false" customHeight="false" outlineLevel="0" collapsed="false">
      <c r="A107" s="81"/>
      <c r="B107" s="82"/>
      <c r="C107" s="83"/>
      <c r="D107" s="84"/>
      <c r="E107" s="85"/>
      <c r="F107" s="86"/>
      <c r="G107" s="87" t="e">
        <f aca="false">(E107/D107)*100/100</f>
        <v>#DIV/0!</v>
      </c>
      <c r="H107" s="88"/>
      <c r="I107" s="88"/>
      <c r="J107" s="89" t="n">
        <v>1</v>
      </c>
      <c r="K107" s="90" t="n">
        <f aca="false">D107*J107</f>
        <v>0</v>
      </c>
      <c r="L107" s="67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</row>
    <row r="108" customFormat="false" ht="15" hidden="false" customHeight="false" outlineLevel="0" collapsed="false">
      <c r="A108" s="81"/>
      <c r="B108" s="82"/>
      <c r="C108" s="83"/>
      <c r="D108" s="84"/>
      <c r="E108" s="85"/>
      <c r="F108" s="86"/>
      <c r="G108" s="87" t="e">
        <f aca="false">(E108/D108)*100/100</f>
        <v>#DIV/0!</v>
      </c>
      <c r="H108" s="88"/>
      <c r="I108" s="88"/>
      <c r="J108" s="89" t="n">
        <v>1</v>
      </c>
      <c r="K108" s="90" t="n">
        <f aca="false">D108*J108</f>
        <v>0</v>
      </c>
      <c r="L108" s="67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</row>
    <row r="109" customFormat="false" ht="15" hidden="false" customHeight="false" outlineLevel="0" collapsed="false">
      <c r="A109" s="81"/>
      <c r="B109" s="82"/>
      <c r="C109" s="83"/>
      <c r="D109" s="84"/>
      <c r="E109" s="85"/>
      <c r="F109" s="86"/>
      <c r="G109" s="87" t="e">
        <f aca="false">(E109/D109)*100/100</f>
        <v>#DIV/0!</v>
      </c>
      <c r="H109" s="88"/>
      <c r="I109" s="88"/>
      <c r="J109" s="89" t="n">
        <v>1</v>
      </c>
      <c r="K109" s="90" t="n">
        <f aca="false">D109*J109</f>
        <v>0</v>
      </c>
      <c r="L109" s="67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</row>
    <row r="110" customFormat="false" ht="15" hidden="false" customHeight="false" outlineLevel="0" collapsed="false">
      <c r="A110" s="81"/>
      <c r="B110" s="82"/>
      <c r="C110" s="83"/>
      <c r="D110" s="84"/>
      <c r="E110" s="85"/>
      <c r="F110" s="86"/>
      <c r="G110" s="87" t="e">
        <f aca="false">(E110/D110)*100/100</f>
        <v>#DIV/0!</v>
      </c>
      <c r="H110" s="88"/>
      <c r="I110" s="88"/>
      <c r="J110" s="89" t="n">
        <v>1</v>
      </c>
      <c r="K110" s="90" t="n">
        <f aca="false">D110*J110</f>
        <v>0</v>
      </c>
      <c r="L110" s="67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</row>
    <row r="111" customFormat="false" ht="15" hidden="false" customHeight="false" outlineLevel="0" collapsed="false">
      <c r="A111" s="81"/>
      <c r="B111" s="82"/>
      <c r="C111" s="83"/>
      <c r="D111" s="84"/>
      <c r="E111" s="85"/>
      <c r="F111" s="86"/>
      <c r="G111" s="87" t="e">
        <f aca="false">(E111/D111)*100/100</f>
        <v>#DIV/0!</v>
      </c>
      <c r="H111" s="88"/>
      <c r="I111" s="88"/>
      <c r="J111" s="89" t="n">
        <v>1</v>
      </c>
      <c r="K111" s="90" t="n">
        <f aca="false">D111*J111</f>
        <v>0</v>
      </c>
      <c r="L111" s="67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</row>
    <row r="112" customFormat="false" ht="15" hidden="false" customHeight="false" outlineLevel="0" collapsed="false">
      <c r="A112" s="81"/>
      <c r="B112" s="82"/>
      <c r="C112" s="83"/>
      <c r="D112" s="84"/>
      <c r="E112" s="85"/>
      <c r="F112" s="86"/>
      <c r="G112" s="87" t="e">
        <f aca="false">(E112/D112)*100/100</f>
        <v>#DIV/0!</v>
      </c>
      <c r="H112" s="88"/>
      <c r="I112" s="88"/>
      <c r="J112" s="89" t="n">
        <v>1</v>
      </c>
      <c r="K112" s="90" t="n">
        <f aca="false">D112*J112</f>
        <v>0</v>
      </c>
      <c r="L112" s="67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</row>
    <row r="113" customFormat="false" ht="15" hidden="false" customHeight="false" outlineLevel="0" collapsed="false">
      <c r="A113" s="81"/>
      <c r="B113" s="82"/>
      <c r="C113" s="83"/>
      <c r="D113" s="84"/>
      <c r="E113" s="85"/>
      <c r="F113" s="86"/>
      <c r="G113" s="87" t="e">
        <f aca="false">(E113/D113)*100/100</f>
        <v>#DIV/0!</v>
      </c>
      <c r="H113" s="88"/>
      <c r="I113" s="88"/>
      <c r="J113" s="89" t="n">
        <v>1</v>
      </c>
      <c r="K113" s="90" t="n">
        <f aca="false">D113*J113</f>
        <v>0</v>
      </c>
      <c r="L113" s="67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</row>
    <row r="114" customFormat="false" ht="15" hidden="false" customHeight="false" outlineLevel="0" collapsed="false">
      <c r="A114" s="81"/>
      <c r="B114" s="82"/>
      <c r="C114" s="83"/>
      <c r="D114" s="84"/>
      <c r="E114" s="85"/>
      <c r="F114" s="86"/>
      <c r="G114" s="87" t="e">
        <f aca="false">(E114/D114)*100/100</f>
        <v>#DIV/0!</v>
      </c>
      <c r="H114" s="88"/>
      <c r="I114" s="88"/>
      <c r="J114" s="89" t="n">
        <v>1</v>
      </c>
      <c r="K114" s="90" t="n">
        <f aca="false">D114*J114</f>
        <v>0</v>
      </c>
      <c r="L114" s="67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</row>
    <row r="115" customFormat="false" ht="15" hidden="false" customHeight="false" outlineLevel="0" collapsed="false">
      <c r="A115" s="81"/>
      <c r="B115" s="82"/>
      <c r="C115" s="83"/>
      <c r="D115" s="84"/>
      <c r="E115" s="85"/>
      <c r="F115" s="86"/>
      <c r="G115" s="87" t="e">
        <f aca="false">(E115/D115)*100/100</f>
        <v>#DIV/0!</v>
      </c>
      <c r="H115" s="88"/>
      <c r="I115" s="88"/>
      <c r="J115" s="89" t="n">
        <v>1</v>
      </c>
      <c r="K115" s="90" t="n">
        <f aca="false">D115*J115</f>
        <v>0</v>
      </c>
      <c r="L115" s="67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</row>
    <row r="116" customFormat="false" ht="15" hidden="false" customHeight="false" outlineLevel="0" collapsed="false">
      <c r="A116" s="81"/>
      <c r="B116" s="82"/>
      <c r="C116" s="83"/>
      <c r="D116" s="84"/>
      <c r="E116" s="85"/>
      <c r="F116" s="86"/>
      <c r="G116" s="87" t="e">
        <f aca="false">(E116/D116)*100/100</f>
        <v>#DIV/0!</v>
      </c>
      <c r="H116" s="88"/>
      <c r="I116" s="88"/>
      <c r="J116" s="89" t="n">
        <v>1</v>
      </c>
      <c r="K116" s="90" t="n">
        <f aca="false">D116*J116</f>
        <v>0</v>
      </c>
      <c r="L116" s="67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</row>
    <row r="117" customFormat="false" ht="15" hidden="false" customHeight="false" outlineLevel="0" collapsed="false">
      <c r="A117" s="81"/>
      <c r="B117" s="82"/>
      <c r="C117" s="83"/>
      <c r="D117" s="84"/>
      <c r="E117" s="85"/>
      <c r="F117" s="86"/>
      <c r="G117" s="87" t="e">
        <f aca="false">(E117/D117)*100/100</f>
        <v>#DIV/0!</v>
      </c>
      <c r="H117" s="88"/>
      <c r="I117" s="88"/>
      <c r="J117" s="89" t="n">
        <v>1</v>
      </c>
      <c r="K117" s="90" t="n">
        <f aca="false">D117*J117</f>
        <v>0</v>
      </c>
      <c r="L117" s="67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</row>
    <row r="118" customFormat="false" ht="15" hidden="false" customHeight="false" outlineLevel="0" collapsed="false">
      <c r="A118" s="81"/>
      <c r="B118" s="82"/>
      <c r="C118" s="83"/>
      <c r="D118" s="84"/>
      <c r="E118" s="85"/>
      <c r="F118" s="86"/>
      <c r="G118" s="87" t="e">
        <f aca="false">(E118/D118)*100/100</f>
        <v>#DIV/0!</v>
      </c>
      <c r="H118" s="88"/>
      <c r="I118" s="88"/>
      <c r="J118" s="89" t="n">
        <v>1</v>
      </c>
      <c r="K118" s="90" t="n">
        <f aca="false">D118*J118</f>
        <v>0</v>
      </c>
      <c r="L118" s="67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</row>
    <row r="119" customFormat="false" ht="15" hidden="false" customHeight="false" outlineLevel="0" collapsed="false">
      <c r="A119" s="81"/>
      <c r="B119" s="82"/>
      <c r="C119" s="83"/>
      <c r="D119" s="84"/>
      <c r="E119" s="85"/>
      <c r="F119" s="86"/>
      <c r="G119" s="87" t="e">
        <f aca="false">(E119/D119)*100/100</f>
        <v>#DIV/0!</v>
      </c>
      <c r="H119" s="88"/>
      <c r="I119" s="88"/>
      <c r="J119" s="89" t="n">
        <v>1</v>
      </c>
      <c r="K119" s="90" t="n">
        <f aca="false">D119*J119</f>
        <v>0</v>
      </c>
      <c r="L119" s="67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</row>
    <row r="120" customFormat="false" ht="15" hidden="false" customHeight="false" outlineLevel="0" collapsed="false">
      <c r="A120" s="81"/>
      <c r="B120" s="82"/>
      <c r="C120" s="83"/>
      <c r="D120" s="84"/>
      <c r="E120" s="85"/>
      <c r="F120" s="86"/>
      <c r="G120" s="87" t="e">
        <f aca="false">(E120/D120)*100/100</f>
        <v>#DIV/0!</v>
      </c>
      <c r="H120" s="88"/>
      <c r="I120" s="88"/>
      <c r="J120" s="89" t="n">
        <v>1</v>
      </c>
      <c r="K120" s="90" t="n">
        <f aca="false">D120*J120</f>
        <v>0</v>
      </c>
      <c r="L120" s="67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</row>
    <row r="121" customFormat="false" ht="15" hidden="false" customHeight="false" outlineLevel="0" collapsed="false">
      <c r="A121" s="81"/>
      <c r="B121" s="82"/>
      <c r="C121" s="83"/>
      <c r="D121" s="84"/>
      <c r="E121" s="85"/>
      <c r="F121" s="86"/>
      <c r="G121" s="87" t="e">
        <f aca="false">(E121/D121)*100/100</f>
        <v>#DIV/0!</v>
      </c>
      <c r="H121" s="88"/>
      <c r="I121" s="88"/>
      <c r="J121" s="89" t="n">
        <v>1</v>
      </c>
      <c r="K121" s="90" t="n">
        <f aca="false">D121*J121</f>
        <v>0</v>
      </c>
      <c r="L121" s="67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</row>
    <row r="122" customFormat="false" ht="15" hidden="false" customHeight="false" outlineLevel="0" collapsed="false">
      <c r="A122" s="81"/>
      <c r="B122" s="82"/>
      <c r="C122" s="83"/>
      <c r="D122" s="84"/>
      <c r="E122" s="85"/>
      <c r="F122" s="86"/>
      <c r="G122" s="87" t="e">
        <f aca="false">(E122/D122)*100/100</f>
        <v>#DIV/0!</v>
      </c>
      <c r="H122" s="88"/>
      <c r="I122" s="88"/>
      <c r="J122" s="89" t="n">
        <v>1</v>
      </c>
      <c r="K122" s="90" t="n">
        <f aca="false">D122*J122</f>
        <v>0</v>
      </c>
      <c r="L122" s="67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</row>
    <row r="123" customFormat="false" ht="15" hidden="false" customHeight="false" outlineLevel="0" collapsed="false">
      <c r="A123" s="81"/>
      <c r="B123" s="82"/>
      <c r="C123" s="83"/>
      <c r="D123" s="84"/>
      <c r="E123" s="85"/>
      <c r="F123" s="86"/>
      <c r="G123" s="87" t="e">
        <f aca="false">(E123/D123)*100/100</f>
        <v>#DIV/0!</v>
      </c>
      <c r="H123" s="88"/>
      <c r="I123" s="88"/>
      <c r="J123" s="89" t="n">
        <v>1</v>
      </c>
      <c r="K123" s="90" t="n">
        <f aca="false">D123*J123</f>
        <v>0</v>
      </c>
      <c r="L123" s="67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</row>
    <row r="124" customFormat="false" ht="15" hidden="false" customHeight="false" outlineLevel="0" collapsed="false">
      <c r="A124" s="81"/>
      <c r="B124" s="82"/>
      <c r="C124" s="83"/>
      <c r="D124" s="84"/>
      <c r="E124" s="85"/>
      <c r="F124" s="86"/>
      <c r="G124" s="87" t="e">
        <f aca="false">(E124/D124)*100/100</f>
        <v>#DIV/0!</v>
      </c>
      <c r="H124" s="88"/>
      <c r="I124" s="88"/>
      <c r="J124" s="89" t="n">
        <v>1</v>
      </c>
      <c r="K124" s="90" t="n">
        <f aca="false">D124*J124</f>
        <v>0</v>
      </c>
      <c r="L124" s="67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</row>
    <row r="125" customFormat="false" ht="15" hidden="false" customHeight="false" outlineLevel="0" collapsed="false">
      <c r="A125" s="81"/>
      <c r="B125" s="82"/>
      <c r="C125" s="83"/>
      <c r="D125" s="84"/>
      <c r="E125" s="85"/>
      <c r="F125" s="86"/>
      <c r="G125" s="87" t="e">
        <f aca="false">(E125/D125)*100/100</f>
        <v>#DIV/0!</v>
      </c>
      <c r="H125" s="88"/>
      <c r="I125" s="88"/>
      <c r="J125" s="89" t="n">
        <v>1</v>
      </c>
      <c r="K125" s="90" t="n">
        <f aca="false">D125*J125</f>
        <v>0</v>
      </c>
      <c r="L125" s="67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</row>
    <row r="126" customFormat="false" ht="15" hidden="false" customHeight="false" outlineLevel="0" collapsed="false">
      <c r="A126" s="81"/>
      <c r="B126" s="82"/>
      <c r="C126" s="83"/>
      <c r="D126" s="84"/>
      <c r="E126" s="85"/>
      <c r="F126" s="86"/>
      <c r="G126" s="87" t="e">
        <f aca="false">(E126/D126)*100/100</f>
        <v>#DIV/0!</v>
      </c>
      <c r="H126" s="88"/>
      <c r="I126" s="88"/>
      <c r="J126" s="89" t="n">
        <v>1</v>
      </c>
      <c r="K126" s="90" t="n">
        <f aca="false">D126*J126</f>
        <v>0</v>
      </c>
      <c r="L126" s="67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</row>
    <row r="127" customFormat="false" ht="15" hidden="false" customHeight="false" outlineLevel="0" collapsed="false">
      <c r="A127" s="81"/>
      <c r="B127" s="82"/>
      <c r="C127" s="83"/>
      <c r="D127" s="84"/>
      <c r="E127" s="85"/>
      <c r="F127" s="86"/>
      <c r="G127" s="87" t="e">
        <f aca="false">(E127/D127)*100/100</f>
        <v>#DIV/0!</v>
      </c>
      <c r="H127" s="88"/>
      <c r="I127" s="88"/>
      <c r="J127" s="89" t="n">
        <v>1</v>
      </c>
      <c r="K127" s="90" t="n">
        <f aca="false">D127*J127</f>
        <v>0</v>
      </c>
      <c r="L127" s="67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</row>
    <row r="128" customFormat="false" ht="15" hidden="false" customHeight="false" outlineLevel="0" collapsed="false">
      <c r="A128" s="81"/>
      <c r="B128" s="82"/>
      <c r="C128" s="83"/>
      <c r="D128" s="84"/>
      <c r="E128" s="85"/>
      <c r="F128" s="86"/>
      <c r="G128" s="87" t="e">
        <f aca="false">(E128/D128)*100/100</f>
        <v>#DIV/0!</v>
      </c>
      <c r="H128" s="88"/>
      <c r="I128" s="88"/>
      <c r="J128" s="89" t="n">
        <v>1</v>
      </c>
      <c r="K128" s="90" t="n">
        <f aca="false">D128*J128</f>
        <v>0</v>
      </c>
      <c r="L128" s="67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</row>
    <row r="129" customFormat="false" ht="15" hidden="false" customHeight="false" outlineLevel="0" collapsed="false">
      <c r="A129" s="81"/>
      <c r="B129" s="82"/>
      <c r="C129" s="83"/>
      <c r="D129" s="84"/>
      <c r="E129" s="85"/>
      <c r="F129" s="86"/>
      <c r="G129" s="87" t="e">
        <f aca="false">(E129/D129)*100/100</f>
        <v>#DIV/0!</v>
      </c>
      <c r="H129" s="88"/>
      <c r="I129" s="88"/>
      <c r="J129" s="89" t="n">
        <v>1</v>
      </c>
      <c r="K129" s="90" t="n">
        <f aca="false">D129*J129</f>
        <v>0</v>
      </c>
      <c r="L129" s="67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</row>
    <row r="130" customFormat="false" ht="15" hidden="false" customHeight="false" outlineLevel="0" collapsed="false">
      <c r="A130" s="81"/>
      <c r="B130" s="82"/>
      <c r="C130" s="83"/>
      <c r="D130" s="84"/>
      <c r="E130" s="85"/>
      <c r="F130" s="86"/>
      <c r="G130" s="87" t="e">
        <f aca="false">(E130/D130)*100/100</f>
        <v>#DIV/0!</v>
      </c>
      <c r="H130" s="88"/>
      <c r="I130" s="88"/>
      <c r="J130" s="89" t="n">
        <v>1</v>
      </c>
      <c r="K130" s="90" t="n">
        <f aca="false">D130*J130</f>
        <v>0</v>
      </c>
      <c r="L130" s="67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</row>
    <row r="131" customFormat="false" ht="15" hidden="false" customHeight="false" outlineLevel="0" collapsed="false">
      <c r="A131" s="81"/>
      <c r="B131" s="82"/>
      <c r="C131" s="83"/>
      <c r="D131" s="84"/>
      <c r="E131" s="85"/>
      <c r="F131" s="86"/>
      <c r="G131" s="87" t="e">
        <f aca="false">(E131/D131)*100/100</f>
        <v>#DIV/0!</v>
      </c>
      <c r="H131" s="88"/>
      <c r="I131" s="88"/>
      <c r="J131" s="89" t="n">
        <v>1</v>
      </c>
      <c r="K131" s="90" t="n">
        <f aca="false">D131*J131</f>
        <v>0</v>
      </c>
      <c r="L131" s="67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</row>
    <row r="132" customFormat="false" ht="15" hidden="false" customHeight="false" outlineLevel="0" collapsed="false">
      <c r="A132" s="81"/>
      <c r="B132" s="82"/>
      <c r="C132" s="83"/>
      <c r="D132" s="84"/>
      <c r="E132" s="85"/>
      <c r="F132" s="86"/>
      <c r="G132" s="87" t="e">
        <f aca="false">(E132/D132)*100/100</f>
        <v>#DIV/0!</v>
      </c>
      <c r="H132" s="88"/>
      <c r="I132" s="88"/>
      <c r="J132" s="89" t="n">
        <v>1</v>
      </c>
      <c r="K132" s="90" t="n">
        <f aca="false">D132*J132</f>
        <v>0</v>
      </c>
      <c r="L132" s="67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</row>
    <row r="133" customFormat="false" ht="15" hidden="false" customHeight="false" outlineLevel="0" collapsed="false">
      <c r="A133" s="81"/>
      <c r="B133" s="82"/>
      <c r="C133" s="83"/>
      <c r="D133" s="84"/>
      <c r="E133" s="85"/>
      <c r="F133" s="86"/>
      <c r="G133" s="87" t="e">
        <f aca="false">(E133/D133)*100/100</f>
        <v>#DIV/0!</v>
      </c>
      <c r="H133" s="88"/>
      <c r="I133" s="88"/>
      <c r="J133" s="89" t="n">
        <v>1</v>
      </c>
      <c r="K133" s="90" t="n">
        <f aca="false">D133*J133</f>
        <v>0</v>
      </c>
      <c r="L133" s="67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</row>
    <row r="134" customFormat="false" ht="15" hidden="false" customHeight="false" outlineLevel="0" collapsed="false">
      <c r="A134" s="81"/>
      <c r="B134" s="82"/>
      <c r="C134" s="83"/>
      <c r="D134" s="84"/>
      <c r="E134" s="85"/>
      <c r="F134" s="86"/>
      <c r="G134" s="87" t="e">
        <f aca="false">(E134/D134)*100/100</f>
        <v>#DIV/0!</v>
      </c>
      <c r="H134" s="88"/>
      <c r="I134" s="88"/>
      <c r="J134" s="89" t="n">
        <v>1</v>
      </c>
      <c r="K134" s="90" t="n">
        <f aca="false">D134*J134</f>
        <v>0</v>
      </c>
      <c r="L134" s="67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</row>
    <row r="135" customFormat="false" ht="15" hidden="false" customHeight="false" outlineLevel="0" collapsed="false">
      <c r="A135" s="81"/>
      <c r="B135" s="82"/>
      <c r="C135" s="83"/>
      <c r="D135" s="84"/>
      <c r="E135" s="85"/>
      <c r="F135" s="86"/>
      <c r="G135" s="87" t="e">
        <f aca="false">(E135/D135)*100/100</f>
        <v>#DIV/0!</v>
      </c>
      <c r="H135" s="88"/>
      <c r="I135" s="88"/>
      <c r="J135" s="89" t="n">
        <v>1</v>
      </c>
      <c r="K135" s="90" t="n">
        <f aca="false">D135*J135</f>
        <v>0</v>
      </c>
      <c r="L135" s="67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</row>
    <row r="136" customFormat="false" ht="15" hidden="false" customHeight="false" outlineLevel="0" collapsed="false">
      <c r="A136" s="81"/>
      <c r="B136" s="82"/>
      <c r="C136" s="83"/>
      <c r="D136" s="84"/>
      <c r="E136" s="85"/>
      <c r="F136" s="86"/>
      <c r="G136" s="87" t="e">
        <f aca="false">(E136/D136)*100/100</f>
        <v>#DIV/0!</v>
      </c>
      <c r="H136" s="88"/>
      <c r="I136" s="88"/>
      <c r="J136" s="89" t="n">
        <v>1</v>
      </c>
      <c r="K136" s="90" t="n">
        <f aca="false">D136*J136</f>
        <v>0</v>
      </c>
      <c r="L136" s="67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</row>
    <row r="137" customFormat="false" ht="15" hidden="false" customHeight="false" outlineLevel="0" collapsed="false">
      <c r="A137" s="81"/>
      <c r="B137" s="82"/>
      <c r="C137" s="83"/>
      <c r="D137" s="84"/>
      <c r="E137" s="85"/>
      <c r="F137" s="86"/>
      <c r="G137" s="87" t="e">
        <f aca="false">(E137/D137)*100/100</f>
        <v>#DIV/0!</v>
      </c>
      <c r="H137" s="88"/>
      <c r="I137" s="88"/>
      <c r="J137" s="89" t="n">
        <v>1</v>
      </c>
      <c r="K137" s="90" t="n">
        <f aca="false">D137*J137</f>
        <v>0</v>
      </c>
      <c r="L137" s="67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</row>
    <row r="138" customFormat="false" ht="15" hidden="false" customHeight="false" outlineLevel="0" collapsed="false">
      <c r="A138" s="81"/>
      <c r="B138" s="82"/>
      <c r="C138" s="83"/>
      <c r="D138" s="84"/>
      <c r="E138" s="85"/>
      <c r="F138" s="86"/>
      <c r="G138" s="87" t="e">
        <f aca="false">(E138/D138)*100/100</f>
        <v>#DIV/0!</v>
      </c>
      <c r="H138" s="88"/>
      <c r="I138" s="88"/>
      <c r="J138" s="89" t="n">
        <v>1</v>
      </c>
      <c r="K138" s="90" t="n">
        <f aca="false">D138*J138</f>
        <v>0</v>
      </c>
      <c r="L138" s="67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</row>
    <row r="139" customFormat="false" ht="15" hidden="false" customHeight="false" outlineLevel="0" collapsed="false">
      <c r="A139" s="81"/>
      <c r="B139" s="82"/>
      <c r="C139" s="83"/>
      <c r="D139" s="84"/>
      <c r="E139" s="85"/>
      <c r="F139" s="86"/>
      <c r="G139" s="87" t="e">
        <f aca="false">(E139/D139)*100/100</f>
        <v>#DIV/0!</v>
      </c>
      <c r="H139" s="88"/>
      <c r="I139" s="88"/>
      <c r="J139" s="89" t="n">
        <v>1</v>
      </c>
      <c r="K139" s="90" t="n">
        <f aca="false">D139*J139</f>
        <v>0</v>
      </c>
      <c r="L139" s="67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</row>
    <row r="140" customFormat="false" ht="15" hidden="false" customHeight="false" outlineLevel="0" collapsed="false">
      <c r="A140" s="81"/>
      <c r="B140" s="82"/>
      <c r="C140" s="83"/>
      <c r="D140" s="84"/>
      <c r="E140" s="85"/>
      <c r="F140" s="86"/>
      <c r="G140" s="87" t="e">
        <f aca="false">(E140/D140)*100/100</f>
        <v>#DIV/0!</v>
      </c>
      <c r="H140" s="88"/>
      <c r="I140" s="88"/>
      <c r="J140" s="89" t="n">
        <v>1</v>
      </c>
      <c r="K140" s="90" t="n">
        <f aca="false">D140*J140</f>
        <v>0</v>
      </c>
      <c r="L140" s="67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</row>
    <row r="141" customFormat="false" ht="15" hidden="false" customHeight="false" outlineLevel="0" collapsed="false">
      <c r="A141" s="81"/>
      <c r="B141" s="82"/>
      <c r="C141" s="83"/>
      <c r="D141" s="84"/>
      <c r="E141" s="85"/>
      <c r="F141" s="86"/>
      <c r="G141" s="87" t="e">
        <f aca="false">(E141/D141)*100/100</f>
        <v>#DIV/0!</v>
      </c>
      <c r="H141" s="88"/>
      <c r="I141" s="88"/>
      <c r="J141" s="89" t="n">
        <v>1</v>
      </c>
      <c r="K141" s="90" t="n">
        <f aca="false">D141*J141</f>
        <v>0</v>
      </c>
      <c r="L141" s="67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</row>
    <row r="142" customFormat="false" ht="15" hidden="false" customHeight="false" outlineLevel="0" collapsed="false">
      <c r="A142" s="81"/>
      <c r="B142" s="82"/>
      <c r="C142" s="83"/>
      <c r="D142" s="84"/>
      <c r="E142" s="85"/>
      <c r="F142" s="86"/>
      <c r="G142" s="87" t="e">
        <f aca="false">(E142/D142)*100/100</f>
        <v>#DIV/0!</v>
      </c>
      <c r="H142" s="88"/>
      <c r="I142" s="88"/>
      <c r="J142" s="89" t="n">
        <v>1</v>
      </c>
      <c r="K142" s="90" t="n">
        <f aca="false">D142*J142</f>
        <v>0</v>
      </c>
      <c r="L142" s="67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</row>
    <row r="143" customFormat="false" ht="15" hidden="false" customHeight="false" outlineLevel="0" collapsed="false">
      <c r="A143" s="81"/>
      <c r="B143" s="82"/>
      <c r="C143" s="83"/>
      <c r="D143" s="84"/>
      <c r="E143" s="85"/>
      <c r="F143" s="86"/>
      <c r="G143" s="87" t="e">
        <f aca="false">(E143/D143)*100/100</f>
        <v>#DIV/0!</v>
      </c>
      <c r="H143" s="88"/>
      <c r="I143" s="88"/>
      <c r="J143" s="89" t="n">
        <v>1</v>
      </c>
      <c r="K143" s="90" t="n">
        <f aca="false">D143*J143</f>
        <v>0</v>
      </c>
      <c r="L143" s="67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</row>
    <row r="144" customFormat="false" ht="15" hidden="false" customHeight="false" outlineLevel="0" collapsed="false">
      <c r="A144" s="81"/>
      <c r="B144" s="82"/>
      <c r="C144" s="83"/>
      <c r="D144" s="84"/>
      <c r="E144" s="85"/>
      <c r="F144" s="86"/>
      <c r="G144" s="87" t="e">
        <f aca="false">(E144/D144)*100/100</f>
        <v>#DIV/0!</v>
      </c>
      <c r="H144" s="88"/>
      <c r="I144" s="88"/>
      <c r="J144" s="89" t="n">
        <v>1</v>
      </c>
      <c r="K144" s="90" t="n">
        <f aca="false">D144*J144</f>
        <v>0</v>
      </c>
      <c r="L144" s="67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</row>
    <row r="145" customFormat="false" ht="15" hidden="false" customHeight="false" outlineLevel="0" collapsed="false">
      <c r="A145" s="81"/>
      <c r="B145" s="82"/>
      <c r="C145" s="83"/>
      <c r="D145" s="84"/>
      <c r="E145" s="85"/>
      <c r="F145" s="86"/>
      <c r="G145" s="87" t="e">
        <f aca="false">(E145/D145)*100/100</f>
        <v>#DIV/0!</v>
      </c>
      <c r="H145" s="88"/>
      <c r="I145" s="88"/>
      <c r="J145" s="89" t="n">
        <v>1</v>
      </c>
      <c r="K145" s="90" t="n">
        <f aca="false">D145*J145</f>
        <v>0</v>
      </c>
      <c r="L145" s="67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</row>
    <row r="146" customFormat="false" ht="15" hidden="false" customHeight="false" outlineLevel="0" collapsed="false">
      <c r="A146" s="81"/>
      <c r="B146" s="82"/>
      <c r="C146" s="83"/>
      <c r="D146" s="84"/>
      <c r="E146" s="85"/>
      <c r="F146" s="86"/>
      <c r="G146" s="87" t="e">
        <f aca="false">(E146/D146)*100/100</f>
        <v>#DIV/0!</v>
      </c>
      <c r="H146" s="88"/>
      <c r="I146" s="88"/>
      <c r="J146" s="89" t="n">
        <v>1</v>
      </c>
      <c r="K146" s="90" t="n">
        <f aca="false">D146*J146</f>
        <v>0</v>
      </c>
      <c r="L146" s="67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</row>
    <row r="147" customFormat="false" ht="15" hidden="false" customHeight="false" outlineLevel="0" collapsed="false">
      <c r="A147" s="81"/>
      <c r="B147" s="82"/>
      <c r="C147" s="83"/>
      <c r="D147" s="84"/>
      <c r="E147" s="85"/>
      <c r="F147" s="86"/>
      <c r="G147" s="87" t="e">
        <f aca="false">(E147/D147)*100/100</f>
        <v>#DIV/0!</v>
      </c>
      <c r="H147" s="88"/>
      <c r="I147" s="88"/>
      <c r="J147" s="89" t="n">
        <v>1</v>
      </c>
      <c r="K147" s="90" t="n">
        <f aca="false">D147*J147</f>
        <v>0</v>
      </c>
      <c r="L147" s="67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</row>
    <row r="148" customFormat="false" ht="15" hidden="false" customHeight="false" outlineLevel="0" collapsed="false">
      <c r="A148" s="81"/>
      <c r="B148" s="82"/>
      <c r="C148" s="83"/>
      <c r="D148" s="84"/>
      <c r="E148" s="85"/>
      <c r="F148" s="86"/>
      <c r="G148" s="87" t="e">
        <f aca="false">(E148/D148)*100/100</f>
        <v>#DIV/0!</v>
      </c>
      <c r="H148" s="88"/>
      <c r="I148" s="88"/>
      <c r="J148" s="89" t="n">
        <v>1</v>
      </c>
      <c r="K148" s="90" t="n">
        <f aca="false">D148*J148</f>
        <v>0</v>
      </c>
      <c r="L148" s="67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</row>
    <row r="149" customFormat="false" ht="15" hidden="false" customHeight="false" outlineLevel="0" collapsed="false">
      <c r="A149" s="81"/>
      <c r="B149" s="82"/>
      <c r="C149" s="83"/>
      <c r="D149" s="84"/>
      <c r="E149" s="85"/>
      <c r="F149" s="86"/>
      <c r="G149" s="87" t="e">
        <f aca="false">(E149/D149)*100/100</f>
        <v>#DIV/0!</v>
      </c>
      <c r="H149" s="88"/>
      <c r="I149" s="88"/>
      <c r="J149" s="89" t="n">
        <v>1</v>
      </c>
      <c r="K149" s="90" t="n">
        <f aca="false">D149*J149</f>
        <v>0</v>
      </c>
      <c r="L149" s="67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</row>
    <row r="150" customFormat="false" ht="15" hidden="false" customHeight="false" outlineLevel="0" collapsed="false">
      <c r="A150" s="81"/>
      <c r="B150" s="82"/>
      <c r="C150" s="83"/>
      <c r="D150" s="84"/>
      <c r="E150" s="85"/>
      <c r="F150" s="86"/>
      <c r="G150" s="87" t="e">
        <f aca="false">(E150/D150)*100/100</f>
        <v>#DIV/0!</v>
      </c>
      <c r="H150" s="88"/>
      <c r="I150" s="88"/>
      <c r="J150" s="89" t="n">
        <v>1</v>
      </c>
      <c r="K150" s="90" t="n">
        <f aca="false">D150*J150</f>
        <v>0</v>
      </c>
      <c r="L150" s="67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</row>
    <row r="151" customFormat="false" ht="15" hidden="false" customHeight="false" outlineLevel="0" collapsed="false">
      <c r="A151" s="81"/>
      <c r="B151" s="82"/>
      <c r="C151" s="83"/>
      <c r="D151" s="84"/>
      <c r="E151" s="85"/>
      <c r="F151" s="86"/>
      <c r="G151" s="87" t="e">
        <f aca="false">(E151/D151)*100/100</f>
        <v>#DIV/0!</v>
      </c>
      <c r="H151" s="88"/>
      <c r="I151" s="88"/>
      <c r="J151" s="89" t="n">
        <v>1</v>
      </c>
      <c r="K151" s="90" t="n">
        <f aca="false">D151*J151</f>
        <v>0</v>
      </c>
      <c r="L151" s="67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</row>
    <row r="152" customFormat="false" ht="15" hidden="false" customHeight="false" outlineLevel="0" collapsed="false">
      <c r="A152" s="81"/>
      <c r="B152" s="82"/>
      <c r="C152" s="83"/>
      <c r="D152" s="84"/>
      <c r="E152" s="85"/>
      <c r="F152" s="86"/>
      <c r="G152" s="87" t="e">
        <f aca="false">(E152/D152)*100/100</f>
        <v>#DIV/0!</v>
      </c>
      <c r="H152" s="88"/>
      <c r="I152" s="88"/>
      <c r="J152" s="89" t="n">
        <v>1</v>
      </c>
      <c r="K152" s="90" t="n">
        <f aca="false">D152*J152</f>
        <v>0</v>
      </c>
      <c r="L152" s="67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</row>
    <row r="153" customFormat="false" ht="15" hidden="false" customHeight="false" outlineLevel="0" collapsed="false">
      <c r="A153" s="81"/>
      <c r="B153" s="82"/>
      <c r="C153" s="83"/>
      <c r="D153" s="84"/>
      <c r="E153" s="85"/>
      <c r="F153" s="86"/>
      <c r="G153" s="87" t="e">
        <f aca="false">(E153/D153)*100/100</f>
        <v>#DIV/0!</v>
      </c>
      <c r="H153" s="88"/>
      <c r="I153" s="88"/>
      <c r="J153" s="89" t="n">
        <v>1</v>
      </c>
      <c r="K153" s="90" t="n">
        <f aca="false">D153*J153</f>
        <v>0</v>
      </c>
      <c r="L153" s="67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</row>
    <row r="154" customFormat="false" ht="15" hidden="false" customHeight="false" outlineLevel="0" collapsed="false">
      <c r="A154" s="81"/>
      <c r="B154" s="82"/>
      <c r="C154" s="83"/>
      <c r="D154" s="84"/>
      <c r="E154" s="85"/>
      <c r="F154" s="86"/>
      <c r="G154" s="87" t="e">
        <f aca="false">(E154/D154)*100/100</f>
        <v>#DIV/0!</v>
      </c>
      <c r="H154" s="88"/>
      <c r="I154" s="88"/>
      <c r="J154" s="89" t="n">
        <v>1</v>
      </c>
      <c r="K154" s="90" t="n">
        <f aca="false">D154*J154</f>
        <v>0</v>
      </c>
      <c r="L154" s="67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</row>
    <row r="155" customFormat="false" ht="15" hidden="false" customHeight="false" outlineLevel="0" collapsed="false">
      <c r="A155" s="81"/>
      <c r="B155" s="82"/>
      <c r="C155" s="83"/>
      <c r="D155" s="84"/>
      <c r="E155" s="85"/>
      <c r="F155" s="86"/>
      <c r="G155" s="87" t="e">
        <f aca="false">(E155/D155)*100/100</f>
        <v>#DIV/0!</v>
      </c>
      <c r="H155" s="88"/>
      <c r="I155" s="88"/>
      <c r="J155" s="89" t="n">
        <v>1</v>
      </c>
      <c r="K155" s="90" t="n">
        <f aca="false">D155*J155</f>
        <v>0</v>
      </c>
      <c r="L155" s="67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</row>
    <row r="156" customFormat="false" ht="15" hidden="false" customHeight="false" outlineLevel="0" collapsed="false">
      <c r="A156" s="81"/>
      <c r="B156" s="82"/>
      <c r="C156" s="83"/>
      <c r="D156" s="84"/>
      <c r="E156" s="85"/>
      <c r="F156" s="86"/>
      <c r="G156" s="87" t="e">
        <f aca="false">(E156/D156)*100/100</f>
        <v>#DIV/0!</v>
      </c>
      <c r="H156" s="88"/>
      <c r="I156" s="88"/>
      <c r="J156" s="89" t="n">
        <v>1</v>
      </c>
      <c r="K156" s="90" t="n">
        <f aca="false">D156*J156</f>
        <v>0</v>
      </c>
      <c r="L156" s="67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</row>
    <row r="157" customFormat="false" ht="15" hidden="false" customHeight="false" outlineLevel="0" collapsed="false">
      <c r="A157" s="81"/>
      <c r="B157" s="82"/>
      <c r="C157" s="83"/>
      <c r="D157" s="84"/>
      <c r="E157" s="85"/>
      <c r="F157" s="86"/>
      <c r="G157" s="87" t="e">
        <f aca="false">(E157/D157)*100/100</f>
        <v>#DIV/0!</v>
      </c>
      <c r="H157" s="88"/>
      <c r="I157" s="88"/>
      <c r="J157" s="89" t="n">
        <v>1</v>
      </c>
      <c r="K157" s="90" t="n">
        <f aca="false">D157*J157</f>
        <v>0</v>
      </c>
      <c r="L157" s="67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</row>
    <row r="158" customFormat="false" ht="15" hidden="false" customHeight="false" outlineLevel="0" collapsed="false">
      <c r="A158" s="81"/>
      <c r="B158" s="82"/>
      <c r="C158" s="83"/>
      <c r="D158" s="84"/>
      <c r="E158" s="85"/>
      <c r="F158" s="86"/>
      <c r="G158" s="87" t="e">
        <f aca="false">(E158/D158)*100/100</f>
        <v>#DIV/0!</v>
      </c>
      <c r="H158" s="88"/>
      <c r="I158" s="88"/>
      <c r="J158" s="89" t="n">
        <v>1</v>
      </c>
      <c r="K158" s="90" t="n">
        <f aca="false">D158*J158</f>
        <v>0</v>
      </c>
      <c r="L158" s="67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</row>
    <row r="159" customFormat="false" ht="15" hidden="false" customHeight="false" outlineLevel="0" collapsed="false">
      <c r="A159" s="81"/>
      <c r="B159" s="82"/>
      <c r="C159" s="83"/>
      <c r="D159" s="84"/>
      <c r="E159" s="85"/>
      <c r="F159" s="86"/>
      <c r="G159" s="87" t="e">
        <f aca="false">(E159/D159)*100/100</f>
        <v>#DIV/0!</v>
      </c>
      <c r="H159" s="88"/>
      <c r="I159" s="88"/>
      <c r="J159" s="89" t="n">
        <v>1</v>
      </c>
      <c r="K159" s="90" t="n">
        <f aca="false">D159*J159</f>
        <v>0</v>
      </c>
      <c r="L159" s="67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</row>
    <row r="160" customFormat="false" ht="15" hidden="false" customHeight="false" outlineLevel="0" collapsed="false">
      <c r="A160" s="81"/>
      <c r="B160" s="82"/>
      <c r="C160" s="83"/>
      <c r="D160" s="84"/>
      <c r="E160" s="85"/>
      <c r="F160" s="86"/>
      <c r="G160" s="87" t="e">
        <f aca="false">(E160/D160)*100/100</f>
        <v>#DIV/0!</v>
      </c>
      <c r="H160" s="88"/>
      <c r="I160" s="88"/>
      <c r="J160" s="89" t="n">
        <v>1</v>
      </c>
      <c r="K160" s="90" t="n">
        <f aca="false">D160*J160</f>
        <v>0</v>
      </c>
      <c r="L160" s="67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</row>
    <row r="161" customFormat="false" ht="15" hidden="false" customHeight="false" outlineLevel="0" collapsed="false">
      <c r="A161" s="81"/>
      <c r="B161" s="82"/>
      <c r="C161" s="83"/>
      <c r="D161" s="84"/>
      <c r="E161" s="85"/>
      <c r="F161" s="86"/>
      <c r="G161" s="87" t="e">
        <f aca="false">(E161/D161)*100/100</f>
        <v>#DIV/0!</v>
      </c>
      <c r="H161" s="88"/>
      <c r="I161" s="88"/>
      <c r="J161" s="89" t="n">
        <v>1</v>
      </c>
      <c r="K161" s="90" t="n">
        <f aca="false">D161*J161</f>
        <v>0</v>
      </c>
      <c r="L161" s="67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</row>
    <row r="162" customFormat="false" ht="15" hidden="false" customHeight="false" outlineLevel="0" collapsed="false">
      <c r="A162" s="81"/>
      <c r="B162" s="82"/>
      <c r="C162" s="83"/>
      <c r="D162" s="84"/>
      <c r="E162" s="85"/>
      <c r="F162" s="86"/>
      <c r="G162" s="87" t="e">
        <f aca="false">(E162/D162)*100/100</f>
        <v>#DIV/0!</v>
      </c>
      <c r="H162" s="88"/>
      <c r="I162" s="88"/>
      <c r="J162" s="89" t="n">
        <v>1</v>
      </c>
      <c r="K162" s="90" t="n">
        <f aca="false">D162*J162</f>
        <v>0</v>
      </c>
      <c r="L162" s="67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</row>
    <row r="163" customFormat="false" ht="15" hidden="false" customHeight="false" outlineLevel="0" collapsed="false">
      <c r="A163" s="81"/>
      <c r="B163" s="82"/>
      <c r="C163" s="83"/>
      <c r="D163" s="84"/>
      <c r="E163" s="85"/>
      <c r="F163" s="86"/>
      <c r="G163" s="87" t="e">
        <f aca="false">(E163/D163)*100/100</f>
        <v>#DIV/0!</v>
      </c>
      <c r="H163" s="88"/>
      <c r="I163" s="88"/>
      <c r="J163" s="89" t="n">
        <v>1</v>
      </c>
      <c r="K163" s="90" t="n">
        <f aca="false">D163*J163</f>
        <v>0</v>
      </c>
      <c r="L163" s="67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</row>
    <row r="164" customFormat="false" ht="15" hidden="false" customHeight="false" outlineLevel="0" collapsed="false">
      <c r="A164" s="81"/>
      <c r="B164" s="82"/>
      <c r="C164" s="83"/>
      <c r="D164" s="84"/>
      <c r="E164" s="85"/>
      <c r="F164" s="86"/>
      <c r="G164" s="87" t="e">
        <f aca="false">(E164/D164)*100/100</f>
        <v>#DIV/0!</v>
      </c>
      <c r="H164" s="88"/>
      <c r="I164" s="88"/>
      <c r="J164" s="89" t="n">
        <v>1</v>
      </c>
      <c r="K164" s="90" t="n">
        <f aca="false">D164*J164</f>
        <v>0</v>
      </c>
      <c r="L164" s="67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</row>
    <row r="165" customFormat="false" ht="15" hidden="false" customHeight="false" outlineLevel="0" collapsed="false">
      <c r="A165" s="81"/>
      <c r="B165" s="82"/>
      <c r="C165" s="83"/>
      <c r="D165" s="84"/>
      <c r="E165" s="85"/>
      <c r="F165" s="86"/>
      <c r="G165" s="87" t="e">
        <f aca="false">(E165/D165)*100/100</f>
        <v>#DIV/0!</v>
      </c>
      <c r="H165" s="88"/>
      <c r="I165" s="88"/>
      <c r="J165" s="89" t="n">
        <v>1</v>
      </c>
      <c r="K165" s="90" t="n">
        <f aca="false">D165*J165</f>
        <v>0</v>
      </c>
      <c r="L165" s="67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</row>
    <row r="166" customFormat="false" ht="15" hidden="false" customHeight="false" outlineLevel="0" collapsed="false">
      <c r="A166" s="81"/>
      <c r="B166" s="82"/>
      <c r="C166" s="83"/>
      <c r="D166" s="84"/>
      <c r="E166" s="85"/>
      <c r="F166" s="86"/>
      <c r="G166" s="87" t="e">
        <f aca="false">(E166/D166)*100/100</f>
        <v>#DIV/0!</v>
      </c>
      <c r="H166" s="88"/>
      <c r="I166" s="88"/>
      <c r="J166" s="89" t="n">
        <v>1</v>
      </c>
      <c r="K166" s="90" t="n">
        <f aca="false">D166*J166</f>
        <v>0</v>
      </c>
      <c r="L166" s="67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</row>
    <row r="167" customFormat="false" ht="15" hidden="false" customHeight="false" outlineLevel="0" collapsed="false">
      <c r="A167" s="81"/>
      <c r="B167" s="82"/>
      <c r="C167" s="83"/>
      <c r="D167" s="84"/>
      <c r="E167" s="85"/>
      <c r="F167" s="86"/>
      <c r="G167" s="87" t="e">
        <f aca="false">(E167/D167)*100/100</f>
        <v>#DIV/0!</v>
      </c>
      <c r="H167" s="88"/>
      <c r="I167" s="88"/>
      <c r="J167" s="89" t="n">
        <v>1</v>
      </c>
      <c r="K167" s="90" t="n">
        <f aca="false">D167*J167</f>
        <v>0</v>
      </c>
      <c r="L167" s="67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</row>
    <row r="168" customFormat="false" ht="15" hidden="false" customHeight="false" outlineLevel="0" collapsed="false">
      <c r="A168" s="81"/>
      <c r="B168" s="82"/>
      <c r="C168" s="83"/>
      <c r="D168" s="84"/>
      <c r="E168" s="85"/>
      <c r="F168" s="86"/>
      <c r="G168" s="87" t="e">
        <f aca="false">(E168/D168)*100/100</f>
        <v>#DIV/0!</v>
      </c>
      <c r="H168" s="88"/>
      <c r="I168" s="88"/>
      <c r="J168" s="89" t="n">
        <v>1</v>
      </c>
      <c r="K168" s="90" t="n">
        <f aca="false">D168*J168</f>
        <v>0</v>
      </c>
      <c r="L168" s="67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</row>
    <row r="169" customFormat="false" ht="15" hidden="false" customHeight="false" outlineLevel="0" collapsed="false">
      <c r="A169" s="81"/>
      <c r="B169" s="82"/>
      <c r="C169" s="83"/>
      <c r="D169" s="84"/>
      <c r="E169" s="85"/>
      <c r="F169" s="86"/>
      <c r="G169" s="87" t="e">
        <f aca="false">(E169/D169)*100/100</f>
        <v>#DIV/0!</v>
      </c>
      <c r="H169" s="88"/>
      <c r="I169" s="88"/>
      <c r="J169" s="89" t="n">
        <v>1</v>
      </c>
      <c r="K169" s="90" t="n">
        <f aca="false">D169*J169</f>
        <v>0</v>
      </c>
      <c r="L169" s="67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</row>
    <row r="170" customFormat="false" ht="15" hidden="false" customHeight="false" outlineLevel="0" collapsed="false">
      <c r="A170" s="81"/>
      <c r="B170" s="82"/>
      <c r="C170" s="83"/>
      <c r="D170" s="84"/>
      <c r="E170" s="85"/>
      <c r="F170" s="86"/>
      <c r="G170" s="87" t="e">
        <f aca="false">(E170/D170)*100/100</f>
        <v>#DIV/0!</v>
      </c>
      <c r="H170" s="88"/>
      <c r="I170" s="88"/>
      <c r="J170" s="89" t="n">
        <v>1</v>
      </c>
      <c r="K170" s="90" t="n">
        <f aca="false">D170*J170</f>
        <v>0</v>
      </c>
      <c r="L170" s="67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</row>
    <row r="171" customFormat="false" ht="15" hidden="false" customHeight="false" outlineLevel="0" collapsed="false">
      <c r="A171" s="81"/>
      <c r="B171" s="82"/>
      <c r="C171" s="83"/>
      <c r="D171" s="84"/>
      <c r="E171" s="85"/>
      <c r="F171" s="86"/>
      <c r="G171" s="87" t="e">
        <f aca="false">(E171/D171)*100/100</f>
        <v>#DIV/0!</v>
      </c>
      <c r="H171" s="88"/>
      <c r="I171" s="88"/>
      <c r="J171" s="89" t="n">
        <v>1</v>
      </c>
      <c r="K171" s="90" t="n">
        <f aca="false">D171*J171</f>
        <v>0</v>
      </c>
      <c r="L171" s="67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</row>
    <row r="172" customFormat="false" ht="15" hidden="false" customHeight="false" outlineLevel="0" collapsed="false">
      <c r="A172" s="81"/>
      <c r="B172" s="82"/>
      <c r="C172" s="83"/>
      <c r="D172" s="84"/>
      <c r="E172" s="85"/>
      <c r="F172" s="86"/>
      <c r="G172" s="87" t="e">
        <f aca="false">(E172/D172)*100/100</f>
        <v>#DIV/0!</v>
      </c>
      <c r="H172" s="88"/>
      <c r="I172" s="88"/>
      <c r="J172" s="89" t="n">
        <v>1</v>
      </c>
      <c r="K172" s="90" t="n">
        <f aca="false">D172*J172</f>
        <v>0</v>
      </c>
      <c r="L172" s="67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</row>
    <row r="173" customFormat="false" ht="15" hidden="false" customHeight="false" outlineLevel="0" collapsed="false">
      <c r="A173" s="81"/>
      <c r="B173" s="82"/>
      <c r="C173" s="83"/>
      <c r="D173" s="84"/>
      <c r="E173" s="85"/>
      <c r="F173" s="86"/>
      <c r="G173" s="87" t="e">
        <f aca="false">(E173/D173)*100/100</f>
        <v>#DIV/0!</v>
      </c>
      <c r="H173" s="88"/>
      <c r="I173" s="88"/>
      <c r="J173" s="89" t="n">
        <v>1</v>
      </c>
      <c r="K173" s="90" t="n">
        <f aca="false">D173*J173</f>
        <v>0</v>
      </c>
      <c r="L173" s="67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</row>
    <row r="174" customFormat="false" ht="15" hidden="false" customHeight="false" outlineLevel="0" collapsed="false">
      <c r="A174" s="81"/>
      <c r="B174" s="82"/>
      <c r="C174" s="83"/>
      <c r="D174" s="84"/>
      <c r="E174" s="85"/>
      <c r="F174" s="86"/>
      <c r="G174" s="87" t="e">
        <f aca="false">(E174/D174)*100/100</f>
        <v>#DIV/0!</v>
      </c>
      <c r="H174" s="88"/>
      <c r="I174" s="88"/>
      <c r="J174" s="89" t="n">
        <v>1</v>
      </c>
      <c r="K174" s="90" t="n">
        <f aca="false">D174*J174</f>
        <v>0</v>
      </c>
      <c r="L174" s="67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</row>
    <row r="175" customFormat="false" ht="15" hidden="false" customHeight="false" outlineLevel="0" collapsed="false">
      <c r="A175" s="81"/>
      <c r="B175" s="82"/>
      <c r="C175" s="83"/>
      <c r="D175" s="84"/>
      <c r="E175" s="85"/>
      <c r="F175" s="86"/>
      <c r="G175" s="87" t="e">
        <f aca="false">(E175/D175)*100/100</f>
        <v>#DIV/0!</v>
      </c>
      <c r="H175" s="88"/>
      <c r="I175" s="88"/>
      <c r="J175" s="89" t="n">
        <v>1</v>
      </c>
      <c r="K175" s="90" t="n">
        <f aca="false">D175*J175</f>
        <v>0</v>
      </c>
      <c r="L175" s="67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</row>
    <row r="176" customFormat="false" ht="15" hidden="false" customHeight="false" outlineLevel="0" collapsed="false">
      <c r="A176" s="81"/>
      <c r="B176" s="82"/>
      <c r="C176" s="83"/>
      <c r="D176" s="84"/>
      <c r="E176" s="85"/>
      <c r="F176" s="86"/>
      <c r="G176" s="87" t="e">
        <f aca="false">(E176/D176)*100/100</f>
        <v>#DIV/0!</v>
      </c>
      <c r="H176" s="88"/>
      <c r="I176" s="88"/>
      <c r="J176" s="89" t="n">
        <v>1</v>
      </c>
      <c r="K176" s="90" t="n">
        <f aca="false">D176*J176</f>
        <v>0</v>
      </c>
      <c r="L176" s="67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</row>
    <row r="177" customFormat="false" ht="15" hidden="false" customHeight="false" outlineLevel="0" collapsed="false">
      <c r="A177" s="81"/>
      <c r="B177" s="82"/>
      <c r="C177" s="83"/>
      <c r="D177" s="84"/>
      <c r="E177" s="85"/>
      <c r="F177" s="86"/>
      <c r="G177" s="87" t="e">
        <f aca="false">(E177/D177)*100/100</f>
        <v>#DIV/0!</v>
      </c>
      <c r="H177" s="88"/>
      <c r="I177" s="88"/>
      <c r="J177" s="89" t="n">
        <v>1</v>
      </c>
      <c r="K177" s="90" t="n">
        <f aca="false">D177*J177</f>
        <v>0</v>
      </c>
      <c r="L177" s="67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</row>
    <row r="178" customFormat="false" ht="15" hidden="false" customHeight="false" outlineLevel="0" collapsed="false">
      <c r="A178" s="81"/>
      <c r="B178" s="82"/>
      <c r="C178" s="83"/>
      <c r="D178" s="84"/>
      <c r="E178" s="85"/>
      <c r="F178" s="86"/>
      <c r="G178" s="87" t="e">
        <f aca="false">(E178/D178)*100/100</f>
        <v>#DIV/0!</v>
      </c>
      <c r="H178" s="88"/>
      <c r="I178" s="88"/>
      <c r="J178" s="89" t="n">
        <v>1</v>
      </c>
      <c r="K178" s="90" t="n">
        <f aca="false">D178*J178</f>
        <v>0</v>
      </c>
      <c r="L178" s="67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</row>
    <row r="179" customFormat="false" ht="15" hidden="false" customHeight="false" outlineLevel="0" collapsed="false">
      <c r="A179" s="81"/>
      <c r="B179" s="82"/>
      <c r="C179" s="83"/>
      <c r="D179" s="84"/>
      <c r="E179" s="85"/>
      <c r="F179" s="86"/>
      <c r="G179" s="87" t="e">
        <f aca="false">(E179/D179)*100/100</f>
        <v>#DIV/0!</v>
      </c>
      <c r="H179" s="88"/>
      <c r="I179" s="88"/>
      <c r="J179" s="89" t="n">
        <v>1</v>
      </c>
      <c r="K179" s="90" t="n">
        <f aca="false">D179*J179</f>
        <v>0</v>
      </c>
      <c r="L179" s="67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</row>
    <row r="180" customFormat="false" ht="15" hidden="false" customHeight="false" outlineLevel="0" collapsed="false">
      <c r="A180" s="81"/>
      <c r="B180" s="82"/>
      <c r="C180" s="83"/>
      <c r="D180" s="84"/>
      <c r="E180" s="85"/>
      <c r="F180" s="86"/>
      <c r="G180" s="87" t="e">
        <f aca="false">(E180/D180)*100/100</f>
        <v>#DIV/0!</v>
      </c>
      <c r="H180" s="88"/>
      <c r="I180" s="88"/>
      <c r="J180" s="89" t="n">
        <v>1</v>
      </c>
      <c r="K180" s="90" t="n">
        <f aca="false">D180*J180</f>
        <v>0</v>
      </c>
      <c r="L180" s="67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</row>
    <row r="181" customFormat="false" ht="15" hidden="false" customHeight="false" outlineLevel="0" collapsed="false">
      <c r="A181" s="81"/>
      <c r="B181" s="82"/>
      <c r="C181" s="83"/>
      <c r="D181" s="84"/>
      <c r="E181" s="85"/>
      <c r="F181" s="86"/>
      <c r="G181" s="87" t="e">
        <f aca="false">(E181/D181)*100/100</f>
        <v>#DIV/0!</v>
      </c>
      <c r="H181" s="88"/>
      <c r="I181" s="88"/>
      <c r="J181" s="89" t="n">
        <v>1</v>
      </c>
      <c r="K181" s="90" t="n">
        <f aca="false">D181*J181</f>
        <v>0</v>
      </c>
      <c r="L181" s="67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</row>
    <row r="182" customFormat="false" ht="15" hidden="false" customHeight="false" outlineLevel="0" collapsed="false">
      <c r="A182" s="81"/>
      <c r="B182" s="82"/>
      <c r="C182" s="83"/>
      <c r="D182" s="84"/>
      <c r="E182" s="85"/>
      <c r="F182" s="86"/>
      <c r="G182" s="87" t="e">
        <f aca="false">(E182/D182)*100/100</f>
        <v>#DIV/0!</v>
      </c>
      <c r="H182" s="88"/>
      <c r="I182" s="88"/>
      <c r="J182" s="89" t="n">
        <v>1</v>
      </c>
      <c r="K182" s="90" t="n">
        <f aca="false">D182*J182</f>
        <v>0</v>
      </c>
      <c r="L182" s="67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</row>
    <row r="183" customFormat="false" ht="15" hidden="false" customHeight="false" outlineLevel="0" collapsed="false">
      <c r="A183" s="81"/>
      <c r="B183" s="82"/>
      <c r="C183" s="83"/>
      <c r="D183" s="84"/>
      <c r="E183" s="85"/>
      <c r="F183" s="86"/>
      <c r="G183" s="87" t="e">
        <f aca="false">(E183/D183)*100/100</f>
        <v>#DIV/0!</v>
      </c>
      <c r="H183" s="88"/>
      <c r="I183" s="88"/>
      <c r="J183" s="89" t="n">
        <v>1</v>
      </c>
      <c r="K183" s="90" t="n">
        <f aca="false">D183*J183</f>
        <v>0</v>
      </c>
      <c r="L183" s="67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</row>
    <row r="184" customFormat="false" ht="15" hidden="false" customHeight="false" outlineLevel="0" collapsed="false">
      <c r="A184" s="81"/>
      <c r="B184" s="82"/>
      <c r="C184" s="83"/>
      <c r="D184" s="84"/>
      <c r="E184" s="85"/>
      <c r="F184" s="86"/>
      <c r="G184" s="87" t="e">
        <f aca="false">(E184/D184)*100/100</f>
        <v>#DIV/0!</v>
      </c>
      <c r="H184" s="88"/>
      <c r="I184" s="88"/>
      <c r="J184" s="89" t="n">
        <v>1</v>
      </c>
      <c r="K184" s="90" t="n">
        <f aca="false">D184*J184</f>
        <v>0</v>
      </c>
      <c r="L184" s="67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</row>
    <row r="185" customFormat="false" ht="15" hidden="false" customHeight="false" outlineLevel="0" collapsed="false">
      <c r="A185" s="81"/>
      <c r="B185" s="82"/>
      <c r="C185" s="83"/>
      <c r="D185" s="84"/>
      <c r="E185" s="85"/>
      <c r="F185" s="86"/>
      <c r="G185" s="87" t="e">
        <f aca="false">(E185/D185)*100/100</f>
        <v>#DIV/0!</v>
      </c>
      <c r="H185" s="88"/>
      <c r="I185" s="88"/>
      <c r="J185" s="89" t="n">
        <v>1</v>
      </c>
      <c r="K185" s="90" t="n">
        <f aca="false">D185*J185</f>
        <v>0</v>
      </c>
      <c r="L185" s="67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</row>
    <row r="186" customFormat="false" ht="15" hidden="false" customHeight="false" outlineLevel="0" collapsed="false">
      <c r="A186" s="81"/>
      <c r="B186" s="82"/>
      <c r="C186" s="83"/>
      <c r="D186" s="84"/>
      <c r="E186" s="85"/>
      <c r="F186" s="86"/>
      <c r="G186" s="87" t="e">
        <f aca="false">(E186/D186)*100/100</f>
        <v>#DIV/0!</v>
      </c>
      <c r="H186" s="88"/>
      <c r="I186" s="88"/>
      <c r="J186" s="89" t="n">
        <v>1</v>
      </c>
      <c r="K186" s="90" t="n">
        <f aca="false">D186*J186</f>
        <v>0</v>
      </c>
      <c r="L186" s="67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</row>
    <row r="187" customFormat="false" ht="15" hidden="false" customHeight="false" outlineLevel="0" collapsed="false">
      <c r="A187" s="81"/>
      <c r="B187" s="82"/>
      <c r="C187" s="83"/>
      <c r="D187" s="84"/>
      <c r="E187" s="85"/>
      <c r="F187" s="86"/>
      <c r="G187" s="87" t="e">
        <f aca="false">(E187/D187)*100/100</f>
        <v>#DIV/0!</v>
      </c>
      <c r="H187" s="88"/>
      <c r="I187" s="88"/>
      <c r="J187" s="89" t="n">
        <v>1</v>
      </c>
      <c r="K187" s="90" t="n">
        <f aca="false">D187*J187</f>
        <v>0</v>
      </c>
      <c r="L187" s="67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</row>
    <row r="188" customFormat="false" ht="15" hidden="false" customHeight="false" outlineLevel="0" collapsed="false">
      <c r="A188" s="81"/>
      <c r="B188" s="82"/>
      <c r="C188" s="83"/>
      <c r="D188" s="84"/>
      <c r="E188" s="85"/>
      <c r="F188" s="86"/>
      <c r="G188" s="87" t="e">
        <f aca="false">(E188/D188)*100/100</f>
        <v>#DIV/0!</v>
      </c>
      <c r="H188" s="88"/>
      <c r="I188" s="88"/>
      <c r="J188" s="89" t="n">
        <v>1</v>
      </c>
      <c r="K188" s="90" t="n">
        <f aca="false">D188*J188</f>
        <v>0</v>
      </c>
      <c r="L188" s="67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</row>
    <row r="189" customFormat="false" ht="15" hidden="false" customHeight="false" outlineLevel="0" collapsed="false">
      <c r="A189" s="81"/>
      <c r="B189" s="82"/>
      <c r="C189" s="83"/>
      <c r="D189" s="84"/>
      <c r="E189" s="85"/>
      <c r="F189" s="86"/>
      <c r="G189" s="87" t="e">
        <f aca="false">(E189/D189)*100/100</f>
        <v>#DIV/0!</v>
      </c>
      <c r="H189" s="88"/>
      <c r="I189" s="88"/>
      <c r="J189" s="89" t="n">
        <v>1</v>
      </c>
      <c r="K189" s="90" t="n">
        <f aca="false">D189*J189</f>
        <v>0</v>
      </c>
      <c r="L189" s="67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</row>
    <row r="190" customFormat="false" ht="15" hidden="false" customHeight="false" outlineLevel="0" collapsed="false">
      <c r="A190" s="81"/>
      <c r="B190" s="82"/>
      <c r="C190" s="83"/>
      <c r="D190" s="84"/>
      <c r="E190" s="85"/>
      <c r="F190" s="86"/>
      <c r="G190" s="87" t="e">
        <f aca="false">(E190/D190)*100/100</f>
        <v>#DIV/0!</v>
      </c>
      <c r="H190" s="88"/>
      <c r="I190" s="88"/>
      <c r="J190" s="89" t="n">
        <v>1</v>
      </c>
      <c r="K190" s="90" t="n">
        <f aca="false">D190*J190</f>
        <v>0</v>
      </c>
      <c r="L190" s="67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</row>
    <row r="191" customFormat="false" ht="15" hidden="false" customHeight="false" outlineLevel="0" collapsed="false">
      <c r="A191" s="81"/>
      <c r="B191" s="82"/>
      <c r="C191" s="83"/>
      <c r="D191" s="84"/>
      <c r="E191" s="85"/>
      <c r="F191" s="86"/>
      <c r="G191" s="87" t="e">
        <f aca="false">(E191/D191)*100/100</f>
        <v>#DIV/0!</v>
      </c>
      <c r="H191" s="88"/>
      <c r="I191" s="88"/>
      <c r="J191" s="89" t="n">
        <v>1</v>
      </c>
      <c r="K191" s="90" t="n">
        <f aca="false">D191*J191</f>
        <v>0</v>
      </c>
      <c r="L191" s="67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</row>
    <row r="192" customFormat="false" ht="15" hidden="false" customHeight="false" outlineLevel="0" collapsed="false">
      <c r="A192" s="81"/>
      <c r="B192" s="82"/>
      <c r="C192" s="83"/>
      <c r="D192" s="84"/>
      <c r="E192" s="85"/>
      <c r="F192" s="86"/>
      <c r="G192" s="87" t="e">
        <f aca="false">(E192/D192)*100/100</f>
        <v>#DIV/0!</v>
      </c>
      <c r="H192" s="88"/>
      <c r="I192" s="88"/>
      <c r="J192" s="89" t="n">
        <v>1</v>
      </c>
      <c r="K192" s="90" t="n">
        <f aca="false">D192*J192</f>
        <v>0</v>
      </c>
      <c r="L192" s="67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</row>
    <row r="193" customFormat="false" ht="15" hidden="false" customHeight="false" outlineLevel="0" collapsed="false">
      <c r="A193" s="81"/>
      <c r="B193" s="82"/>
      <c r="C193" s="83"/>
      <c r="D193" s="84"/>
      <c r="E193" s="85"/>
      <c r="F193" s="86"/>
      <c r="G193" s="87" t="e">
        <f aca="false">(E193/D193)*100/100</f>
        <v>#DIV/0!</v>
      </c>
      <c r="H193" s="88"/>
      <c r="I193" s="88"/>
      <c r="J193" s="89" t="n">
        <v>1</v>
      </c>
      <c r="K193" s="90" t="n">
        <f aca="false">D193*J193</f>
        <v>0</v>
      </c>
      <c r="L193" s="67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</row>
    <row r="194" customFormat="false" ht="15" hidden="false" customHeight="false" outlineLevel="0" collapsed="false">
      <c r="A194" s="81"/>
      <c r="B194" s="82"/>
      <c r="C194" s="83"/>
      <c r="D194" s="84"/>
      <c r="E194" s="85"/>
      <c r="F194" s="86"/>
      <c r="G194" s="87" t="e">
        <f aca="false">(E194/D194)*100/100</f>
        <v>#DIV/0!</v>
      </c>
      <c r="H194" s="88"/>
      <c r="I194" s="88"/>
      <c r="J194" s="89" t="n">
        <v>1</v>
      </c>
      <c r="K194" s="90" t="n">
        <f aca="false">D194*J194</f>
        <v>0</v>
      </c>
      <c r="L194" s="67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</row>
    <row r="195" customFormat="false" ht="15" hidden="false" customHeight="false" outlineLevel="0" collapsed="false">
      <c r="A195" s="81"/>
      <c r="B195" s="82"/>
      <c r="C195" s="83"/>
      <c r="D195" s="84"/>
      <c r="E195" s="85"/>
      <c r="F195" s="86"/>
      <c r="G195" s="87" t="e">
        <f aca="false">(E195/D195)*100/100</f>
        <v>#DIV/0!</v>
      </c>
      <c r="H195" s="88"/>
      <c r="I195" s="88"/>
      <c r="J195" s="89" t="n">
        <v>1</v>
      </c>
      <c r="K195" s="90" t="n">
        <f aca="false">D195*J195</f>
        <v>0</v>
      </c>
      <c r="L195" s="67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</row>
    <row r="196" customFormat="false" ht="15" hidden="false" customHeight="false" outlineLevel="0" collapsed="false">
      <c r="A196" s="81"/>
      <c r="B196" s="82"/>
      <c r="C196" s="83"/>
      <c r="D196" s="84"/>
      <c r="E196" s="85"/>
      <c r="F196" s="86"/>
      <c r="G196" s="87" t="e">
        <f aca="false">(E196/D196)*100/100</f>
        <v>#DIV/0!</v>
      </c>
      <c r="H196" s="88"/>
      <c r="I196" s="88"/>
      <c r="J196" s="89" t="n">
        <v>1</v>
      </c>
      <c r="K196" s="90" t="n">
        <f aca="false">D196*J196</f>
        <v>0</v>
      </c>
      <c r="L196" s="67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</row>
    <row r="197" customFormat="false" ht="15" hidden="false" customHeight="false" outlineLevel="0" collapsed="false">
      <c r="A197" s="81"/>
      <c r="B197" s="82"/>
      <c r="C197" s="83"/>
      <c r="D197" s="84"/>
      <c r="E197" s="85"/>
      <c r="F197" s="86"/>
      <c r="G197" s="87" t="e">
        <f aca="false">(E197/D197)*100/100</f>
        <v>#DIV/0!</v>
      </c>
      <c r="H197" s="88"/>
      <c r="I197" s="88"/>
      <c r="J197" s="89" t="n">
        <v>1</v>
      </c>
      <c r="K197" s="90" t="n">
        <f aca="false">D197*J197</f>
        <v>0</v>
      </c>
      <c r="L197" s="67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</row>
    <row r="198" customFormat="false" ht="15" hidden="false" customHeight="false" outlineLevel="0" collapsed="false">
      <c r="A198" s="81"/>
      <c r="B198" s="82"/>
      <c r="C198" s="83"/>
      <c r="D198" s="84"/>
      <c r="E198" s="85"/>
      <c r="F198" s="86"/>
      <c r="G198" s="87" t="e">
        <f aca="false">(E198/D198)*100/100</f>
        <v>#DIV/0!</v>
      </c>
      <c r="H198" s="88"/>
      <c r="I198" s="88"/>
      <c r="J198" s="89" t="n">
        <v>1</v>
      </c>
      <c r="K198" s="90" t="n">
        <f aca="false">D198*J198</f>
        <v>0</v>
      </c>
      <c r="L198" s="67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</row>
    <row r="199" customFormat="false" ht="15" hidden="false" customHeight="false" outlineLevel="0" collapsed="false">
      <c r="A199" s="81"/>
      <c r="B199" s="82"/>
      <c r="C199" s="83"/>
      <c r="D199" s="84"/>
      <c r="E199" s="85"/>
      <c r="F199" s="86"/>
      <c r="G199" s="87" t="e">
        <f aca="false">(E199/D199)*100/100</f>
        <v>#DIV/0!</v>
      </c>
      <c r="H199" s="88"/>
      <c r="I199" s="88"/>
      <c r="J199" s="89" t="n">
        <v>1</v>
      </c>
      <c r="K199" s="90" t="n">
        <f aca="false">D199*J199</f>
        <v>0</v>
      </c>
      <c r="L199" s="67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</row>
    <row r="200" customFormat="false" ht="15" hidden="false" customHeight="false" outlineLevel="0" collapsed="false">
      <c r="A200" s="81"/>
      <c r="B200" s="82"/>
      <c r="C200" s="83"/>
      <c r="D200" s="84"/>
      <c r="E200" s="85"/>
      <c r="F200" s="86"/>
      <c r="G200" s="87" t="e">
        <f aca="false">(E200/D200)*100/100</f>
        <v>#DIV/0!</v>
      </c>
      <c r="H200" s="88"/>
      <c r="I200" s="88"/>
      <c r="J200" s="89" t="n">
        <v>1</v>
      </c>
      <c r="K200" s="90" t="n">
        <f aca="false">D200*J200</f>
        <v>0</v>
      </c>
      <c r="L200" s="67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</row>
    <row r="201" customFormat="false" ht="15" hidden="false" customHeight="false" outlineLevel="0" collapsed="false">
      <c r="A201" s="81"/>
      <c r="B201" s="82"/>
      <c r="C201" s="83"/>
      <c r="D201" s="84"/>
      <c r="E201" s="85"/>
      <c r="F201" s="86"/>
      <c r="G201" s="87" t="e">
        <f aca="false">(E201/D201)*100/100</f>
        <v>#DIV/0!</v>
      </c>
      <c r="H201" s="88"/>
      <c r="I201" s="88"/>
      <c r="J201" s="89" t="n">
        <v>1</v>
      </c>
      <c r="K201" s="90" t="n">
        <f aca="false">D201*J201</f>
        <v>0</v>
      </c>
      <c r="L201" s="67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</row>
    <row r="202" customFormat="false" ht="15" hidden="false" customHeight="false" outlineLevel="0" collapsed="false">
      <c r="A202" s="81"/>
      <c r="B202" s="82"/>
      <c r="C202" s="83"/>
      <c r="D202" s="84"/>
      <c r="E202" s="85"/>
      <c r="F202" s="86"/>
      <c r="G202" s="87" t="e">
        <f aca="false">(E202/D202)*100/100</f>
        <v>#DIV/0!</v>
      </c>
      <c r="H202" s="88"/>
      <c r="I202" s="88"/>
      <c r="J202" s="89" t="n">
        <v>1</v>
      </c>
      <c r="K202" s="90" t="n">
        <f aca="false">D202*J202</f>
        <v>0</v>
      </c>
      <c r="L202" s="67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</row>
    <row r="203" customFormat="false" ht="15" hidden="false" customHeight="false" outlineLevel="0" collapsed="false">
      <c r="A203" s="81"/>
      <c r="B203" s="82"/>
      <c r="C203" s="83"/>
      <c r="D203" s="84"/>
      <c r="E203" s="85"/>
      <c r="F203" s="86"/>
      <c r="G203" s="87" t="e">
        <f aca="false">(E203/D203)*100/100</f>
        <v>#DIV/0!</v>
      </c>
      <c r="H203" s="88"/>
      <c r="I203" s="88"/>
      <c r="J203" s="89" t="n">
        <v>1</v>
      </c>
      <c r="K203" s="90" t="n">
        <f aca="false">D203*J203</f>
        <v>0</v>
      </c>
      <c r="L203" s="67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</row>
    <row r="204" customFormat="false" ht="15" hidden="false" customHeight="false" outlineLevel="0" collapsed="false">
      <c r="A204" s="81"/>
      <c r="B204" s="82"/>
      <c r="C204" s="83"/>
      <c r="D204" s="84"/>
      <c r="E204" s="85"/>
      <c r="F204" s="86"/>
      <c r="G204" s="87" t="e">
        <f aca="false">(E204/D204)*100/100</f>
        <v>#DIV/0!</v>
      </c>
      <c r="H204" s="88"/>
      <c r="I204" s="88"/>
      <c r="J204" s="89" t="n">
        <v>1</v>
      </c>
      <c r="K204" s="90" t="n">
        <f aca="false">D204*J204</f>
        <v>0</v>
      </c>
      <c r="L204" s="67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</row>
    <row r="205" customFormat="false" ht="15" hidden="false" customHeight="false" outlineLevel="0" collapsed="false">
      <c r="A205" s="81"/>
      <c r="B205" s="82"/>
      <c r="C205" s="83"/>
      <c r="D205" s="84"/>
      <c r="E205" s="85"/>
      <c r="F205" s="86"/>
      <c r="G205" s="87" t="e">
        <f aca="false">(E205/D205)*100/100</f>
        <v>#DIV/0!</v>
      </c>
      <c r="H205" s="88"/>
      <c r="I205" s="88"/>
      <c r="J205" s="89" t="n">
        <v>1</v>
      </c>
      <c r="K205" s="90" t="n">
        <f aca="false">D205*J205</f>
        <v>0</v>
      </c>
      <c r="L205" s="67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</row>
    <row r="206" customFormat="false" ht="15" hidden="false" customHeight="false" outlineLevel="0" collapsed="false">
      <c r="A206" s="81"/>
      <c r="B206" s="82"/>
      <c r="C206" s="83"/>
      <c r="D206" s="84"/>
      <c r="E206" s="85"/>
      <c r="F206" s="86"/>
      <c r="G206" s="87" t="e">
        <f aca="false">(E206/D206)*100/100</f>
        <v>#DIV/0!</v>
      </c>
      <c r="H206" s="88"/>
      <c r="I206" s="88"/>
      <c r="J206" s="89" t="n">
        <v>1</v>
      </c>
      <c r="K206" s="90" t="n">
        <f aca="false">D206*J206</f>
        <v>0</v>
      </c>
      <c r="L206" s="67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</row>
    <row r="207" customFormat="false" ht="15" hidden="false" customHeight="false" outlineLevel="0" collapsed="false">
      <c r="A207" s="81"/>
      <c r="B207" s="82"/>
      <c r="C207" s="83"/>
      <c r="D207" s="84"/>
      <c r="E207" s="85"/>
      <c r="F207" s="86"/>
      <c r="G207" s="87" t="e">
        <f aca="false">(E207/D207)*100/100</f>
        <v>#DIV/0!</v>
      </c>
      <c r="H207" s="88"/>
      <c r="I207" s="88"/>
      <c r="J207" s="89" t="n">
        <v>1</v>
      </c>
      <c r="K207" s="90" t="n">
        <f aca="false">D207*J207</f>
        <v>0</v>
      </c>
      <c r="L207" s="67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</row>
    <row r="208" customFormat="false" ht="15" hidden="false" customHeight="false" outlineLevel="0" collapsed="false">
      <c r="A208" s="81"/>
      <c r="B208" s="82"/>
      <c r="C208" s="83"/>
      <c r="D208" s="84"/>
      <c r="E208" s="85"/>
      <c r="F208" s="86"/>
      <c r="G208" s="87" t="e">
        <f aca="false">(E208/D208)*100/100</f>
        <v>#DIV/0!</v>
      </c>
      <c r="H208" s="88"/>
      <c r="I208" s="88"/>
      <c r="J208" s="89" t="n">
        <v>1</v>
      </c>
      <c r="K208" s="90" t="n">
        <f aca="false">D208*J208</f>
        <v>0</v>
      </c>
      <c r="L208" s="67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</row>
    <row r="209" customFormat="false" ht="15" hidden="false" customHeight="false" outlineLevel="0" collapsed="false">
      <c r="A209" s="81"/>
      <c r="B209" s="82"/>
      <c r="C209" s="83"/>
      <c r="D209" s="84"/>
      <c r="E209" s="85"/>
      <c r="F209" s="86"/>
      <c r="G209" s="87" t="e">
        <f aca="false">(E209/D209)*100/100</f>
        <v>#DIV/0!</v>
      </c>
      <c r="H209" s="88"/>
      <c r="I209" s="88"/>
      <c r="J209" s="89" t="n">
        <v>1</v>
      </c>
      <c r="K209" s="90" t="n">
        <f aca="false">D209*J209</f>
        <v>0</v>
      </c>
      <c r="L209" s="67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</row>
    <row r="210" customFormat="false" ht="15" hidden="false" customHeight="false" outlineLevel="0" collapsed="false">
      <c r="A210" s="81"/>
      <c r="B210" s="82"/>
      <c r="C210" s="83"/>
      <c r="D210" s="84"/>
      <c r="E210" s="85"/>
      <c r="F210" s="86"/>
      <c r="G210" s="87" t="e">
        <f aca="false">(E210/D210)*100/100</f>
        <v>#DIV/0!</v>
      </c>
      <c r="H210" s="88"/>
      <c r="I210" s="88"/>
      <c r="J210" s="89" t="n">
        <v>1</v>
      </c>
      <c r="K210" s="90" t="n">
        <f aca="false">D210*J210</f>
        <v>0</v>
      </c>
      <c r="L210" s="67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</row>
    <row r="211" customFormat="false" ht="15" hidden="false" customHeight="false" outlineLevel="0" collapsed="false">
      <c r="A211" s="81"/>
      <c r="B211" s="82"/>
      <c r="C211" s="83"/>
      <c r="D211" s="84"/>
      <c r="E211" s="85"/>
      <c r="F211" s="86"/>
      <c r="G211" s="87" t="e">
        <f aca="false">(E211/D211)*100/100</f>
        <v>#DIV/0!</v>
      </c>
      <c r="H211" s="88"/>
      <c r="I211" s="88"/>
      <c r="J211" s="89" t="n">
        <v>1</v>
      </c>
      <c r="K211" s="90" t="n">
        <f aca="false">D211*J211</f>
        <v>0</v>
      </c>
      <c r="L211" s="67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</row>
    <row r="212" customFormat="false" ht="15" hidden="false" customHeight="false" outlineLevel="0" collapsed="false">
      <c r="A212" s="81"/>
      <c r="B212" s="82"/>
      <c r="C212" s="83"/>
      <c r="D212" s="84"/>
      <c r="E212" s="85"/>
      <c r="F212" s="86"/>
      <c r="G212" s="87" t="e">
        <f aca="false">(E212/D212)*100/100</f>
        <v>#DIV/0!</v>
      </c>
      <c r="H212" s="88"/>
      <c r="I212" s="88"/>
      <c r="J212" s="89" t="n">
        <v>1</v>
      </c>
      <c r="K212" s="90" t="n">
        <f aca="false">D212*J212</f>
        <v>0</v>
      </c>
      <c r="L212" s="67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</row>
    <row r="213" customFormat="false" ht="15" hidden="false" customHeight="false" outlineLevel="0" collapsed="false">
      <c r="A213" s="81"/>
      <c r="B213" s="82"/>
      <c r="C213" s="83"/>
      <c r="D213" s="84"/>
      <c r="E213" s="85"/>
      <c r="F213" s="86"/>
      <c r="G213" s="87" t="e">
        <f aca="false">(E213/D213)*100/100</f>
        <v>#DIV/0!</v>
      </c>
      <c r="H213" s="88"/>
      <c r="I213" s="88"/>
      <c r="J213" s="89" t="n">
        <v>1</v>
      </c>
      <c r="K213" s="90" t="n">
        <f aca="false">D213*J213</f>
        <v>0</v>
      </c>
      <c r="L213" s="67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</row>
    <row r="214" customFormat="false" ht="15" hidden="false" customHeight="false" outlineLevel="0" collapsed="false">
      <c r="A214" s="81"/>
      <c r="B214" s="82"/>
      <c r="C214" s="83"/>
      <c r="D214" s="84"/>
      <c r="E214" s="85"/>
      <c r="F214" s="86"/>
      <c r="G214" s="87" t="e">
        <f aca="false">(E214/D214)*100/100</f>
        <v>#DIV/0!</v>
      </c>
      <c r="H214" s="88"/>
      <c r="I214" s="88"/>
      <c r="J214" s="89" t="n">
        <v>1</v>
      </c>
      <c r="K214" s="90" t="n">
        <f aca="false">D214*J214</f>
        <v>0</v>
      </c>
      <c r="L214" s="67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</row>
    <row r="215" customFormat="false" ht="15" hidden="false" customHeight="false" outlineLevel="0" collapsed="false">
      <c r="A215" s="81"/>
      <c r="B215" s="82"/>
      <c r="C215" s="83"/>
      <c r="D215" s="84"/>
      <c r="E215" s="85"/>
      <c r="F215" s="86"/>
      <c r="G215" s="87" t="e">
        <f aca="false">(E215/D215)*100/100</f>
        <v>#DIV/0!</v>
      </c>
      <c r="H215" s="88"/>
      <c r="I215" s="88"/>
      <c r="J215" s="89" t="n">
        <v>1</v>
      </c>
      <c r="K215" s="90" t="n">
        <f aca="false">D215*J215</f>
        <v>0</v>
      </c>
      <c r="L215" s="67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</row>
    <row r="216" customFormat="false" ht="15" hidden="false" customHeight="false" outlineLevel="0" collapsed="false">
      <c r="A216" s="81"/>
      <c r="B216" s="82"/>
      <c r="C216" s="83"/>
      <c r="D216" s="84"/>
      <c r="E216" s="85"/>
      <c r="F216" s="86"/>
      <c r="G216" s="87" t="e">
        <f aca="false">(E216/D216)*100/100</f>
        <v>#DIV/0!</v>
      </c>
      <c r="H216" s="88"/>
      <c r="I216" s="88"/>
      <c r="J216" s="89" t="n">
        <v>1</v>
      </c>
      <c r="K216" s="90" t="n">
        <f aca="false">D216*J216</f>
        <v>0</v>
      </c>
      <c r="L216" s="67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</row>
    <row r="217" customFormat="false" ht="15" hidden="false" customHeight="false" outlineLevel="0" collapsed="false">
      <c r="A217" s="81"/>
      <c r="B217" s="82"/>
      <c r="C217" s="83"/>
      <c r="D217" s="84"/>
      <c r="E217" s="85"/>
      <c r="F217" s="86"/>
      <c r="G217" s="87" t="e">
        <f aca="false">(E217/D217)*100/100</f>
        <v>#DIV/0!</v>
      </c>
      <c r="H217" s="88"/>
      <c r="I217" s="88"/>
      <c r="J217" s="89" t="n">
        <v>1</v>
      </c>
      <c r="K217" s="90" t="n">
        <f aca="false">D217*J217</f>
        <v>0</v>
      </c>
      <c r="L217" s="67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</row>
    <row r="218" customFormat="false" ht="15" hidden="false" customHeight="false" outlineLevel="0" collapsed="false">
      <c r="A218" s="81"/>
      <c r="B218" s="82"/>
      <c r="C218" s="83"/>
      <c r="D218" s="84"/>
      <c r="E218" s="85"/>
      <c r="F218" s="86"/>
      <c r="G218" s="87" t="e">
        <f aca="false">(E218/D218)*100/100</f>
        <v>#DIV/0!</v>
      </c>
      <c r="H218" s="88"/>
      <c r="I218" s="88"/>
      <c r="J218" s="89" t="n">
        <v>1</v>
      </c>
      <c r="K218" s="90" t="n">
        <f aca="false">D218*J218</f>
        <v>0</v>
      </c>
      <c r="L218" s="67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</row>
    <row r="219" customFormat="false" ht="15" hidden="false" customHeight="false" outlineLevel="0" collapsed="false">
      <c r="A219" s="81"/>
      <c r="B219" s="82"/>
      <c r="C219" s="83"/>
      <c r="D219" s="84"/>
      <c r="E219" s="85"/>
      <c r="F219" s="86"/>
      <c r="G219" s="87" t="e">
        <f aca="false">(E219/D219)*100/100</f>
        <v>#DIV/0!</v>
      </c>
      <c r="H219" s="88"/>
      <c r="I219" s="88"/>
      <c r="J219" s="89" t="n">
        <v>1</v>
      </c>
      <c r="K219" s="90" t="n">
        <f aca="false">D219*J219</f>
        <v>0</v>
      </c>
      <c r="L219" s="67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</row>
    <row r="220" customFormat="false" ht="15" hidden="false" customHeight="false" outlineLevel="0" collapsed="false">
      <c r="A220" s="81"/>
      <c r="B220" s="82"/>
      <c r="C220" s="83"/>
      <c r="D220" s="84"/>
      <c r="E220" s="85"/>
      <c r="F220" s="86"/>
      <c r="G220" s="87" t="e">
        <f aca="false">(E220/D220)*100/100</f>
        <v>#DIV/0!</v>
      </c>
      <c r="H220" s="88"/>
      <c r="I220" s="88"/>
      <c r="J220" s="89" t="n">
        <v>1</v>
      </c>
      <c r="K220" s="90" t="n">
        <f aca="false">D220*J220</f>
        <v>0</v>
      </c>
      <c r="L220" s="67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</row>
    <row r="221" customFormat="false" ht="15" hidden="false" customHeight="false" outlineLevel="0" collapsed="false">
      <c r="A221" s="81"/>
      <c r="B221" s="82"/>
      <c r="C221" s="83"/>
      <c r="D221" s="84"/>
      <c r="E221" s="85"/>
      <c r="F221" s="86"/>
      <c r="G221" s="87" t="e">
        <f aca="false">(E221/D221)*100/100</f>
        <v>#DIV/0!</v>
      </c>
      <c r="H221" s="88"/>
      <c r="I221" s="88"/>
      <c r="J221" s="89" t="n">
        <v>1</v>
      </c>
      <c r="K221" s="90" t="n">
        <f aca="false">D221*J221</f>
        <v>0</v>
      </c>
      <c r="L221" s="67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</row>
    <row r="222" customFormat="false" ht="15" hidden="false" customHeight="false" outlineLevel="0" collapsed="false">
      <c r="A222" s="81"/>
      <c r="B222" s="82"/>
      <c r="C222" s="83"/>
      <c r="D222" s="84"/>
      <c r="E222" s="85"/>
      <c r="F222" s="86"/>
      <c r="G222" s="87" t="e">
        <f aca="false">(E222/D222)*100/100</f>
        <v>#DIV/0!</v>
      </c>
      <c r="H222" s="88"/>
      <c r="I222" s="88"/>
      <c r="J222" s="89" t="n">
        <v>1</v>
      </c>
      <c r="K222" s="90" t="n">
        <f aca="false">D222*J222</f>
        <v>0</v>
      </c>
      <c r="L222" s="67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</row>
    <row r="223" customFormat="false" ht="15" hidden="false" customHeight="false" outlineLevel="0" collapsed="false">
      <c r="A223" s="81"/>
      <c r="B223" s="82"/>
      <c r="C223" s="83"/>
      <c r="D223" s="84"/>
      <c r="E223" s="85"/>
      <c r="F223" s="86"/>
      <c r="G223" s="87" t="e">
        <f aca="false">(E223/D223)*100/100</f>
        <v>#DIV/0!</v>
      </c>
      <c r="H223" s="88"/>
      <c r="I223" s="88"/>
      <c r="J223" s="89" t="n">
        <v>1</v>
      </c>
      <c r="K223" s="90" t="n">
        <f aca="false">D223*J223</f>
        <v>0</v>
      </c>
      <c r="L223" s="67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</row>
    <row r="224" customFormat="false" ht="15" hidden="false" customHeight="false" outlineLevel="0" collapsed="false">
      <c r="A224" s="81"/>
      <c r="B224" s="82"/>
      <c r="C224" s="83"/>
      <c r="D224" s="84"/>
      <c r="E224" s="85"/>
      <c r="F224" s="86"/>
      <c r="G224" s="87" t="e">
        <f aca="false">(E224/D224)*100/100</f>
        <v>#DIV/0!</v>
      </c>
      <c r="H224" s="88"/>
      <c r="I224" s="88"/>
      <c r="J224" s="89" t="n">
        <v>1</v>
      </c>
      <c r="K224" s="90" t="n">
        <f aca="false">D224*J224</f>
        <v>0</v>
      </c>
      <c r="L224" s="67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</row>
    <row r="225" customFormat="false" ht="15" hidden="false" customHeight="false" outlineLevel="0" collapsed="false">
      <c r="A225" s="81"/>
      <c r="B225" s="82"/>
      <c r="C225" s="83"/>
      <c r="D225" s="84"/>
      <c r="E225" s="85"/>
      <c r="F225" s="86"/>
      <c r="G225" s="87" t="e">
        <f aca="false">(E225/D225)*100/100</f>
        <v>#DIV/0!</v>
      </c>
      <c r="H225" s="88"/>
      <c r="I225" s="88"/>
      <c r="J225" s="89" t="n">
        <v>1</v>
      </c>
      <c r="K225" s="90" t="n">
        <f aca="false">D225*J225</f>
        <v>0</v>
      </c>
      <c r="L225" s="67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</row>
    <row r="226" customFormat="false" ht="15" hidden="false" customHeight="false" outlineLevel="0" collapsed="false">
      <c r="A226" s="81"/>
      <c r="B226" s="82"/>
      <c r="C226" s="83"/>
      <c r="D226" s="84"/>
      <c r="E226" s="85"/>
      <c r="F226" s="86"/>
      <c r="G226" s="87" t="e">
        <f aca="false">(E226/D226)*100/100</f>
        <v>#DIV/0!</v>
      </c>
      <c r="H226" s="88"/>
      <c r="I226" s="88"/>
      <c r="J226" s="89" t="n">
        <v>1</v>
      </c>
      <c r="K226" s="90" t="n">
        <f aca="false">D226*J226</f>
        <v>0</v>
      </c>
      <c r="L226" s="67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</row>
    <row r="227" customFormat="false" ht="15" hidden="false" customHeight="false" outlineLevel="0" collapsed="false">
      <c r="A227" s="81"/>
      <c r="B227" s="82"/>
      <c r="C227" s="83"/>
      <c r="D227" s="84"/>
      <c r="E227" s="85"/>
      <c r="F227" s="86"/>
      <c r="G227" s="87" t="e">
        <f aca="false">(E227/D227)*100/100</f>
        <v>#DIV/0!</v>
      </c>
      <c r="H227" s="88"/>
      <c r="I227" s="88"/>
      <c r="J227" s="89" t="n">
        <v>1</v>
      </c>
      <c r="K227" s="90" t="n">
        <f aca="false">D227*J227</f>
        <v>0</v>
      </c>
      <c r="L227" s="67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</row>
    <row r="228" customFormat="false" ht="15" hidden="false" customHeight="false" outlineLevel="0" collapsed="false">
      <c r="A228" s="81"/>
      <c r="B228" s="82"/>
      <c r="C228" s="83"/>
      <c r="D228" s="84"/>
      <c r="E228" s="85"/>
      <c r="F228" s="86"/>
      <c r="G228" s="87" t="e">
        <f aca="false">(E228/D228)*100/100</f>
        <v>#DIV/0!</v>
      </c>
      <c r="H228" s="88"/>
      <c r="I228" s="88"/>
      <c r="J228" s="89" t="n">
        <v>1</v>
      </c>
      <c r="K228" s="90" t="n">
        <f aca="false">D228*J228</f>
        <v>0</v>
      </c>
      <c r="L228" s="67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</row>
    <row r="229" customFormat="false" ht="15" hidden="false" customHeight="false" outlineLevel="0" collapsed="false">
      <c r="A229" s="81"/>
      <c r="B229" s="82"/>
      <c r="C229" s="83"/>
      <c r="D229" s="84"/>
      <c r="E229" s="85"/>
      <c r="F229" s="86"/>
      <c r="G229" s="87" t="e">
        <f aca="false">(E229/D229)*100/100</f>
        <v>#DIV/0!</v>
      </c>
      <c r="H229" s="88"/>
      <c r="I229" s="88"/>
      <c r="J229" s="89" t="n">
        <v>1</v>
      </c>
      <c r="K229" s="90" t="n">
        <f aca="false">D229*J229</f>
        <v>0</v>
      </c>
      <c r="L229" s="67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</row>
    <row r="230" customFormat="false" ht="15" hidden="false" customHeight="false" outlineLevel="0" collapsed="false">
      <c r="A230" s="81"/>
      <c r="B230" s="82"/>
      <c r="C230" s="83"/>
      <c r="D230" s="84"/>
      <c r="E230" s="85"/>
      <c r="F230" s="86"/>
      <c r="G230" s="87" t="e">
        <f aca="false">(E230/D230)*100/100</f>
        <v>#DIV/0!</v>
      </c>
      <c r="H230" s="88"/>
      <c r="I230" s="88"/>
      <c r="J230" s="89" t="n">
        <v>1</v>
      </c>
      <c r="K230" s="90" t="n">
        <f aca="false">D230*J230</f>
        <v>0</v>
      </c>
      <c r="L230" s="67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</row>
    <row r="231" customFormat="false" ht="15" hidden="false" customHeight="false" outlineLevel="0" collapsed="false">
      <c r="A231" s="81"/>
      <c r="B231" s="82"/>
      <c r="C231" s="83"/>
      <c r="D231" s="84"/>
      <c r="E231" s="85"/>
      <c r="F231" s="86"/>
      <c r="G231" s="87" t="e">
        <f aca="false">(E231/D231)*100/100</f>
        <v>#DIV/0!</v>
      </c>
      <c r="H231" s="88"/>
      <c r="I231" s="88"/>
      <c r="J231" s="89" t="n">
        <v>1</v>
      </c>
      <c r="K231" s="90" t="n">
        <f aca="false">D231*J231</f>
        <v>0</v>
      </c>
      <c r="L231" s="67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</row>
    <row r="232" customFormat="false" ht="15" hidden="false" customHeight="false" outlineLevel="0" collapsed="false">
      <c r="A232" s="81"/>
      <c r="B232" s="82"/>
      <c r="C232" s="83"/>
      <c r="D232" s="84"/>
      <c r="E232" s="85"/>
      <c r="F232" s="86"/>
      <c r="G232" s="87" t="e">
        <f aca="false">(E232/D232)*100/100</f>
        <v>#DIV/0!</v>
      </c>
      <c r="H232" s="88"/>
      <c r="I232" s="88"/>
      <c r="J232" s="89" t="n">
        <v>1</v>
      </c>
      <c r="K232" s="90" t="n">
        <f aca="false">D232*J232</f>
        <v>0</v>
      </c>
      <c r="L232" s="67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</row>
    <row r="233" customFormat="false" ht="15" hidden="false" customHeight="false" outlineLevel="0" collapsed="false">
      <c r="A233" s="81"/>
      <c r="B233" s="82"/>
      <c r="C233" s="83"/>
      <c r="D233" s="84"/>
      <c r="E233" s="85"/>
      <c r="F233" s="86"/>
      <c r="G233" s="87" t="e">
        <f aca="false">(E233/D233)*100/100</f>
        <v>#DIV/0!</v>
      </c>
      <c r="H233" s="88"/>
      <c r="I233" s="88"/>
      <c r="J233" s="89" t="n">
        <v>1</v>
      </c>
      <c r="K233" s="90" t="n">
        <f aca="false">D233*J233</f>
        <v>0</v>
      </c>
      <c r="L233" s="67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</row>
    <row r="234" customFormat="false" ht="15" hidden="false" customHeight="false" outlineLevel="0" collapsed="false">
      <c r="A234" s="81"/>
      <c r="B234" s="82"/>
      <c r="C234" s="83"/>
      <c r="D234" s="84"/>
      <c r="E234" s="85"/>
      <c r="F234" s="86"/>
      <c r="G234" s="87" t="e">
        <f aca="false">(E234/D234)*100/100</f>
        <v>#DIV/0!</v>
      </c>
      <c r="H234" s="88"/>
      <c r="I234" s="88"/>
      <c r="J234" s="89" t="n">
        <v>1</v>
      </c>
      <c r="K234" s="90" t="n">
        <f aca="false">D234*J234</f>
        <v>0</v>
      </c>
      <c r="L234" s="67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</row>
    <row r="235" customFormat="false" ht="15" hidden="false" customHeight="false" outlineLevel="0" collapsed="false">
      <c r="A235" s="81"/>
      <c r="B235" s="82"/>
      <c r="C235" s="83"/>
      <c r="D235" s="84"/>
      <c r="E235" s="85"/>
      <c r="F235" s="86"/>
      <c r="G235" s="87" t="e">
        <f aca="false">(E235/D235)*100/100</f>
        <v>#DIV/0!</v>
      </c>
      <c r="H235" s="88"/>
      <c r="I235" s="88"/>
      <c r="J235" s="89" t="n">
        <v>1</v>
      </c>
      <c r="K235" s="90" t="n">
        <f aca="false">D235*J235</f>
        <v>0</v>
      </c>
      <c r="L235" s="67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</row>
    <row r="236" customFormat="false" ht="15" hidden="false" customHeight="false" outlineLevel="0" collapsed="false">
      <c r="A236" s="81"/>
      <c r="B236" s="82"/>
      <c r="C236" s="83"/>
      <c r="D236" s="84"/>
      <c r="E236" s="85"/>
      <c r="F236" s="86"/>
      <c r="G236" s="87" t="e">
        <f aca="false">(E236/D236)*100/100</f>
        <v>#DIV/0!</v>
      </c>
      <c r="H236" s="88"/>
      <c r="I236" s="88"/>
      <c r="J236" s="89" t="n">
        <v>1</v>
      </c>
      <c r="K236" s="90" t="n">
        <f aca="false">D236*J236</f>
        <v>0</v>
      </c>
      <c r="L236" s="67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</row>
    <row r="237" customFormat="false" ht="15" hidden="false" customHeight="false" outlineLevel="0" collapsed="false">
      <c r="A237" s="81"/>
      <c r="B237" s="82"/>
      <c r="C237" s="83"/>
      <c r="D237" s="84"/>
      <c r="E237" s="85"/>
      <c r="F237" s="86"/>
      <c r="G237" s="87" t="e">
        <f aca="false">(E237/D237)*100/100</f>
        <v>#DIV/0!</v>
      </c>
      <c r="H237" s="88"/>
      <c r="I237" s="88"/>
      <c r="J237" s="89" t="n">
        <v>1</v>
      </c>
      <c r="K237" s="90" t="n">
        <f aca="false">D237*J237</f>
        <v>0</v>
      </c>
      <c r="L237" s="67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</row>
    <row r="238" customFormat="false" ht="15" hidden="false" customHeight="false" outlineLevel="0" collapsed="false">
      <c r="A238" s="81"/>
      <c r="B238" s="82"/>
      <c r="C238" s="83"/>
      <c r="D238" s="84"/>
      <c r="E238" s="85"/>
      <c r="F238" s="86"/>
      <c r="G238" s="87" t="e">
        <f aca="false">(E238/D238)*100/100</f>
        <v>#DIV/0!</v>
      </c>
      <c r="H238" s="88"/>
      <c r="I238" s="88"/>
      <c r="J238" s="89" t="n">
        <v>1</v>
      </c>
      <c r="K238" s="90" t="n">
        <f aca="false">D238*J238</f>
        <v>0</v>
      </c>
      <c r="L238" s="67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</row>
    <row r="239" customFormat="false" ht="15" hidden="false" customHeight="false" outlineLevel="0" collapsed="false">
      <c r="A239" s="81"/>
      <c r="B239" s="82"/>
      <c r="C239" s="83"/>
      <c r="D239" s="84"/>
      <c r="E239" s="85"/>
      <c r="F239" s="86"/>
      <c r="G239" s="87" t="e">
        <f aca="false">(E239/D239)*100/100</f>
        <v>#DIV/0!</v>
      </c>
      <c r="H239" s="88"/>
      <c r="I239" s="88"/>
      <c r="J239" s="89" t="n">
        <v>1</v>
      </c>
      <c r="K239" s="90" t="n">
        <f aca="false">D239*J239</f>
        <v>0</v>
      </c>
      <c r="L239" s="67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</row>
    <row r="240" customFormat="false" ht="15" hidden="false" customHeight="false" outlineLevel="0" collapsed="false">
      <c r="A240" s="81"/>
      <c r="B240" s="82"/>
      <c r="C240" s="83"/>
      <c r="D240" s="84"/>
      <c r="E240" s="85"/>
      <c r="F240" s="86"/>
      <c r="G240" s="87" t="e">
        <f aca="false">(E240/D240)*100/100</f>
        <v>#DIV/0!</v>
      </c>
      <c r="H240" s="88"/>
      <c r="I240" s="88"/>
      <c r="J240" s="89" t="n">
        <v>1</v>
      </c>
      <c r="K240" s="90" t="n">
        <f aca="false">D240*J240</f>
        <v>0</v>
      </c>
      <c r="L240" s="67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</row>
    <row r="241" customFormat="false" ht="15" hidden="false" customHeight="false" outlineLevel="0" collapsed="false">
      <c r="A241" s="81"/>
      <c r="B241" s="82"/>
      <c r="C241" s="83"/>
      <c r="D241" s="84"/>
      <c r="E241" s="85"/>
      <c r="F241" s="86"/>
      <c r="G241" s="87" t="e">
        <f aca="false">(E241/D241)*100/100</f>
        <v>#DIV/0!</v>
      </c>
      <c r="H241" s="88"/>
      <c r="I241" s="88"/>
      <c r="J241" s="89" t="n">
        <v>1</v>
      </c>
      <c r="K241" s="90" t="n">
        <f aca="false">D241*J241</f>
        <v>0</v>
      </c>
      <c r="L241" s="67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</row>
    <row r="242" customFormat="false" ht="15" hidden="false" customHeight="false" outlineLevel="0" collapsed="false">
      <c r="A242" s="81"/>
      <c r="B242" s="82"/>
      <c r="C242" s="83"/>
      <c r="D242" s="84"/>
      <c r="E242" s="85"/>
      <c r="F242" s="86"/>
      <c r="G242" s="87" t="e">
        <f aca="false">(E242/D242)*100/100</f>
        <v>#DIV/0!</v>
      </c>
      <c r="H242" s="88"/>
      <c r="I242" s="88"/>
      <c r="J242" s="89" t="n">
        <v>1</v>
      </c>
      <c r="K242" s="90" t="n">
        <f aca="false">D242*J242</f>
        <v>0</v>
      </c>
      <c r="L242" s="67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</row>
    <row r="243" customFormat="false" ht="15" hidden="false" customHeight="false" outlineLevel="0" collapsed="false">
      <c r="A243" s="81"/>
      <c r="B243" s="82"/>
      <c r="C243" s="83"/>
      <c r="D243" s="84"/>
      <c r="E243" s="85"/>
      <c r="F243" s="86"/>
      <c r="G243" s="87" t="e">
        <f aca="false">(E243/D243)*100/100</f>
        <v>#DIV/0!</v>
      </c>
      <c r="H243" s="88"/>
      <c r="I243" s="88"/>
      <c r="J243" s="89" t="n">
        <v>1</v>
      </c>
      <c r="K243" s="90" t="n">
        <f aca="false">D243*J243</f>
        <v>0</v>
      </c>
      <c r="L243" s="67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</row>
    <row r="244" customFormat="false" ht="15" hidden="false" customHeight="false" outlineLevel="0" collapsed="false">
      <c r="A244" s="81"/>
      <c r="B244" s="82"/>
      <c r="C244" s="83"/>
      <c r="D244" s="84"/>
      <c r="E244" s="85"/>
      <c r="F244" s="86"/>
      <c r="G244" s="87" t="e">
        <f aca="false">(E244/D244)*100/100</f>
        <v>#DIV/0!</v>
      </c>
      <c r="H244" s="88"/>
      <c r="I244" s="88"/>
      <c r="J244" s="89" t="n">
        <v>1</v>
      </c>
      <c r="K244" s="90" t="n">
        <f aca="false">D244*J244</f>
        <v>0</v>
      </c>
      <c r="L244" s="67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</row>
    <row r="245" customFormat="false" ht="15" hidden="false" customHeight="false" outlineLevel="0" collapsed="false">
      <c r="A245" s="81"/>
      <c r="B245" s="82"/>
      <c r="C245" s="83"/>
      <c r="D245" s="84"/>
      <c r="E245" s="85"/>
      <c r="F245" s="86"/>
      <c r="G245" s="87" t="e">
        <f aca="false">(E245/D245)*100/100</f>
        <v>#DIV/0!</v>
      </c>
      <c r="H245" s="88"/>
      <c r="I245" s="88"/>
      <c r="J245" s="89" t="n">
        <v>1</v>
      </c>
      <c r="K245" s="90" t="n">
        <f aca="false">D245*J245</f>
        <v>0</v>
      </c>
      <c r="L245" s="67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</row>
    <row r="246" customFormat="false" ht="15" hidden="false" customHeight="false" outlineLevel="0" collapsed="false">
      <c r="A246" s="81"/>
      <c r="B246" s="82"/>
      <c r="C246" s="83"/>
      <c r="D246" s="84"/>
      <c r="E246" s="85"/>
      <c r="F246" s="86"/>
      <c r="G246" s="87" t="e">
        <f aca="false">(E246/D246)*100/100</f>
        <v>#DIV/0!</v>
      </c>
      <c r="H246" s="88"/>
      <c r="I246" s="88"/>
      <c r="J246" s="89" t="n">
        <v>1</v>
      </c>
      <c r="K246" s="90" t="n">
        <f aca="false">D246*J246</f>
        <v>0</v>
      </c>
      <c r="L246" s="67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</row>
    <row r="247" customFormat="false" ht="15" hidden="false" customHeight="false" outlineLevel="0" collapsed="false">
      <c r="A247" s="81"/>
      <c r="B247" s="82"/>
      <c r="C247" s="83"/>
      <c r="D247" s="84"/>
      <c r="E247" s="85"/>
      <c r="F247" s="86"/>
      <c r="G247" s="87" t="e">
        <f aca="false">(E247/D247)*100/100</f>
        <v>#DIV/0!</v>
      </c>
      <c r="H247" s="88"/>
      <c r="I247" s="88"/>
      <c r="J247" s="89" t="n">
        <v>1</v>
      </c>
      <c r="K247" s="90" t="n">
        <f aca="false">D247*J247</f>
        <v>0</v>
      </c>
      <c r="L247" s="67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</row>
    <row r="248" customFormat="false" ht="15" hidden="false" customHeight="false" outlineLevel="0" collapsed="false">
      <c r="A248" s="81"/>
      <c r="B248" s="82"/>
      <c r="C248" s="83"/>
      <c r="D248" s="84"/>
      <c r="E248" s="85"/>
      <c r="F248" s="86"/>
      <c r="G248" s="87" t="e">
        <f aca="false">(E248/D248)*100/100</f>
        <v>#DIV/0!</v>
      </c>
      <c r="H248" s="88"/>
      <c r="I248" s="88"/>
      <c r="J248" s="89" t="n">
        <v>1</v>
      </c>
      <c r="K248" s="90" t="n">
        <f aca="false">D248*J248</f>
        <v>0</v>
      </c>
      <c r="L248" s="67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</row>
    <row r="249" customFormat="false" ht="15" hidden="false" customHeight="false" outlineLevel="0" collapsed="false">
      <c r="A249" s="81"/>
      <c r="B249" s="82"/>
      <c r="C249" s="83"/>
      <c r="D249" s="84"/>
      <c r="E249" s="85"/>
      <c r="F249" s="86"/>
      <c r="G249" s="87" t="e">
        <f aca="false">(E249/D249)*100/100</f>
        <v>#DIV/0!</v>
      </c>
      <c r="H249" s="88"/>
      <c r="I249" s="88"/>
      <c r="J249" s="89" t="n">
        <v>1</v>
      </c>
      <c r="K249" s="90" t="n">
        <f aca="false">D249*J249</f>
        <v>0</v>
      </c>
      <c r="L249" s="67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</row>
    <row r="250" customFormat="false" ht="15" hidden="false" customHeight="false" outlineLevel="0" collapsed="false">
      <c r="A250" s="81"/>
      <c r="B250" s="82"/>
      <c r="C250" s="83"/>
      <c r="D250" s="84"/>
      <c r="E250" s="85"/>
      <c r="F250" s="86"/>
      <c r="G250" s="87" t="e">
        <f aca="false">(E250/D250)*100/100</f>
        <v>#DIV/0!</v>
      </c>
      <c r="H250" s="88"/>
      <c r="I250" s="88"/>
      <c r="J250" s="89" t="n">
        <v>1</v>
      </c>
      <c r="K250" s="90" t="n">
        <f aca="false">D250*J250</f>
        <v>0</v>
      </c>
      <c r="L250" s="67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</row>
    <row r="251" customFormat="false" ht="15" hidden="false" customHeight="false" outlineLevel="0" collapsed="false">
      <c r="A251" s="81"/>
      <c r="B251" s="82"/>
      <c r="C251" s="83"/>
      <c r="D251" s="84"/>
      <c r="E251" s="85"/>
      <c r="F251" s="86"/>
      <c r="G251" s="87" t="e">
        <f aca="false">(E251/D251)*100/100</f>
        <v>#DIV/0!</v>
      </c>
      <c r="H251" s="88"/>
      <c r="I251" s="88"/>
      <c r="J251" s="89" t="n">
        <v>1</v>
      </c>
      <c r="K251" s="90" t="n">
        <f aca="false">D251*J251</f>
        <v>0</v>
      </c>
      <c r="L251" s="67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</row>
    <row r="252" customFormat="false" ht="15" hidden="false" customHeight="false" outlineLevel="0" collapsed="false">
      <c r="A252" s="81"/>
      <c r="B252" s="82"/>
      <c r="C252" s="83"/>
      <c r="D252" s="84"/>
      <c r="E252" s="85"/>
      <c r="F252" s="86"/>
      <c r="G252" s="87" t="e">
        <f aca="false">(E252/D252)*100/100</f>
        <v>#DIV/0!</v>
      </c>
      <c r="H252" s="88"/>
      <c r="I252" s="88"/>
      <c r="J252" s="89" t="n">
        <v>1</v>
      </c>
      <c r="K252" s="90" t="n">
        <f aca="false">D252*J252</f>
        <v>0</v>
      </c>
      <c r="L252" s="67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</row>
    <row r="253" customFormat="false" ht="15" hidden="false" customHeight="false" outlineLevel="0" collapsed="false">
      <c r="A253" s="81"/>
      <c r="B253" s="82"/>
      <c r="C253" s="83"/>
      <c r="D253" s="84"/>
      <c r="E253" s="85"/>
      <c r="F253" s="86"/>
      <c r="G253" s="87" t="e">
        <f aca="false">(E253/D253)*100/100</f>
        <v>#DIV/0!</v>
      </c>
      <c r="H253" s="88"/>
      <c r="I253" s="88"/>
      <c r="J253" s="89" t="n">
        <v>1</v>
      </c>
      <c r="K253" s="90" t="n">
        <f aca="false">D253*J253</f>
        <v>0</v>
      </c>
      <c r="L253" s="67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</row>
    <row r="254" customFormat="false" ht="15" hidden="false" customHeight="false" outlineLevel="0" collapsed="false">
      <c r="A254" s="81"/>
      <c r="B254" s="82"/>
      <c r="C254" s="83"/>
      <c r="D254" s="84"/>
      <c r="E254" s="85"/>
      <c r="F254" s="86"/>
      <c r="G254" s="87" t="e">
        <f aca="false">(E254/D254)*100/100</f>
        <v>#DIV/0!</v>
      </c>
      <c r="H254" s="88"/>
      <c r="I254" s="88"/>
      <c r="J254" s="89" t="n">
        <v>1</v>
      </c>
      <c r="K254" s="90" t="n">
        <f aca="false">D254*J254</f>
        <v>0</v>
      </c>
      <c r="L254" s="67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</row>
    <row r="255" customFormat="false" ht="15" hidden="false" customHeight="false" outlineLevel="0" collapsed="false">
      <c r="A255" s="81"/>
      <c r="B255" s="82"/>
      <c r="C255" s="83"/>
      <c r="D255" s="84"/>
      <c r="E255" s="85"/>
      <c r="F255" s="86"/>
      <c r="G255" s="87" t="e">
        <f aca="false">(E255/D255)*100/100</f>
        <v>#DIV/0!</v>
      </c>
      <c r="H255" s="88"/>
      <c r="I255" s="88"/>
      <c r="J255" s="89" t="n">
        <v>1</v>
      </c>
      <c r="K255" s="90" t="n">
        <f aca="false">D255*J255</f>
        <v>0</v>
      </c>
      <c r="L255" s="67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</row>
    <row r="256" customFormat="false" ht="15" hidden="false" customHeight="false" outlineLevel="0" collapsed="false">
      <c r="A256" s="81"/>
      <c r="B256" s="82"/>
      <c r="C256" s="83"/>
      <c r="D256" s="84"/>
      <c r="E256" s="85"/>
      <c r="F256" s="86"/>
      <c r="G256" s="87" t="e">
        <f aca="false">(E256/D256)*100/100</f>
        <v>#DIV/0!</v>
      </c>
      <c r="H256" s="88"/>
      <c r="I256" s="88"/>
      <c r="J256" s="89" t="n">
        <v>1</v>
      </c>
      <c r="K256" s="90" t="n">
        <f aca="false">D256*J256</f>
        <v>0</v>
      </c>
      <c r="L256" s="67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</row>
    <row r="257" customFormat="false" ht="15" hidden="false" customHeight="false" outlineLevel="0" collapsed="false">
      <c r="A257" s="81"/>
      <c r="B257" s="82"/>
      <c r="C257" s="83"/>
      <c r="D257" s="84"/>
      <c r="E257" s="85"/>
      <c r="F257" s="86"/>
      <c r="G257" s="87" t="e">
        <f aca="false">(E257/D257)*100/100</f>
        <v>#DIV/0!</v>
      </c>
      <c r="H257" s="88"/>
      <c r="I257" s="88"/>
      <c r="J257" s="89" t="n">
        <v>1</v>
      </c>
      <c r="K257" s="90" t="n">
        <f aca="false">D257*J257</f>
        <v>0</v>
      </c>
      <c r="L257" s="67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</row>
    <row r="258" customFormat="false" ht="15" hidden="false" customHeight="false" outlineLevel="0" collapsed="false">
      <c r="A258" s="81"/>
      <c r="B258" s="82"/>
      <c r="C258" s="83"/>
      <c r="D258" s="84"/>
      <c r="E258" s="85"/>
      <c r="F258" s="86"/>
      <c r="G258" s="87" t="e">
        <f aca="false">(E258/D258)*100/100</f>
        <v>#DIV/0!</v>
      </c>
      <c r="H258" s="88"/>
      <c r="I258" s="88"/>
      <c r="J258" s="89" t="n">
        <v>1</v>
      </c>
      <c r="K258" s="90" t="n">
        <f aca="false">D258*J258</f>
        <v>0</v>
      </c>
      <c r="L258" s="67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</row>
    <row r="259" customFormat="false" ht="15" hidden="false" customHeight="false" outlineLevel="0" collapsed="false">
      <c r="A259" s="81"/>
      <c r="B259" s="82"/>
      <c r="C259" s="83"/>
      <c r="D259" s="84"/>
      <c r="E259" s="85"/>
      <c r="F259" s="86"/>
      <c r="G259" s="87" t="e">
        <f aca="false">(E259/D259)*100/100</f>
        <v>#DIV/0!</v>
      </c>
      <c r="H259" s="88"/>
      <c r="I259" s="88"/>
      <c r="J259" s="89" t="n">
        <v>1</v>
      </c>
      <c r="K259" s="90" t="n">
        <f aca="false">D259*J259</f>
        <v>0</v>
      </c>
      <c r="L259" s="67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</row>
    <row r="260" customFormat="false" ht="15" hidden="false" customHeight="false" outlineLevel="0" collapsed="false">
      <c r="A260" s="81"/>
      <c r="B260" s="82"/>
      <c r="C260" s="83"/>
      <c r="D260" s="84"/>
      <c r="E260" s="85"/>
      <c r="F260" s="86"/>
      <c r="G260" s="87" t="e">
        <f aca="false">(E260/D260)*100/100</f>
        <v>#DIV/0!</v>
      </c>
      <c r="H260" s="88"/>
      <c r="I260" s="88"/>
      <c r="J260" s="89" t="n">
        <v>1</v>
      </c>
      <c r="K260" s="90" t="n">
        <f aca="false">D260*J260</f>
        <v>0</v>
      </c>
      <c r="L260" s="67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</row>
    <row r="261" customFormat="false" ht="15" hidden="false" customHeight="false" outlineLevel="0" collapsed="false">
      <c r="A261" s="81"/>
      <c r="B261" s="82"/>
      <c r="C261" s="83"/>
      <c r="D261" s="84"/>
      <c r="E261" s="85"/>
      <c r="F261" s="86"/>
      <c r="G261" s="87" t="e">
        <f aca="false">(E261/D261)*100/100</f>
        <v>#DIV/0!</v>
      </c>
      <c r="H261" s="88"/>
      <c r="I261" s="88"/>
      <c r="J261" s="89" t="n">
        <v>1</v>
      </c>
      <c r="K261" s="90" t="n">
        <f aca="false">D261*J261</f>
        <v>0</v>
      </c>
      <c r="L261" s="67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</row>
    <row r="262" customFormat="false" ht="15" hidden="false" customHeight="false" outlineLevel="0" collapsed="false">
      <c r="A262" s="81"/>
      <c r="B262" s="82"/>
      <c r="C262" s="83"/>
      <c r="D262" s="84"/>
      <c r="E262" s="85"/>
      <c r="F262" s="86"/>
      <c r="G262" s="87" t="e">
        <f aca="false">(E262/D262)*100/100</f>
        <v>#DIV/0!</v>
      </c>
      <c r="H262" s="88"/>
      <c r="I262" s="88"/>
      <c r="J262" s="89" t="n">
        <v>1</v>
      </c>
      <c r="K262" s="90" t="n">
        <f aca="false">D262*J262</f>
        <v>0</v>
      </c>
      <c r="L262" s="67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</row>
    <row r="263" customFormat="false" ht="15" hidden="false" customHeight="false" outlineLevel="0" collapsed="false">
      <c r="A263" s="81"/>
      <c r="B263" s="82"/>
      <c r="C263" s="83"/>
      <c r="D263" s="84"/>
      <c r="E263" s="85"/>
      <c r="F263" s="86"/>
      <c r="G263" s="87" t="e">
        <f aca="false">(E263/D263)*100/100</f>
        <v>#DIV/0!</v>
      </c>
      <c r="H263" s="88"/>
      <c r="I263" s="88"/>
      <c r="J263" s="89" t="n">
        <v>1</v>
      </c>
      <c r="K263" s="90" t="n">
        <f aca="false">D263*J263</f>
        <v>0</v>
      </c>
      <c r="L263" s="67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</row>
    <row r="264" customFormat="false" ht="15" hidden="false" customHeight="false" outlineLevel="0" collapsed="false">
      <c r="A264" s="81"/>
      <c r="B264" s="82"/>
      <c r="C264" s="83"/>
      <c r="D264" s="84"/>
      <c r="E264" s="85"/>
      <c r="F264" s="86"/>
      <c r="G264" s="87" t="e">
        <f aca="false">(E264/D264)*100/100</f>
        <v>#DIV/0!</v>
      </c>
      <c r="H264" s="88"/>
      <c r="I264" s="88"/>
      <c r="J264" s="89" t="n">
        <v>1</v>
      </c>
      <c r="K264" s="90" t="n">
        <f aca="false">D264*J264</f>
        <v>0</v>
      </c>
      <c r="L264" s="67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</row>
    <row r="265" customFormat="false" ht="15" hidden="false" customHeight="false" outlineLevel="0" collapsed="false">
      <c r="A265" s="81"/>
      <c r="B265" s="82"/>
      <c r="C265" s="83"/>
      <c r="D265" s="84"/>
      <c r="E265" s="85"/>
      <c r="F265" s="86"/>
      <c r="G265" s="87" t="e">
        <f aca="false">(E265/D265)*100/100</f>
        <v>#DIV/0!</v>
      </c>
      <c r="H265" s="88"/>
      <c r="I265" s="88"/>
      <c r="J265" s="89" t="n">
        <v>1</v>
      </c>
      <c r="K265" s="90" t="n">
        <f aca="false">D265*J265</f>
        <v>0</v>
      </c>
      <c r="L265" s="67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</row>
    <row r="266" customFormat="false" ht="15" hidden="false" customHeight="false" outlineLevel="0" collapsed="false">
      <c r="A266" s="81"/>
      <c r="B266" s="82"/>
      <c r="C266" s="83"/>
      <c r="D266" s="84"/>
      <c r="E266" s="85"/>
      <c r="F266" s="86"/>
      <c r="G266" s="87" t="e">
        <f aca="false">(E266/D266)*100/100</f>
        <v>#DIV/0!</v>
      </c>
      <c r="H266" s="88"/>
      <c r="I266" s="88"/>
      <c r="J266" s="89" t="n">
        <v>1</v>
      </c>
      <c r="K266" s="90" t="n">
        <f aca="false">D266*J266</f>
        <v>0</v>
      </c>
      <c r="L266" s="67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</row>
    <row r="267" customFormat="false" ht="15" hidden="false" customHeight="false" outlineLevel="0" collapsed="false">
      <c r="A267" s="81"/>
      <c r="B267" s="82"/>
      <c r="C267" s="83"/>
      <c r="D267" s="84"/>
      <c r="E267" s="85"/>
      <c r="F267" s="86"/>
      <c r="G267" s="87" t="e">
        <f aca="false">(E267/D267)*100/100</f>
        <v>#DIV/0!</v>
      </c>
      <c r="H267" s="88"/>
      <c r="I267" s="88"/>
      <c r="J267" s="89" t="n">
        <v>1</v>
      </c>
      <c r="K267" s="90" t="n">
        <f aca="false">D267*J267</f>
        <v>0</v>
      </c>
      <c r="L267" s="67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</row>
    <row r="268" customFormat="false" ht="15" hidden="false" customHeight="false" outlineLevel="0" collapsed="false">
      <c r="A268" s="81"/>
      <c r="B268" s="82"/>
      <c r="C268" s="83"/>
      <c r="D268" s="84"/>
      <c r="E268" s="85"/>
      <c r="F268" s="86"/>
      <c r="G268" s="87" t="e">
        <f aca="false">(E268/D268)*100/100</f>
        <v>#DIV/0!</v>
      </c>
      <c r="H268" s="88"/>
      <c r="I268" s="88"/>
      <c r="J268" s="89" t="n">
        <v>1</v>
      </c>
      <c r="K268" s="90" t="n">
        <f aca="false">D268*J268</f>
        <v>0</v>
      </c>
      <c r="L268" s="67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</row>
    <row r="269" customFormat="false" ht="15" hidden="false" customHeight="false" outlineLevel="0" collapsed="false">
      <c r="A269" s="81"/>
      <c r="B269" s="82"/>
      <c r="C269" s="83"/>
      <c r="D269" s="84"/>
      <c r="E269" s="85"/>
      <c r="F269" s="86"/>
      <c r="G269" s="87" t="e">
        <f aca="false">(E269/D269)*100/100</f>
        <v>#DIV/0!</v>
      </c>
      <c r="H269" s="88"/>
      <c r="I269" s="88"/>
      <c r="J269" s="89" t="n">
        <v>1</v>
      </c>
      <c r="K269" s="90" t="n">
        <f aca="false">D269*J269</f>
        <v>0</v>
      </c>
      <c r="L269" s="67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</row>
    <row r="270" customFormat="false" ht="15" hidden="false" customHeight="false" outlineLevel="0" collapsed="false">
      <c r="A270" s="81"/>
      <c r="B270" s="82"/>
      <c r="C270" s="83"/>
      <c r="D270" s="84"/>
      <c r="E270" s="85"/>
      <c r="F270" s="86"/>
      <c r="G270" s="87" t="e">
        <f aca="false">(E270/D270)*100/100</f>
        <v>#DIV/0!</v>
      </c>
      <c r="H270" s="88"/>
      <c r="I270" s="88"/>
      <c r="J270" s="89" t="n">
        <v>1</v>
      </c>
      <c r="K270" s="90" t="n">
        <f aca="false">D270*J270</f>
        <v>0</v>
      </c>
      <c r="L270" s="67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</row>
    <row r="271" customFormat="false" ht="15" hidden="false" customHeight="false" outlineLevel="0" collapsed="false">
      <c r="A271" s="81"/>
      <c r="B271" s="82"/>
      <c r="C271" s="83"/>
      <c r="D271" s="84"/>
      <c r="E271" s="85"/>
      <c r="F271" s="86"/>
      <c r="G271" s="87" t="e">
        <f aca="false">(E271/D271)*100/100</f>
        <v>#DIV/0!</v>
      </c>
      <c r="H271" s="88"/>
      <c r="I271" s="88"/>
      <c r="J271" s="89" t="n">
        <v>1</v>
      </c>
      <c r="K271" s="90" t="n">
        <f aca="false">D271*J271</f>
        <v>0</v>
      </c>
      <c r="L271" s="67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</row>
    <row r="272" customFormat="false" ht="15" hidden="false" customHeight="false" outlineLevel="0" collapsed="false">
      <c r="A272" s="81"/>
      <c r="B272" s="82"/>
      <c r="C272" s="83"/>
      <c r="D272" s="84"/>
      <c r="E272" s="85"/>
      <c r="F272" s="86"/>
      <c r="G272" s="87" t="e">
        <f aca="false">(E272/D272)*100/100</f>
        <v>#DIV/0!</v>
      </c>
      <c r="H272" s="88"/>
      <c r="I272" s="88"/>
      <c r="J272" s="89" t="n">
        <v>1</v>
      </c>
      <c r="K272" s="90" t="n">
        <f aca="false">D272*J272</f>
        <v>0</v>
      </c>
      <c r="L272" s="67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</row>
    <row r="273" customFormat="false" ht="15" hidden="false" customHeight="false" outlineLevel="0" collapsed="false">
      <c r="A273" s="81"/>
      <c r="B273" s="82"/>
      <c r="C273" s="83"/>
      <c r="D273" s="84"/>
      <c r="E273" s="85"/>
      <c r="F273" s="86"/>
      <c r="G273" s="87" t="e">
        <f aca="false">(E273/D273)*100/100</f>
        <v>#DIV/0!</v>
      </c>
      <c r="H273" s="88"/>
      <c r="I273" s="88"/>
      <c r="J273" s="89" t="n">
        <v>1</v>
      </c>
      <c r="K273" s="90" t="n">
        <f aca="false">D273*J273</f>
        <v>0</v>
      </c>
      <c r="L273" s="67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</row>
    <row r="274" customFormat="false" ht="15" hidden="false" customHeight="false" outlineLevel="0" collapsed="false">
      <c r="A274" s="81"/>
      <c r="B274" s="82"/>
      <c r="C274" s="83"/>
      <c r="D274" s="84"/>
      <c r="E274" s="85"/>
      <c r="F274" s="86"/>
      <c r="G274" s="87" t="e">
        <f aca="false">(E274/D274)*100/100</f>
        <v>#DIV/0!</v>
      </c>
      <c r="H274" s="88"/>
      <c r="I274" s="88"/>
      <c r="J274" s="89" t="n">
        <v>1</v>
      </c>
      <c r="K274" s="90" t="n">
        <f aca="false">D274*J274</f>
        <v>0</v>
      </c>
      <c r="L274" s="67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</row>
    <row r="275" customFormat="false" ht="15" hidden="false" customHeight="false" outlineLevel="0" collapsed="false">
      <c r="A275" s="81"/>
      <c r="B275" s="82"/>
      <c r="C275" s="83"/>
      <c r="D275" s="84"/>
      <c r="E275" s="85"/>
      <c r="F275" s="86"/>
      <c r="G275" s="87" t="e">
        <f aca="false">(E275/D275)*100/100</f>
        <v>#DIV/0!</v>
      </c>
      <c r="H275" s="88"/>
      <c r="I275" s="88"/>
      <c r="J275" s="89" t="n">
        <v>1</v>
      </c>
      <c r="K275" s="90" t="n">
        <f aca="false">D275*J275</f>
        <v>0</v>
      </c>
      <c r="L275" s="67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</row>
    <row r="276" customFormat="false" ht="15" hidden="false" customHeight="false" outlineLevel="0" collapsed="false">
      <c r="A276" s="81"/>
      <c r="B276" s="82"/>
      <c r="C276" s="83"/>
      <c r="D276" s="84"/>
      <c r="E276" s="85"/>
      <c r="F276" s="86"/>
      <c r="G276" s="87" t="e">
        <f aca="false">(E276/D276)*100/100</f>
        <v>#DIV/0!</v>
      </c>
      <c r="H276" s="88"/>
      <c r="I276" s="88"/>
      <c r="J276" s="89" t="n">
        <v>1</v>
      </c>
      <c r="K276" s="90" t="n">
        <f aca="false">D276*J276</f>
        <v>0</v>
      </c>
      <c r="L276" s="67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</row>
    <row r="277" customFormat="false" ht="15" hidden="false" customHeight="false" outlineLevel="0" collapsed="false">
      <c r="A277" s="81"/>
      <c r="B277" s="82"/>
      <c r="C277" s="83"/>
      <c r="D277" s="84"/>
      <c r="E277" s="85"/>
      <c r="F277" s="86"/>
      <c r="G277" s="87" t="e">
        <f aca="false">(E277/D277)*100/100</f>
        <v>#DIV/0!</v>
      </c>
      <c r="H277" s="88"/>
      <c r="I277" s="88"/>
      <c r="J277" s="89" t="n">
        <v>1</v>
      </c>
      <c r="K277" s="90" t="n">
        <f aca="false">D277*J277</f>
        <v>0</v>
      </c>
      <c r="L277" s="67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</row>
    <row r="278" customFormat="false" ht="15" hidden="false" customHeight="false" outlineLevel="0" collapsed="false">
      <c r="A278" s="81"/>
      <c r="B278" s="82"/>
      <c r="C278" s="83"/>
      <c r="D278" s="84"/>
      <c r="E278" s="85"/>
      <c r="F278" s="86"/>
      <c r="G278" s="87" t="e">
        <f aca="false">(E278/D278)*100/100</f>
        <v>#DIV/0!</v>
      </c>
      <c r="H278" s="88"/>
      <c r="I278" s="88"/>
      <c r="J278" s="89" t="n">
        <v>1</v>
      </c>
      <c r="K278" s="90" t="n">
        <f aca="false">D278*J278</f>
        <v>0</v>
      </c>
      <c r="L278" s="67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</row>
    <row r="279" customFormat="false" ht="15" hidden="false" customHeight="false" outlineLevel="0" collapsed="false">
      <c r="A279" s="81"/>
      <c r="B279" s="82"/>
      <c r="C279" s="83"/>
      <c r="D279" s="84"/>
      <c r="E279" s="85"/>
      <c r="F279" s="86"/>
      <c r="G279" s="87" t="e">
        <f aca="false">(E279/D279)*100/100</f>
        <v>#DIV/0!</v>
      </c>
      <c r="H279" s="88"/>
      <c r="I279" s="88"/>
      <c r="J279" s="89" t="n">
        <v>1</v>
      </c>
      <c r="K279" s="90" t="n">
        <f aca="false">D279*J279</f>
        <v>0</v>
      </c>
      <c r="L279" s="67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</row>
    <row r="280" customFormat="false" ht="15" hidden="false" customHeight="false" outlineLevel="0" collapsed="false">
      <c r="A280" s="81"/>
      <c r="B280" s="82"/>
      <c r="C280" s="83"/>
      <c r="D280" s="84"/>
      <c r="E280" s="85"/>
      <c r="F280" s="86"/>
      <c r="G280" s="87" t="e">
        <f aca="false">(E280/D280)*100/100</f>
        <v>#DIV/0!</v>
      </c>
      <c r="H280" s="88"/>
      <c r="I280" s="88"/>
      <c r="J280" s="89" t="n">
        <v>1</v>
      </c>
      <c r="K280" s="90" t="n">
        <f aca="false">D280*J280</f>
        <v>0</v>
      </c>
      <c r="L280" s="67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</row>
    <row r="281" customFormat="false" ht="15" hidden="false" customHeight="false" outlineLevel="0" collapsed="false">
      <c r="A281" s="81"/>
      <c r="B281" s="82"/>
      <c r="C281" s="83"/>
      <c r="D281" s="84"/>
      <c r="E281" s="85"/>
      <c r="F281" s="86"/>
      <c r="G281" s="87" t="e">
        <f aca="false">(E281/D281)*100/100</f>
        <v>#DIV/0!</v>
      </c>
      <c r="H281" s="88"/>
      <c r="I281" s="88"/>
      <c r="J281" s="89" t="n">
        <v>1</v>
      </c>
      <c r="K281" s="90" t="n">
        <f aca="false">D281*J281</f>
        <v>0</v>
      </c>
      <c r="L281" s="67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</row>
    <row r="282" customFormat="false" ht="15" hidden="false" customHeight="false" outlineLevel="0" collapsed="false">
      <c r="A282" s="81"/>
      <c r="B282" s="82"/>
      <c r="C282" s="83"/>
      <c r="D282" s="84"/>
      <c r="E282" s="85"/>
      <c r="F282" s="86"/>
      <c r="G282" s="87" t="e">
        <f aca="false">(E282/D282)*100/100</f>
        <v>#DIV/0!</v>
      </c>
      <c r="H282" s="88"/>
      <c r="I282" s="88"/>
      <c r="J282" s="89" t="n">
        <v>1</v>
      </c>
      <c r="K282" s="90" t="n">
        <f aca="false">D282*J282</f>
        <v>0</v>
      </c>
      <c r="L282" s="67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</row>
    <row r="283" customFormat="false" ht="15" hidden="false" customHeight="false" outlineLevel="0" collapsed="false">
      <c r="A283" s="81"/>
      <c r="B283" s="82"/>
      <c r="C283" s="83"/>
      <c r="D283" s="84"/>
      <c r="E283" s="85"/>
      <c r="F283" s="86"/>
      <c r="G283" s="87" t="e">
        <f aca="false">(E283/D283)*100/100</f>
        <v>#DIV/0!</v>
      </c>
      <c r="H283" s="88"/>
      <c r="I283" s="88"/>
      <c r="J283" s="89" t="n">
        <v>1</v>
      </c>
      <c r="K283" s="90" t="n">
        <f aca="false">D283*J283</f>
        <v>0</v>
      </c>
      <c r="L283" s="67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</row>
    <row r="284" customFormat="false" ht="15" hidden="false" customHeight="false" outlineLevel="0" collapsed="false">
      <c r="A284" s="81"/>
      <c r="B284" s="82"/>
      <c r="C284" s="83"/>
      <c r="D284" s="84"/>
      <c r="E284" s="85"/>
      <c r="F284" s="86"/>
      <c r="G284" s="87" t="e">
        <f aca="false">(E284/D284)*100/100</f>
        <v>#DIV/0!</v>
      </c>
      <c r="H284" s="88"/>
      <c r="I284" s="88"/>
      <c r="J284" s="89" t="n">
        <v>1</v>
      </c>
      <c r="K284" s="90" t="n">
        <f aca="false">D284*J284</f>
        <v>0</v>
      </c>
      <c r="L284" s="67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</row>
    <row r="285" customFormat="false" ht="15" hidden="false" customHeight="false" outlineLevel="0" collapsed="false">
      <c r="A285" s="81"/>
      <c r="B285" s="82"/>
      <c r="C285" s="83"/>
      <c r="D285" s="84"/>
      <c r="E285" s="85"/>
      <c r="F285" s="86"/>
      <c r="G285" s="87" t="e">
        <f aca="false">(E285/D285)*100/100</f>
        <v>#DIV/0!</v>
      </c>
      <c r="H285" s="88"/>
      <c r="I285" s="88"/>
      <c r="J285" s="89" t="n">
        <v>1</v>
      </c>
      <c r="K285" s="90" t="n">
        <f aca="false">D285*J285</f>
        <v>0</v>
      </c>
      <c r="L285" s="67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</row>
    <row r="286" customFormat="false" ht="15" hidden="false" customHeight="false" outlineLevel="0" collapsed="false">
      <c r="A286" s="81"/>
      <c r="B286" s="82"/>
      <c r="C286" s="83"/>
      <c r="D286" s="84"/>
      <c r="E286" s="85"/>
      <c r="F286" s="86"/>
      <c r="G286" s="87" t="e">
        <f aca="false">(E286/D286)*100/100</f>
        <v>#DIV/0!</v>
      </c>
      <c r="H286" s="88"/>
      <c r="I286" s="88"/>
      <c r="J286" s="89" t="n">
        <v>1</v>
      </c>
      <c r="K286" s="90" t="n">
        <f aca="false">D286*J286</f>
        <v>0</v>
      </c>
      <c r="L286" s="67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</row>
    <row r="287" customFormat="false" ht="15" hidden="false" customHeight="false" outlineLevel="0" collapsed="false">
      <c r="A287" s="81"/>
      <c r="B287" s="82"/>
      <c r="C287" s="83"/>
      <c r="D287" s="84"/>
      <c r="E287" s="85"/>
      <c r="F287" s="86"/>
      <c r="G287" s="87" t="e">
        <f aca="false">(E287/D287)*100/100</f>
        <v>#DIV/0!</v>
      </c>
      <c r="H287" s="88"/>
      <c r="I287" s="88"/>
      <c r="J287" s="89" t="n">
        <v>1</v>
      </c>
      <c r="K287" s="90" t="n">
        <f aca="false">D287*J287</f>
        <v>0</v>
      </c>
      <c r="L287" s="67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</row>
    <row r="288" customFormat="false" ht="15" hidden="false" customHeight="false" outlineLevel="0" collapsed="false">
      <c r="A288" s="81"/>
      <c r="B288" s="82"/>
      <c r="C288" s="83"/>
      <c r="D288" s="84"/>
      <c r="E288" s="85"/>
      <c r="F288" s="86"/>
      <c r="G288" s="87" t="e">
        <f aca="false">(E288/D288)*100/100</f>
        <v>#DIV/0!</v>
      </c>
      <c r="H288" s="88"/>
      <c r="I288" s="88"/>
      <c r="J288" s="89" t="n">
        <v>1</v>
      </c>
      <c r="K288" s="90" t="n">
        <f aca="false">D288*J288</f>
        <v>0</v>
      </c>
      <c r="L288" s="67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</row>
    <row r="289" customFormat="false" ht="15" hidden="false" customHeight="false" outlineLevel="0" collapsed="false">
      <c r="A289" s="81"/>
      <c r="B289" s="82"/>
      <c r="C289" s="83"/>
      <c r="D289" s="84"/>
      <c r="E289" s="85"/>
      <c r="F289" s="86"/>
      <c r="G289" s="87" t="e">
        <f aca="false">(E289/D289)*100/100</f>
        <v>#DIV/0!</v>
      </c>
      <c r="H289" s="88"/>
      <c r="I289" s="88"/>
      <c r="J289" s="89" t="n">
        <v>1</v>
      </c>
      <c r="K289" s="90" t="n">
        <f aca="false">D289*J289</f>
        <v>0</v>
      </c>
      <c r="L289" s="67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</row>
    <row r="290" customFormat="false" ht="15" hidden="false" customHeight="false" outlineLevel="0" collapsed="false">
      <c r="A290" s="81"/>
      <c r="B290" s="82"/>
      <c r="C290" s="83"/>
      <c r="D290" s="84"/>
      <c r="E290" s="85"/>
      <c r="F290" s="86"/>
      <c r="G290" s="87" t="e">
        <f aca="false">(E290/D290)*100/100</f>
        <v>#DIV/0!</v>
      </c>
      <c r="H290" s="88"/>
      <c r="I290" s="88"/>
      <c r="J290" s="89" t="n">
        <v>1</v>
      </c>
      <c r="K290" s="90" t="n">
        <f aca="false">D290*J290</f>
        <v>0</v>
      </c>
      <c r="L290" s="67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</row>
    <row r="291" customFormat="false" ht="15" hidden="false" customHeight="false" outlineLevel="0" collapsed="false">
      <c r="A291" s="81"/>
      <c r="B291" s="82"/>
      <c r="C291" s="83"/>
      <c r="D291" s="84"/>
      <c r="E291" s="85"/>
      <c r="F291" s="86"/>
      <c r="G291" s="87" t="e">
        <f aca="false">(E291/D291)*100/100</f>
        <v>#DIV/0!</v>
      </c>
      <c r="H291" s="88"/>
      <c r="I291" s="88"/>
      <c r="J291" s="89" t="n">
        <v>1</v>
      </c>
      <c r="K291" s="90" t="n">
        <f aca="false">D291*J291</f>
        <v>0</v>
      </c>
      <c r="L291" s="67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</row>
    <row r="292" customFormat="false" ht="15" hidden="false" customHeight="false" outlineLevel="0" collapsed="false">
      <c r="A292" s="81"/>
      <c r="B292" s="82"/>
      <c r="C292" s="83"/>
      <c r="D292" s="84"/>
      <c r="E292" s="85"/>
      <c r="F292" s="86"/>
      <c r="G292" s="87" t="e">
        <f aca="false">(E292/D292)*100/100</f>
        <v>#DIV/0!</v>
      </c>
      <c r="H292" s="88"/>
      <c r="I292" s="88"/>
      <c r="J292" s="89" t="n">
        <v>1</v>
      </c>
      <c r="K292" s="90" t="n">
        <f aca="false">D292*J292</f>
        <v>0</v>
      </c>
      <c r="L292" s="67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</row>
    <row r="293" customFormat="false" ht="15" hidden="false" customHeight="false" outlineLevel="0" collapsed="false">
      <c r="A293" s="81"/>
      <c r="B293" s="82"/>
      <c r="C293" s="83"/>
      <c r="D293" s="84"/>
      <c r="E293" s="85"/>
      <c r="F293" s="86"/>
      <c r="G293" s="87" t="e">
        <f aca="false">(E293/D293)*100/100</f>
        <v>#DIV/0!</v>
      </c>
      <c r="H293" s="88"/>
      <c r="I293" s="88"/>
      <c r="J293" s="89" t="n">
        <v>1</v>
      </c>
      <c r="K293" s="90" t="n">
        <f aca="false">D293*J293</f>
        <v>0</v>
      </c>
      <c r="L293" s="67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</row>
    <row r="294" customFormat="false" ht="15" hidden="false" customHeight="false" outlineLevel="0" collapsed="false">
      <c r="A294" s="81"/>
      <c r="B294" s="82"/>
      <c r="C294" s="83"/>
      <c r="D294" s="84"/>
      <c r="E294" s="85"/>
      <c r="F294" s="86"/>
      <c r="G294" s="87" t="e">
        <f aca="false">(E294/D294)*100/100</f>
        <v>#DIV/0!</v>
      </c>
      <c r="H294" s="88"/>
      <c r="I294" s="88"/>
      <c r="J294" s="89" t="n">
        <v>1</v>
      </c>
      <c r="K294" s="90" t="n">
        <f aca="false">D294*J294</f>
        <v>0</v>
      </c>
      <c r="L294" s="67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</row>
    <row r="295" customFormat="false" ht="15" hidden="false" customHeight="false" outlineLevel="0" collapsed="false">
      <c r="A295" s="81"/>
      <c r="B295" s="82"/>
      <c r="C295" s="83"/>
      <c r="D295" s="84"/>
      <c r="E295" s="85"/>
      <c r="F295" s="86"/>
      <c r="G295" s="87" t="e">
        <f aca="false">(E295/D295)*100/100</f>
        <v>#DIV/0!</v>
      </c>
      <c r="H295" s="88"/>
      <c r="I295" s="88"/>
      <c r="J295" s="89" t="n">
        <v>1</v>
      </c>
      <c r="K295" s="90" t="n">
        <f aca="false">D295*J295</f>
        <v>0</v>
      </c>
      <c r="L295" s="67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</row>
    <row r="296" customFormat="false" ht="15" hidden="false" customHeight="false" outlineLevel="0" collapsed="false">
      <c r="A296" s="81"/>
      <c r="B296" s="82"/>
      <c r="C296" s="83"/>
      <c r="D296" s="84"/>
      <c r="E296" s="85"/>
      <c r="F296" s="86"/>
      <c r="G296" s="87" t="e">
        <f aca="false">(E296/D296)*100/100</f>
        <v>#DIV/0!</v>
      </c>
      <c r="H296" s="88"/>
      <c r="I296" s="88"/>
      <c r="J296" s="89" t="n">
        <v>1</v>
      </c>
      <c r="K296" s="90" t="n">
        <f aca="false">D296*J296</f>
        <v>0</v>
      </c>
      <c r="L296" s="67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</row>
    <row r="297" customFormat="false" ht="15" hidden="false" customHeight="false" outlineLevel="0" collapsed="false">
      <c r="A297" s="81"/>
      <c r="B297" s="82"/>
      <c r="C297" s="83"/>
      <c r="D297" s="84"/>
      <c r="E297" s="85"/>
      <c r="F297" s="86"/>
      <c r="G297" s="87" t="e">
        <f aca="false">(E297/D297)*100/100</f>
        <v>#DIV/0!</v>
      </c>
      <c r="H297" s="88"/>
      <c r="I297" s="88"/>
      <c r="J297" s="89" t="n">
        <v>1</v>
      </c>
      <c r="K297" s="90" t="n">
        <f aca="false">D297*J297</f>
        <v>0</v>
      </c>
      <c r="L297" s="67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</row>
    <row r="298" customFormat="false" ht="15" hidden="false" customHeight="false" outlineLevel="0" collapsed="false">
      <c r="A298" s="81"/>
      <c r="B298" s="82"/>
      <c r="C298" s="83"/>
      <c r="D298" s="84"/>
      <c r="E298" s="85"/>
      <c r="F298" s="86"/>
      <c r="G298" s="87" t="e">
        <f aca="false">(E298/D298)*100/100</f>
        <v>#DIV/0!</v>
      </c>
      <c r="H298" s="88"/>
      <c r="I298" s="88"/>
      <c r="J298" s="89" t="n">
        <v>1</v>
      </c>
      <c r="K298" s="90" t="n">
        <f aca="false">D298*J298</f>
        <v>0</v>
      </c>
      <c r="L298" s="67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</row>
    <row r="299" customFormat="false" ht="15" hidden="false" customHeight="false" outlineLevel="0" collapsed="false">
      <c r="A299" s="81"/>
      <c r="B299" s="82"/>
      <c r="C299" s="83"/>
      <c r="D299" s="84"/>
      <c r="E299" s="85"/>
      <c r="F299" s="86"/>
      <c r="G299" s="87" t="e">
        <f aca="false">(E299/D299)*100/100</f>
        <v>#DIV/0!</v>
      </c>
      <c r="H299" s="88"/>
      <c r="I299" s="88"/>
      <c r="J299" s="89" t="n">
        <v>1</v>
      </c>
      <c r="K299" s="90" t="n">
        <f aca="false">D299*J299</f>
        <v>0</v>
      </c>
      <c r="L299" s="67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</row>
    <row r="300" customFormat="false" ht="15" hidden="false" customHeight="false" outlineLevel="0" collapsed="false">
      <c r="A300" s="81"/>
      <c r="B300" s="82"/>
      <c r="C300" s="83"/>
      <c r="D300" s="84"/>
      <c r="E300" s="85"/>
      <c r="F300" s="86"/>
      <c r="G300" s="87" t="e">
        <f aca="false">(E300/D300)*100/100</f>
        <v>#DIV/0!</v>
      </c>
      <c r="H300" s="88"/>
      <c r="I300" s="88"/>
      <c r="J300" s="89" t="n">
        <v>1</v>
      </c>
      <c r="K300" s="90" t="n">
        <f aca="false">D300*J300</f>
        <v>0</v>
      </c>
      <c r="L300" s="67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</row>
    <row r="301" customFormat="false" ht="15" hidden="false" customHeight="false" outlineLevel="0" collapsed="false">
      <c r="A301" s="81"/>
      <c r="B301" s="82"/>
      <c r="C301" s="83"/>
      <c r="D301" s="84"/>
      <c r="E301" s="85"/>
      <c r="F301" s="86"/>
      <c r="G301" s="87" t="e">
        <f aca="false">(E301/D301)*100/100</f>
        <v>#DIV/0!</v>
      </c>
      <c r="H301" s="88"/>
      <c r="I301" s="88"/>
      <c r="J301" s="89" t="n">
        <v>1</v>
      </c>
      <c r="K301" s="90" t="n">
        <f aca="false">D301*J301</f>
        <v>0</v>
      </c>
      <c r="L301" s="67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</row>
    <row r="302" customFormat="false" ht="15" hidden="false" customHeight="false" outlineLevel="0" collapsed="false">
      <c r="A302" s="81"/>
      <c r="B302" s="82"/>
      <c r="C302" s="83"/>
      <c r="D302" s="84"/>
      <c r="E302" s="85"/>
      <c r="F302" s="86"/>
      <c r="G302" s="87" t="e">
        <f aca="false">(E302/D302)*100/100</f>
        <v>#DIV/0!</v>
      </c>
      <c r="H302" s="88"/>
      <c r="I302" s="88"/>
      <c r="J302" s="89" t="n">
        <v>1</v>
      </c>
      <c r="K302" s="90" t="n">
        <f aca="false">D302*J302</f>
        <v>0</v>
      </c>
      <c r="L302" s="67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</row>
    <row r="303" customFormat="false" ht="15" hidden="false" customHeight="false" outlineLevel="0" collapsed="false">
      <c r="A303" s="81"/>
      <c r="B303" s="82"/>
      <c r="C303" s="83"/>
      <c r="D303" s="84"/>
      <c r="E303" s="85"/>
      <c r="F303" s="86"/>
      <c r="G303" s="87" t="e">
        <f aca="false">(E303/D303)*100/100</f>
        <v>#DIV/0!</v>
      </c>
      <c r="H303" s="88"/>
      <c r="I303" s="88"/>
      <c r="J303" s="89" t="n">
        <v>1</v>
      </c>
      <c r="K303" s="90" t="n">
        <f aca="false">D303*J303</f>
        <v>0</v>
      </c>
      <c r="L303" s="67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</row>
    <row r="304" customFormat="false" ht="15" hidden="false" customHeight="false" outlineLevel="0" collapsed="false">
      <c r="A304" s="81"/>
      <c r="B304" s="82"/>
      <c r="C304" s="83"/>
      <c r="D304" s="84"/>
      <c r="E304" s="85"/>
      <c r="F304" s="86"/>
      <c r="G304" s="87" t="e">
        <f aca="false">(E304/D304)*100/100</f>
        <v>#DIV/0!</v>
      </c>
      <c r="H304" s="88"/>
      <c r="I304" s="88"/>
      <c r="J304" s="89" t="n">
        <v>1</v>
      </c>
      <c r="K304" s="90" t="n">
        <f aca="false">D304*J304</f>
        <v>0</v>
      </c>
      <c r="L304" s="67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</row>
    <row r="305" customFormat="false" ht="15" hidden="false" customHeight="false" outlineLevel="0" collapsed="false">
      <c r="A305" s="81"/>
      <c r="B305" s="82"/>
      <c r="C305" s="83"/>
      <c r="D305" s="84"/>
      <c r="E305" s="85"/>
      <c r="F305" s="86"/>
      <c r="G305" s="87" t="e">
        <f aca="false">(E305/D305)*100/100</f>
        <v>#DIV/0!</v>
      </c>
      <c r="H305" s="88"/>
      <c r="I305" s="88"/>
      <c r="J305" s="89" t="n">
        <v>1</v>
      </c>
      <c r="K305" s="90" t="n">
        <f aca="false">D305*J305</f>
        <v>0</v>
      </c>
      <c r="L305" s="67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</row>
    <row r="306" customFormat="false" ht="15" hidden="false" customHeight="false" outlineLevel="0" collapsed="false">
      <c r="A306" s="81"/>
      <c r="B306" s="82"/>
      <c r="C306" s="83"/>
      <c r="D306" s="84"/>
      <c r="E306" s="85"/>
      <c r="F306" s="86"/>
      <c r="G306" s="87" t="e">
        <f aca="false">(E306/D306)*100/100</f>
        <v>#DIV/0!</v>
      </c>
      <c r="H306" s="88"/>
      <c r="I306" s="88"/>
      <c r="J306" s="89" t="n">
        <v>1</v>
      </c>
      <c r="K306" s="90" t="n">
        <f aca="false">D306*J306</f>
        <v>0</v>
      </c>
      <c r="L306" s="67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</row>
    <row r="307" customFormat="false" ht="15" hidden="false" customHeight="false" outlineLevel="0" collapsed="false">
      <c r="A307" s="81"/>
      <c r="B307" s="82"/>
      <c r="C307" s="83"/>
      <c r="D307" s="84"/>
      <c r="E307" s="85"/>
      <c r="F307" s="86"/>
      <c r="G307" s="87" t="e">
        <f aca="false">(E307/D307)*100/100</f>
        <v>#DIV/0!</v>
      </c>
      <c r="H307" s="88"/>
      <c r="I307" s="88"/>
      <c r="J307" s="89" t="n">
        <v>1</v>
      </c>
      <c r="K307" s="90" t="n">
        <f aca="false">D307*J307</f>
        <v>0</v>
      </c>
      <c r="L307" s="67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</row>
    <row r="308" customFormat="false" ht="15" hidden="false" customHeight="false" outlineLevel="0" collapsed="false">
      <c r="A308" s="81"/>
      <c r="B308" s="82"/>
      <c r="C308" s="83"/>
      <c r="D308" s="84"/>
      <c r="E308" s="85"/>
      <c r="F308" s="86"/>
      <c r="G308" s="87" t="e">
        <f aca="false">(E308/D308)*100/100</f>
        <v>#DIV/0!</v>
      </c>
      <c r="H308" s="88"/>
      <c r="I308" s="88"/>
      <c r="J308" s="89" t="n">
        <v>1</v>
      </c>
      <c r="K308" s="90" t="n">
        <f aca="false">D308*J308</f>
        <v>0</v>
      </c>
      <c r="L308" s="67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</row>
    <row r="309" customFormat="false" ht="15" hidden="false" customHeight="false" outlineLevel="0" collapsed="false">
      <c r="A309" s="81"/>
      <c r="B309" s="82"/>
      <c r="C309" s="83"/>
      <c r="D309" s="84"/>
      <c r="E309" s="85"/>
      <c r="F309" s="86"/>
      <c r="G309" s="87" t="e">
        <f aca="false">(E309/D309)*100/100</f>
        <v>#DIV/0!</v>
      </c>
      <c r="H309" s="88"/>
      <c r="I309" s="88"/>
      <c r="J309" s="89" t="n">
        <v>1</v>
      </c>
      <c r="K309" s="90" t="n">
        <f aca="false">D309*J309</f>
        <v>0</v>
      </c>
      <c r="L309" s="67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</row>
    <row r="310" customFormat="false" ht="15" hidden="false" customHeight="false" outlineLevel="0" collapsed="false">
      <c r="A310" s="81"/>
      <c r="B310" s="82"/>
      <c r="C310" s="83"/>
      <c r="D310" s="84"/>
      <c r="E310" s="85"/>
      <c r="F310" s="86"/>
      <c r="G310" s="87" t="e">
        <f aca="false">(E310/D310)*100/100</f>
        <v>#DIV/0!</v>
      </c>
      <c r="H310" s="88"/>
      <c r="I310" s="88"/>
      <c r="J310" s="89" t="n">
        <v>1</v>
      </c>
      <c r="K310" s="90" t="n">
        <f aca="false">D310*J310</f>
        <v>0</v>
      </c>
      <c r="L310" s="67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</row>
    <row r="311" customFormat="false" ht="15" hidden="false" customHeight="false" outlineLevel="0" collapsed="false">
      <c r="A311" s="81"/>
      <c r="B311" s="82"/>
      <c r="C311" s="83"/>
      <c r="D311" s="84"/>
      <c r="E311" s="85"/>
      <c r="F311" s="86"/>
      <c r="G311" s="87" t="e">
        <f aca="false">(E311/D311)*100/100</f>
        <v>#DIV/0!</v>
      </c>
      <c r="H311" s="88"/>
      <c r="I311" s="88"/>
      <c r="J311" s="89" t="n">
        <v>1</v>
      </c>
      <c r="K311" s="90" t="n">
        <f aca="false">D311*J311</f>
        <v>0</v>
      </c>
      <c r="L311" s="67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</row>
    <row r="312" customFormat="false" ht="15" hidden="false" customHeight="false" outlineLevel="0" collapsed="false">
      <c r="A312" s="81"/>
      <c r="B312" s="82"/>
      <c r="C312" s="83"/>
      <c r="D312" s="84"/>
      <c r="E312" s="85"/>
      <c r="F312" s="86"/>
      <c r="G312" s="87" t="e">
        <f aca="false">(E312/D312)*100/100</f>
        <v>#DIV/0!</v>
      </c>
      <c r="H312" s="88"/>
      <c r="I312" s="88"/>
      <c r="J312" s="89" t="n">
        <v>1</v>
      </c>
      <c r="K312" s="90" t="n">
        <f aca="false">D312*J312</f>
        <v>0</v>
      </c>
      <c r="L312" s="67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</row>
    <row r="313" customFormat="false" ht="15" hidden="false" customHeight="false" outlineLevel="0" collapsed="false">
      <c r="A313" s="81"/>
      <c r="B313" s="82"/>
      <c r="C313" s="83"/>
      <c r="D313" s="84"/>
      <c r="E313" s="85"/>
      <c r="F313" s="86"/>
      <c r="G313" s="87" t="e">
        <f aca="false">(E313/D313)*100/100</f>
        <v>#DIV/0!</v>
      </c>
      <c r="H313" s="88"/>
      <c r="I313" s="88"/>
      <c r="J313" s="89" t="n">
        <v>1</v>
      </c>
      <c r="K313" s="90" t="n">
        <f aca="false">D313*J313</f>
        <v>0</v>
      </c>
      <c r="L313" s="67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</row>
    <row r="314" customFormat="false" ht="15" hidden="false" customHeight="false" outlineLevel="0" collapsed="false">
      <c r="A314" s="81"/>
      <c r="B314" s="82"/>
      <c r="C314" s="83"/>
      <c r="D314" s="84"/>
      <c r="E314" s="85"/>
      <c r="F314" s="86"/>
      <c r="G314" s="87" t="e">
        <f aca="false">(E314/D314)*100/100</f>
        <v>#DIV/0!</v>
      </c>
      <c r="H314" s="88"/>
      <c r="I314" s="88"/>
      <c r="J314" s="89" t="n">
        <v>1</v>
      </c>
      <c r="K314" s="90" t="n">
        <f aca="false">D314*J314</f>
        <v>0</v>
      </c>
      <c r="L314" s="67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</row>
    <row r="315" customFormat="false" ht="15" hidden="false" customHeight="false" outlineLevel="0" collapsed="false">
      <c r="A315" s="81"/>
      <c r="B315" s="82"/>
      <c r="C315" s="83"/>
      <c r="D315" s="84"/>
      <c r="E315" s="85"/>
      <c r="F315" s="86"/>
      <c r="G315" s="87" t="e">
        <f aca="false">(E315/D315)*100/100</f>
        <v>#DIV/0!</v>
      </c>
      <c r="H315" s="88"/>
      <c r="I315" s="88"/>
      <c r="J315" s="89" t="n">
        <v>1</v>
      </c>
      <c r="K315" s="90" t="n">
        <f aca="false">D315*J315</f>
        <v>0</v>
      </c>
      <c r="L315" s="67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</row>
    <row r="316" customFormat="false" ht="15" hidden="false" customHeight="false" outlineLevel="0" collapsed="false">
      <c r="A316" s="81"/>
      <c r="B316" s="82"/>
      <c r="C316" s="83"/>
      <c r="D316" s="84"/>
      <c r="E316" s="85"/>
      <c r="F316" s="86"/>
      <c r="G316" s="87" t="e">
        <f aca="false">(E316/D316)*100/100</f>
        <v>#DIV/0!</v>
      </c>
      <c r="H316" s="88"/>
      <c r="I316" s="88"/>
      <c r="J316" s="89" t="n">
        <v>1</v>
      </c>
      <c r="K316" s="90" t="n">
        <f aca="false">D316*J316</f>
        <v>0</v>
      </c>
      <c r="L316" s="67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</row>
    <row r="317" customFormat="false" ht="15" hidden="false" customHeight="false" outlineLevel="0" collapsed="false">
      <c r="A317" s="81"/>
      <c r="B317" s="82"/>
      <c r="C317" s="83"/>
      <c r="D317" s="84"/>
      <c r="E317" s="85"/>
      <c r="F317" s="86"/>
      <c r="G317" s="87" t="e">
        <f aca="false">(E317/D317)*100/100</f>
        <v>#DIV/0!</v>
      </c>
      <c r="H317" s="88"/>
      <c r="I317" s="88"/>
      <c r="J317" s="89" t="n">
        <v>1</v>
      </c>
      <c r="K317" s="90" t="n">
        <f aca="false">D317*J317</f>
        <v>0</v>
      </c>
      <c r="L317" s="67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</row>
    <row r="318" customFormat="false" ht="15" hidden="false" customHeight="false" outlineLevel="0" collapsed="false">
      <c r="A318" s="81"/>
      <c r="B318" s="82"/>
      <c r="C318" s="83"/>
      <c r="D318" s="84"/>
      <c r="E318" s="85"/>
      <c r="F318" s="86"/>
      <c r="G318" s="87" t="e">
        <f aca="false">(E318/D318)*100/100</f>
        <v>#DIV/0!</v>
      </c>
      <c r="H318" s="88"/>
      <c r="I318" s="88"/>
      <c r="J318" s="89" t="n">
        <v>1</v>
      </c>
      <c r="K318" s="90" t="n">
        <f aca="false">D318*J318</f>
        <v>0</v>
      </c>
      <c r="L318" s="67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</row>
    <row r="319" customFormat="false" ht="15" hidden="false" customHeight="false" outlineLevel="0" collapsed="false">
      <c r="A319" s="81"/>
      <c r="B319" s="82"/>
      <c r="C319" s="83"/>
      <c r="D319" s="84"/>
      <c r="E319" s="85"/>
      <c r="F319" s="86"/>
      <c r="G319" s="87" t="e">
        <f aca="false">(E319/D319)*100/100</f>
        <v>#DIV/0!</v>
      </c>
      <c r="H319" s="88"/>
      <c r="I319" s="88"/>
      <c r="J319" s="89" t="n">
        <v>1</v>
      </c>
      <c r="K319" s="90" t="n">
        <f aca="false">D319*J319</f>
        <v>0</v>
      </c>
      <c r="L319" s="67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</row>
    <row r="320" customFormat="false" ht="15" hidden="false" customHeight="false" outlineLevel="0" collapsed="false">
      <c r="A320" s="81"/>
      <c r="B320" s="82"/>
      <c r="C320" s="83"/>
      <c r="D320" s="84"/>
      <c r="E320" s="85"/>
      <c r="F320" s="86"/>
      <c r="G320" s="87" t="e">
        <f aca="false">(E320/D320)*100/100</f>
        <v>#DIV/0!</v>
      </c>
      <c r="H320" s="88"/>
      <c r="I320" s="88"/>
      <c r="J320" s="89" t="n">
        <v>1</v>
      </c>
      <c r="K320" s="90" t="n">
        <f aca="false">D320*J320</f>
        <v>0</v>
      </c>
      <c r="L320" s="67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</row>
    <row r="321" customFormat="false" ht="15" hidden="false" customHeight="false" outlineLevel="0" collapsed="false">
      <c r="A321" s="81"/>
      <c r="B321" s="82"/>
      <c r="C321" s="83"/>
      <c r="D321" s="84"/>
      <c r="E321" s="85"/>
      <c r="F321" s="86"/>
      <c r="G321" s="87" t="e">
        <f aca="false">(E321/D321)*100/100</f>
        <v>#DIV/0!</v>
      </c>
      <c r="H321" s="88"/>
      <c r="I321" s="88"/>
      <c r="J321" s="89" t="n">
        <v>1</v>
      </c>
      <c r="K321" s="90" t="n">
        <f aca="false">D321*J321</f>
        <v>0</v>
      </c>
      <c r="L321" s="67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</row>
    <row r="322" customFormat="false" ht="15" hidden="false" customHeight="false" outlineLevel="0" collapsed="false">
      <c r="A322" s="81"/>
      <c r="B322" s="82"/>
      <c r="C322" s="83"/>
      <c r="D322" s="84"/>
      <c r="E322" s="85"/>
      <c r="F322" s="86"/>
      <c r="G322" s="87" t="e">
        <f aca="false">(E322/D322)*100/100</f>
        <v>#DIV/0!</v>
      </c>
      <c r="H322" s="88"/>
      <c r="I322" s="88"/>
      <c r="J322" s="89" t="n">
        <v>1</v>
      </c>
      <c r="K322" s="90" t="n">
        <f aca="false">D322*J322</f>
        <v>0</v>
      </c>
      <c r="L322" s="67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</row>
    <row r="323" customFormat="false" ht="15" hidden="false" customHeight="false" outlineLevel="0" collapsed="false">
      <c r="A323" s="81"/>
      <c r="B323" s="82"/>
      <c r="C323" s="83"/>
      <c r="D323" s="84"/>
      <c r="E323" s="85"/>
      <c r="F323" s="86"/>
      <c r="G323" s="87" t="e">
        <f aca="false">(E323/D323)*100/100</f>
        <v>#DIV/0!</v>
      </c>
      <c r="H323" s="88"/>
      <c r="I323" s="88"/>
      <c r="J323" s="89" t="n">
        <v>1</v>
      </c>
      <c r="K323" s="90" t="n">
        <f aca="false">D323*J323</f>
        <v>0</v>
      </c>
      <c r="L323" s="67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</row>
    <row r="324" customFormat="false" ht="15" hidden="false" customHeight="false" outlineLevel="0" collapsed="false">
      <c r="A324" s="81"/>
      <c r="B324" s="82"/>
      <c r="C324" s="83"/>
      <c r="D324" s="84"/>
      <c r="E324" s="85"/>
      <c r="F324" s="86"/>
      <c r="G324" s="87" t="e">
        <f aca="false">(E324/D324)*100/100</f>
        <v>#DIV/0!</v>
      </c>
      <c r="H324" s="88"/>
      <c r="I324" s="88"/>
      <c r="J324" s="89" t="n">
        <v>1</v>
      </c>
      <c r="K324" s="90" t="n">
        <f aca="false">D324*J324</f>
        <v>0</v>
      </c>
      <c r="L324" s="67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</row>
    <row r="325" customFormat="false" ht="15" hidden="false" customHeight="false" outlineLevel="0" collapsed="false">
      <c r="A325" s="81"/>
      <c r="B325" s="82"/>
      <c r="C325" s="83"/>
      <c r="D325" s="84"/>
      <c r="E325" s="85"/>
      <c r="F325" s="86"/>
      <c r="G325" s="87" t="e">
        <f aca="false">(E325/D325)*100/100</f>
        <v>#DIV/0!</v>
      </c>
      <c r="H325" s="88"/>
      <c r="I325" s="88"/>
      <c r="J325" s="89" t="n">
        <v>1</v>
      </c>
      <c r="K325" s="90" t="n">
        <f aca="false">D325*J325</f>
        <v>0</v>
      </c>
      <c r="L325" s="67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</row>
    <row r="326" customFormat="false" ht="15" hidden="false" customHeight="false" outlineLevel="0" collapsed="false">
      <c r="A326" s="81"/>
      <c r="B326" s="82"/>
      <c r="C326" s="83"/>
      <c r="D326" s="84"/>
      <c r="E326" s="85"/>
      <c r="F326" s="86"/>
      <c r="G326" s="87" t="e">
        <f aca="false">(E326/D326)*100/100</f>
        <v>#DIV/0!</v>
      </c>
      <c r="H326" s="88"/>
      <c r="I326" s="88"/>
      <c r="J326" s="89" t="n">
        <v>1</v>
      </c>
      <c r="K326" s="90" t="n">
        <f aca="false">D326*J326</f>
        <v>0</v>
      </c>
      <c r="L326" s="67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</row>
    <row r="327" customFormat="false" ht="15" hidden="false" customHeight="false" outlineLevel="0" collapsed="false">
      <c r="A327" s="81"/>
      <c r="B327" s="82"/>
      <c r="C327" s="83"/>
      <c r="D327" s="84"/>
      <c r="E327" s="85"/>
      <c r="F327" s="86"/>
      <c r="G327" s="87" t="e">
        <f aca="false">(E327/D327)*100/100</f>
        <v>#DIV/0!</v>
      </c>
      <c r="H327" s="88"/>
      <c r="I327" s="88"/>
      <c r="J327" s="89" t="n">
        <v>1</v>
      </c>
      <c r="K327" s="90" t="n">
        <f aca="false">D327*J327</f>
        <v>0</v>
      </c>
      <c r="L327" s="67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</row>
    <row r="328" customFormat="false" ht="15" hidden="false" customHeight="false" outlineLevel="0" collapsed="false">
      <c r="A328" s="81"/>
      <c r="B328" s="82"/>
      <c r="C328" s="83"/>
      <c r="D328" s="84"/>
      <c r="E328" s="85"/>
      <c r="F328" s="86"/>
      <c r="G328" s="87" t="e">
        <f aca="false">(E328/D328)*100/100</f>
        <v>#DIV/0!</v>
      </c>
      <c r="H328" s="88"/>
      <c r="I328" s="88"/>
      <c r="J328" s="89" t="n">
        <v>1</v>
      </c>
      <c r="K328" s="90" t="n">
        <f aca="false">D328*J328</f>
        <v>0</v>
      </c>
      <c r="L328" s="67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</row>
    <row r="329" customFormat="false" ht="15" hidden="false" customHeight="false" outlineLevel="0" collapsed="false">
      <c r="A329" s="81"/>
      <c r="B329" s="82"/>
      <c r="C329" s="83"/>
      <c r="D329" s="84"/>
      <c r="E329" s="85"/>
      <c r="F329" s="86"/>
      <c r="G329" s="87" t="e">
        <f aca="false">(E329/D329)*100/100</f>
        <v>#DIV/0!</v>
      </c>
      <c r="H329" s="88"/>
      <c r="I329" s="88"/>
      <c r="J329" s="89" t="n">
        <v>1</v>
      </c>
      <c r="K329" s="90" t="n">
        <f aca="false">D329*J329</f>
        <v>0</v>
      </c>
      <c r="L329" s="67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</row>
    <row r="330" customFormat="false" ht="15" hidden="false" customHeight="false" outlineLevel="0" collapsed="false">
      <c r="A330" s="81"/>
      <c r="B330" s="82"/>
      <c r="C330" s="83"/>
      <c r="D330" s="84"/>
      <c r="E330" s="85"/>
      <c r="F330" s="86"/>
      <c r="G330" s="87" t="e">
        <f aca="false">(E330/D330)*100/100</f>
        <v>#DIV/0!</v>
      </c>
      <c r="H330" s="88"/>
      <c r="I330" s="88"/>
      <c r="J330" s="89" t="n">
        <v>1</v>
      </c>
      <c r="K330" s="90" t="n">
        <f aca="false">D330*J330</f>
        <v>0</v>
      </c>
      <c r="L330" s="67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</row>
    <row r="331" customFormat="false" ht="15" hidden="false" customHeight="false" outlineLevel="0" collapsed="false">
      <c r="A331" s="81"/>
      <c r="B331" s="82"/>
      <c r="C331" s="83"/>
      <c r="D331" s="84"/>
      <c r="E331" s="85"/>
      <c r="F331" s="86"/>
      <c r="G331" s="87" t="e">
        <f aca="false">(E331/D331)*100/100</f>
        <v>#DIV/0!</v>
      </c>
      <c r="H331" s="88"/>
      <c r="I331" s="88"/>
      <c r="J331" s="89" t="n">
        <v>1</v>
      </c>
      <c r="K331" s="90" t="n">
        <f aca="false">D331*J331</f>
        <v>0</v>
      </c>
      <c r="L331" s="67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</row>
    <row r="332" customFormat="false" ht="15" hidden="false" customHeight="false" outlineLevel="0" collapsed="false">
      <c r="A332" s="81"/>
      <c r="B332" s="82"/>
      <c r="C332" s="83"/>
      <c r="D332" s="84"/>
      <c r="E332" s="85"/>
      <c r="F332" s="86"/>
      <c r="G332" s="87" t="e">
        <f aca="false">(E332/D332)*100/100</f>
        <v>#DIV/0!</v>
      </c>
      <c r="H332" s="88"/>
      <c r="I332" s="88"/>
      <c r="J332" s="89" t="n">
        <v>1</v>
      </c>
      <c r="K332" s="90" t="n">
        <f aca="false">D332*J332</f>
        <v>0</v>
      </c>
      <c r="L332" s="67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</row>
    <row r="333" customFormat="false" ht="15" hidden="false" customHeight="false" outlineLevel="0" collapsed="false">
      <c r="A333" s="81"/>
      <c r="B333" s="82"/>
      <c r="C333" s="83"/>
      <c r="D333" s="84"/>
      <c r="E333" s="85"/>
      <c r="F333" s="86"/>
      <c r="G333" s="87" t="e">
        <f aca="false">(E333/D333)*100/100</f>
        <v>#DIV/0!</v>
      </c>
      <c r="H333" s="88"/>
      <c r="I333" s="88"/>
      <c r="J333" s="89" t="n">
        <v>1</v>
      </c>
      <c r="K333" s="90" t="n">
        <f aca="false">D333*J333</f>
        <v>0</v>
      </c>
      <c r="L333" s="67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</row>
    <row r="334" customFormat="false" ht="15" hidden="false" customHeight="false" outlineLevel="0" collapsed="false">
      <c r="A334" s="81"/>
      <c r="B334" s="82"/>
      <c r="C334" s="83"/>
      <c r="D334" s="84"/>
      <c r="E334" s="85"/>
      <c r="F334" s="86"/>
      <c r="G334" s="87" t="e">
        <f aca="false">(E334/D334)*100/100</f>
        <v>#DIV/0!</v>
      </c>
      <c r="H334" s="88"/>
      <c r="I334" s="88"/>
      <c r="J334" s="89" t="n">
        <v>1</v>
      </c>
      <c r="K334" s="90" t="n">
        <f aca="false">D334*J334</f>
        <v>0</v>
      </c>
      <c r="L334" s="67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</row>
    <row r="335" customFormat="false" ht="15" hidden="false" customHeight="false" outlineLevel="0" collapsed="false">
      <c r="A335" s="81"/>
      <c r="B335" s="82"/>
      <c r="C335" s="83"/>
      <c r="D335" s="84"/>
      <c r="E335" s="85"/>
      <c r="F335" s="86"/>
      <c r="G335" s="87" t="e">
        <f aca="false">(E335/D335)*100/100</f>
        <v>#DIV/0!</v>
      </c>
      <c r="H335" s="88"/>
      <c r="I335" s="88"/>
      <c r="J335" s="89" t="n">
        <v>1</v>
      </c>
      <c r="K335" s="90" t="n">
        <f aca="false">D335*J335</f>
        <v>0</v>
      </c>
      <c r="L335" s="67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</row>
    <row r="336" customFormat="false" ht="15" hidden="false" customHeight="false" outlineLevel="0" collapsed="false">
      <c r="A336" s="81"/>
      <c r="B336" s="82"/>
      <c r="C336" s="83"/>
      <c r="D336" s="84"/>
      <c r="E336" s="85"/>
      <c r="F336" s="86"/>
      <c r="G336" s="87" t="e">
        <f aca="false">(E336/D336)*100/100</f>
        <v>#DIV/0!</v>
      </c>
      <c r="H336" s="88"/>
      <c r="I336" s="88"/>
      <c r="J336" s="89" t="n">
        <v>1</v>
      </c>
      <c r="K336" s="90" t="n">
        <f aca="false">D336*J336</f>
        <v>0</v>
      </c>
      <c r="L336" s="67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</row>
    <row r="337" customFormat="false" ht="15" hidden="false" customHeight="false" outlineLevel="0" collapsed="false">
      <c r="A337" s="81"/>
      <c r="B337" s="82"/>
      <c r="C337" s="83"/>
      <c r="D337" s="84"/>
      <c r="E337" s="85"/>
      <c r="F337" s="86"/>
      <c r="G337" s="87" t="e">
        <f aca="false">(E337/D337)*100/100</f>
        <v>#DIV/0!</v>
      </c>
      <c r="H337" s="88"/>
      <c r="I337" s="88"/>
      <c r="J337" s="89" t="n">
        <v>1</v>
      </c>
      <c r="K337" s="90" t="n">
        <f aca="false">D337*J337</f>
        <v>0</v>
      </c>
      <c r="L337" s="67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</row>
    <row r="338" customFormat="false" ht="15" hidden="false" customHeight="false" outlineLevel="0" collapsed="false">
      <c r="A338" s="81"/>
      <c r="B338" s="82"/>
      <c r="C338" s="83"/>
      <c r="D338" s="84"/>
      <c r="E338" s="85"/>
      <c r="F338" s="86"/>
      <c r="G338" s="87" t="e">
        <f aca="false">(E338/D338)*100/100</f>
        <v>#DIV/0!</v>
      </c>
      <c r="H338" s="88"/>
      <c r="I338" s="88"/>
      <c r="J338" s="89" t="n">
        <v>1</v>
      </c>
      <c r="K338" s="90" t="n">
        <f aca="false">D338*J338</f>
        <v>0</v>
      </c>
      <c r="L338" s="67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</row>
    <row r="339" customFormat="false" ht="15" hidden="false" customHeight="false" outlineLevel="0" collapsed="false">
      <c r="A339" s="81"/>
      <c r="B339" s="82"/>
      <c r="C339" s="83"/>
      <c r="D339" s="84"/>
      <c r="E339" s="85"/>
      <c r="F339" s="86"/>
      <c r="G339" s="87" t="e">
        <f aca="false">(E339/D339)*100/100</f>
        <v>#DIV/0!</v>
      </c>
      <c r="H339" s="88"/>
      <c r="I339" s="88"/>
      <c r="J339" s="89" t="n">
        <v>1</v>
      </c>
      <c r="K339" s="90" t="n">
        <f aca="false">D339*J339</f>
        <v>0</v>
      </c>
      <c r="L339" s="67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</row>
    <row r="340" customFormat="false" ht="15" hidden="false" customHeight="false" outlineLevel="0" collapsed="false">
      <c r="A340" s="81"/>
      <c r="B340" s="82"/>
      <c r="C340" s="83"/>
      <c r="D340" s="84"/>
      <c r="E340" s="85"/>
      <c r="F340" s="86"/>
      <c r="G340" s="87" t="e">
        <f aca="false">(E340/D340)*100/100</f>
        <v>#DIV/0!</v>
      </c>
      <c r="H340" s="88"/>
      <c r="I340" s="88"/>
      <c r="J340" s="89" t="n">
        <v>1</v>
      </c>
      <c r="K340" s="90" t="n">
        <f aca="false">D340*J340</f>
        <v>0</v>
      </c>
      <c r="L340" s="67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</row>
    <row r="341" customFormat="false" ht="15" hidden="false" customHeight="false" outlineLevel="0" collapsed="false">
      <c r="A341" s="81"/>
      <c r="B341" s="82"/>
      <c r="C341" s="83"/>
      <c r="D341" s="84"/>
      <c r="E341" s="85"/>
      <c r="F341" s="86"/>
      <c r="G341" s="87" t="e">
        <f aca="false">(E341/D341)*100/100</f>
        <v>#DIV/0!</v>
      </c>
      <c r="H341" s="88"/>
      <c r="I341" s="88"/>
      <c r="J341" s="89" t="n">
        <v>1</v>
      </c>
      <c r="K341" s="90" t="n">
        <f aca="false">D341*J341</f>
        <v>0</v>
      </c>
      <c r="L341" s="67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</row>
    <row r="342" customFormat="false" ht="15" hidden="false" customHeight="false" outlineLevel="0" collapsed="false">
      <c r="A342" s="81"/>
      <c r="B342" s="82"/>
      <c r="C342" s="83"/>
      <c r="D342" s="84"/>
      <c r="E342" s="85"/>
      <c r="F342" s="86"/>
      <c r="G342" s="87" t="e">
        <f aca="false">(E342/D342)*100/100</f>
        <v>#DIV/0!</v>
      </c>
      <c r="H342" s="88"/>
      <c r="I342" s="88"/>
      <c r="J342" s="89" t="n">
        <v>1</v>
      </c>
      <c r="K342" s="90" t="n">
        <f aca="false">D342*J342</f>
        <v>0</v>
      </c>
      <c r="L342" s="67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</row>
    <row r="343" customFormat="false" ht="15" hidden="false" customHeight="false" outlineLevel="0" collapsed="false">
      <c r="A343" s="81"/>
      <c r="B343" s="82"/>
      <c r="C343" s="83"/>
      <c r="D343" s="84"/>
      <c r="E343" s="85"/>
      <c r="F343" s="86"/>
      <c r="G343" s="87" t="e">
        <f aca="false">(E343/D343)*100/100</f>
        <v>#DIV/0!</v>
      </c>
      <c r="H343" s="88"/>
      <c r="I343" s="88"/>
      <c r="J343" s="89" t="n">
        <v>1</v>
      </c>
      <c r="K343" s="90" t="n">
        <f aca="false">D343*J343</f>
        <v>0</v>
      </c>
      <c r="L343" s="67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</row>
    <row r="344" customFormat="false" ht="15" hidden="false" customHeight="false" outlineLevel="0" collapsed="false">
      <c r="A344" s="81"/>
      <c r="B344" s="82"/>
      <c r="C344" s="83"/>
      <c r="D344" s="84"/>
      <c r="E344" s="85"/>
      <c r="F344" s="86"/>
      <c r="G344" s="87" t="e">
        <f aca="false">(E344/D344)*100/100</f>
        <v>#DIV/0!</v>
      </c>
      <c r="H344" s="88"/>
      <c r="I344" s="88"/>
      <c r="J344" s="89" t="n">
        <v>1</v>
      </c>
      <c r="K344" s="90" t="n">
        <f aca="false">D344*J344</f>
        <v>0</v>
      </c>
      <c r="L344" s="67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</row>
    <row r="345" customFormat="false" ht="15" hidden="false" customHeight="false" outlineLevel="0" collapsed="false">
      <c r="A345" s="81"/>
      <c r="B345" s="82"/>
      <c r="C345" s="83"/>
      <c r="D345" s="84"/>
      <c r="E345" s="85"/>
      <c r="F345" s="86"/>
      <c r="G345" s="87" t="e">
        <f aca="false">(E345/D345)*100/100</f>
        <v>#DIV/0!</v>
      </c>
      <c r="H345" s="88"/>
      <c r="I345" s="88"/>
      <c r="J345" s="89" t="n">
        <v>1</v>
      </c>
      <c r="K345" s="90" t="n">
        <f aca="false">D345*J345</f>
        <v>0</v>
      </c>
      <c r="L345" s="67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</row>
    <row r="346" customFormat="false" ht="15" hidden="false" customHeight="false" outlineLevel="0" collapsed="false">
      <c r="A346" s="81"/>
      <c r="B346" s="82"/>
      <c r="C346" s="83"/>
      <c r="D346" s="84"/>
      <c r="E346" s="85"/>
      <c r="F346" s="86"/>
      <c r="G346" s="87" t="e">
        <f aca="false">(E346/D346)*100/100</f>
        <v>#DIV/0!</v>
      </c>
      <c r="H346" s="88"/>
      <c r="I346" s="88"/>
      <c r="J346" s="89" t="n">
        <v>1</v>
      </c>
      <c r="K346" s="90" t="n">
        <f aca="false">D346*J346</f>
        <v>0</v>
      </c>
      <c r="L346" s="67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</row>
    <row r="347" customFormat="false" ht="15" hidden="false" customHeight="false" outlineLevel="0" collapsed="false">
      <c r="A347" s="81"/>
      <c r="B347" s="82"/>
      <c r="C347" s="83"/>
      <c r="D347" s="84"/>
      <c r="E347" s="85"/>
      <c r="F347" s="86"/>
      <c r="G347" s="87" t="e">
        <f aca="false">(E347/D347)*100/100</f>
        <v>#DIV/0!</v>
      </c>
      <c r="H347" s="88"/>
      <c r="I347" s="88"/>
      <c r="J347" s="89" t="n">
        <v>1</v>
      </c>
      <c r="K347" s="90" t="n">
        <f aca="false">D347*J347</f>
        <v>0</v>
      </c>
      <c r="L347" s="67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</row>
    <row r="348" customFormat="false" ht="15" hidden="false" customHeight="false" outlineLevel="0" collapsed="false">
      <c r="A348" s="81"/>
      <c r="B348" s="82"/>
      <c r="C348" s="83"/>
      <c r="D348" s="84"/>
      <c r="E348" s="85"/>
      <c r="F348" s="86"/>
      <c r="G348" s="87" t="e">
        <f aca="false">(E348/D348)*100/100</f>
        <v>#DIV/0!</v>
      </c>
      <c r="H348" s="88"/>
      <c r="I348" s="88"/>
      <c r="J348" s="89" t="n">
        <v>1</v>
      </c>
      <c r="K348" s="90" t="n">
        <f aca="false">D348*J348</f>
        <v>0</v>
      </c>
      <c r="L348" s="67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</row>
    <row r="349" customFormat="false" ht="15" hidden="false" customHeight="false" outlineLevel="0" collapsed="false">
      <c r="A349" s="81"/>
      <c r="B349" s="82"/>
      <c r="C349" s="83"/>
      <c r="D349" s="84"/>
      <c r="E349" s="85"/>
      <c r="F349" s="86"/>
      <c r="G349" s="87" t="e">
        <f aca="false">(E349/D349)*100/100</f>
        <v>#DIV/0!</v>
      </c>
      <c r="H349" s="88"/>
      <c r="I349" s="88"/>
      <c r="J349" s="89" t="n">
        <v>1</v>
      </c>
      <c r="K349" s="90" t="n">
        <f aca="false">D349*J349</f>
        <v>0</v>
      </c>
      <c r="L349" s="67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</row>
    <row r="350" customFormat="false" ht="15" hidden="false" customHeight="false" outlineLevel="0" collapsed="false">
      <c r="A350" s="81"/>
      <c r="B350" s="82"/>
      <c r="C350" s="83"/>
      <c r="D350" s="84"/>
      <c r="E350" s="85"/>
      <c r="F350" s="86"/>
      <c r="G350" s="87" t="e">
        <f aca="false">(E350/D350)*100/100</f>
        <v>#DIV/0!</v>
      </c>
      <c r="H350" s="88"/>
      <c r="I350" s="88"/>
      <c r="J350" s="89" t="n">
        <v>1</v>
      </c>
      <c r="K350" s="90" t="n">
        <f aca="false">D350*J350</f>
        <v>0</v>
      </c>
      <c r="L350" s="67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</row>
    <row r="351" customFormat="false" ht="15" hidden="false" customHeight="false" outlineLevel="0" collapsed="false">
      <c r="A351" s="81"/>
      <c r="B351" s="82"/>
      <c r="C351" s="83"/>
      <c r="D351" s="84"/>
      <c r="E351" s="85"/>
      <c r="F351" s="86"/>
      <c r="G351" s="87" t="e">
        <f aca="false">(E352/D351)*100/100</f>
        <v>#DIV/0!</v>
      </c>
      <c r="H351" s="88"/>
      <c r="I351" s="88"/>
      <c r="J351" s="89" t="n">
        <v>1</v>
      </c>
      <c r="K351" s="90" t="n">
        <f aca="false">D351*J351</f>
        <v>0</v>
      </c>
      <c r="L351" s="67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</row>
    <row r="352" customFormat="false" ht="15" hidden="false" customHeight="false" outlineLevel="0" collapsed="false">
      <c r="A352" s="81"/>
      <c r="B352" s="82"/>
      <c r="C352" s="83"/>
      <c r="D352" s="84"/>
      <c r="E352" s="85"/>
      <c r="F352" s="86"/>
      <c r="G352" s="87" t="e">
        <f aca="false">(#REF!/D352)*100/100</f>
        <v>#REF!</v>
      </c>
      <c r="H352" s="88"/>
      <c r="I352" s="88"/>
      <c r="J352" s="89" t="n">
        <v>1</v>
      </c>
      <c r="K352" s="90" t="n">
        <f aca="false">D352*J352</f>
        <v>0</v>
      </c>
      <c r="L352" s="67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</row>
    <row r="353" customFormat="false" ht="15" hidden="false" customHeight="false" outlineLevel="0" collapsed="false">
      <c r="A353" s="81"/>
      <c r="B353" s="82"/>
      <c r="C353" s="83"/>
      <c r="D353" s="84"/>
      <c r="E353" s="85"/>
      <c r="F353" s="86"/>
      <c r="G353" s="87" t="e">
        <f aca="false">(E353/D353)*100/100</f>
        <v>#DIV/0!</v>
      </c>
      <c r="H353" s="88"/>
      <c r="I353" s="88"/>
      <c r="J353" s="89" t="n">
        <v>1</v>
      </c>
      <c r="K353" s="90" t="n">
        <f aca="false">D353*J353</f>
        <v>0</v>
      </c>
      <c r="L353" s="67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</row>
    <row r="354" customFormat="false" ht="15" hidden="false" customHeight="false" outlineLevel="0" collapsed="false">
      <c r="A354" s="81"/>
      <c r="B354" s="82"/>
      <c r="C354" s="83"/>
      <c r="D354" s="84"/>
      <c r="E354" s="85"/>
      <c r="F354" s="86"/>
      <c r="G354" s="87" t="e">
        <f aca="false">(E354/D354)*100/100</f>
        <v>#DIV/0!</v>
      </c>
      <c r="H354" s="88"/>
      <c r="I354" s="88"/>
      <c r="J354" s="89" t="n">
        <v>1</v>
      </c>
      <c r="K354" s="90" t="n">
        <f aca="false">D354*J354</f>
        <v>0</v>
      </c>
      <c r="L354" s="67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</row>
    <row r="355" customFormat="false" ht="15" hidden="false" customHeight="false" outlineLevel="0" collapsed="false">
      <c r="A355" s="81"/>
      <c r="B355" s="82"/>
      <c r="C355" s="83"/>
      <c r="D355" s="84"/>
      <c r="E355" s="85"/>
      <c r="F355" s="86"/>
      <c r="G355" s="87" t="e">
        <f aca="false">(E355/D355)*100/100</f>
        <v>#DIV/0!</v>
      </c>
      <c r="H355" s="88"/>
      <c r="I355" s="88"/>
      <c r="J355" s="89" t="n">
        <v>1</v>
      </c>
      <c r="K355" s="90" t="n">
        <f aca="false">D355*J355</f>
        <v>0</v>
      </c>
      <c r="L355" s="67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</row>
    <row r="356" customFormat="false" ht="15" hidden="false" customHeight="false" outlineLevel="0" collapsed="false">
      <c r="A356" s="81"/>
      <c r="B356" s="82"/>
      <c r="C356" s="83"/>
      <c r="D356" s="84"/>
      <c r="E356" s="85"/>
      <c r="F356" s="86"/>
      <c r="G356" s="87" t="e">
        <f aca="false">(E356/D356)*100/100</f>
        <v>#DIV/0!</v>
      </c>
      <c r="H356" s="88"/>
      <c r="I356" s="88"/>
      <c r="J356" s="89" t="n">
        <v>1</v>
      </c>
      <c r="K356" s="90" t="n">
        <f aca="false">D356*J356</f>
        <v>0</v>
      </c>
      <c r="L356" s="67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</row>
    <row r="357" customFormat="false" ht="15" hidden="false" customHeight="false" outlineLevel="0" collapsed="false">
      <c r="A357" s="81"/>
      <c r="B357" s="82"/>
      <c r="C357" s="83"/>
      <c r="D357" s="84"/>
      <c r="E357" s="85"/>
      <c r="F357" s="86"/>
      <c r="G357" s="87" t="e">
        <f aca="false">(E357/D357)*100/100</f>
        <v>#DIV/0!</v>
      </c>
      <c r="H357" s="88"/>
      <c r="I357" s="88"/>
      <c r="J357" s="89" t="n">
        <v>1</v>
      </c>
      <c r="K357" s="90" t="n">
        <f aca="false">D357*J357</f>
        <v>0</v>
      </c>
      <c r="L357" s="67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</row>
    <row r="358" customFormat="false" ht="15" hidden="false" customHeight="false" outlineLevel="0" collapsed="false">
      <c r="A358" s="81"/>
      <c r="B358" s="82"/>
      <c r="C358" s="83"/>
      <c r="D358" s="84"/>
      <c r="E358" s="85"/>
      <c r="F358" s="86"/>
      <c r="G358" s="87" t="e">
        <f aca="false">(E358/D358)*100/100</f>
        <v>#DIV/0!</v>
      </c>
      <c r="H358" s="88"/>
      <c r="I358" s="88"/>
      <c r="J358" s="89" t="n">
        <v>1</v>
      </c>
      <c r="K358" s="90" t="n">
        <f aca="false">D358*J358</f>
        <v>0</v>
      </c>
      <c r="L358" s="67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</row>
    <row r="359" customFormat="false" ht="15" hidden="false" customHeight="false" outlineLevel="0" collapsed="false">
      <c r="A359" s="81"/>
      <c r="B359" s="82"/>
      <c r="C359" s="83"/>
      <c r="D359" s="84"/>
      <c r="E359" s="85"/>
      <c r="F359" s="86"/>
      <c r="G359" s="87" t="e">
        <f aca="false">(E359/D359)*100/100</f>
        <v>#DIV/0!</v>
      </c>
      <c r="H359" s="88"/>
      <c r="I359" s="88"/>
      <c r="J359" s="89" t="n">
        <v>1</v>
      </c>
      <c r="K359" s="90" t="n">
        <f aca="false">D359*J359</f>
        <v>0</v>
      </c>
      <c r="L359" s="67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</row>
    <row r="360" customFormat="false" ht="15" hidden="false" customHeight="false" outlineLevel="0" collapsed="false">
      <c r="A360" s="81"/>
      <c r="B360" s="82"/>
      <c r="C360" s="83"/>
      <c r="D360" s="84"/>
      <c r="E360" s="85"/>
      <c r="F360" s="86"/>
      <c r="G360" s="87" t="e">
        <f aca="false">(E360/D360)*100/100</f>
        <v>#DIV/0!</v>
      </c>
      <c r="H360" s="88"/>
      <c r="I360" s="88"/>
      <c r="J360" s="89" t="n">
        <v>1</v>
      </c>
      <c r="K360" s="90" t="n">
        <f aca="false">D360*J360</f>
        <v>0</v>
      </c>
      <c r="L360" s="67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</row>
    <row r="361" customFormat="false" ht="15" hidden="false" customHeight="false" outlineLevel="0" collapsed="false">
      <c r="A361" s="81"/>
      <c r="B361" s="82"/>
      <c r="C361" s="83"/>
      <c r="D361" s="84"/>
      <c r="E361" s="85"/>
      <c r="F361" s="86"/>
      <c r="G361" s="87" t="e">
        <f aca="false">(E361/D361)*100/100</f>
        <v>#DIV/0!</v>
      </c>
      <c r="H361" s="88"/>
      <c r="I361" s="88"/>
      <c r="J361" s="89" t="n">
        <v>1</v>
      </c>
      <c r="K361" s="90" t="n">
        <f aca="false">D361*J361</f>
        <v>0</v>
      </c>
      <c r="L361" s="67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</row>
    <row r="362" customFormat="false" ht="15" hidden="false" customHeight="false" outlineLevel="0" collapsed="false">
      <c r="A362" s="81"/>
      <c r="B362" s="82"/>
      <c r="C362" s="83"/>
      <c r="D362" s="84"/>
      <c r="E362" s="85"/>
      <c r="F362" s="86"/>
      <c r="G362" s="87" t="e">
        <f aca="false">(E362/D362)*100/100</f>
        <v>#DIV/0!</v>
      </c>
      <c r="H362" s="88"/>
      <c r="I362" s="88"/>
      <c r="J362" s="89" t="n">
        <v>1</v>
      </c>
      <c r="K362" s="90" t="n">
        <f aca="false">D362*J362</f>
        <v>0</v>
      </c>
      <c r="L362" s="67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</row>
    <row r="363" customFormat="false" ht="15" hidden="false" customHeight="false" outlineLevel="0" collapsed="false">
      <c r="A363" s="81"/>
      <c r="B363" s="82"/>
      <c r="C363" s="83"/>
      <c r="D363" s="84"/>
      <c r="E363" s="85"/>
      <c r="F363" s="86"/>
      <c r="G363" s="87" t="e">
        <f aca="false">(E363/D363)*100/100</f>
        <v>#DIV/0!</v>
      </c>
      <c r="H363" s="88"/>
      <c r="I363" s="88"/>
      <c r="J363" s="89" t="n">
        <v>1</v>
      </c>
      <c r="K363" s="90" t="n">
        <f aca="false">D363*J363</f>
        <v>0</v>
      </c>
      <c r="L363" s="67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</row>
    <row r="364" customFormat="false" ht="15" hidden="false" customHeight="false" outlineLevel="0" collapsed="false">
      <c r="A364" s="81"/>
      <c r="B364" s="82"/>
      <c r="C364" s="83"/>
      <c r="D364" s="84"/>
      <c r="E364" s="85"/>
      <c r="F364" s="86"/>
      <c r="G364" s="87" t="e">
        <f aca="false">(E364/D364)*100/100</f>
        <v>#DIV/0!</v>
      </c>
      <c r="H364" s="88"/>
      <c r="I364" s="88"/>
      <c r="J364" s="89" t="n">
        <v>1</v>
      </c>
      <c r="K364" s="90" t="n">
        <f aca="false">D364*J364</f>
        <v>0</v>
      </c>
      <c r="L364" s="67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</row>
    <row r="365" customFormat="false" ht="15" hidden="false" customHeight="false" outlineLevel="0" collapsed="false">
      <c r="A365" s="81"/>
      <c r="B365" s="82"/>
      <c r="C365" s="83"/>
      <c r="D365" s="84"/>
      <c r="E365" s="85"/>
      <c r="F365" s="86"/>
      <c r="G365" s="87" t="e">
        <f aca="false">(E365/D365)*100/100</f>
        <v>#DIV/0!</v>
      </c>
      <c r="H365" s="88"/>
      <c r="I365" s="88"/>
      <c r="J365" s="89" t="n">
        <v>1</v>
      </c>
      <c r="K365" s="90" t="n">
        <f aca="false">D365*J365</f>
        <v>0</v>
      </c>
      <c r="L365" s="67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</row>
    <row r="366" customFormat="false" ht="15" hidden="false" customHeight="false" outlineLevel="0" collapsed="false">
      <c r="A366" s="81"/>
      <c r="B366" s="82"/>
      <c r="C366" s="83"/>
      <c r="D366" s="84"/>
      <c r="E366" s="85"/>
      <c r="F366" s="86"/>
      <c r="G366" s="87" t="e">
        <f aca="false">(E367/D366)*100/100</f>
        <v>#DIV/0!</v>
      </c>
      <c r="H366" s="88"/>
      <c r="I366" s="88"/>
      <c r="J366" s="89" t="n">
        <v>1</v>
      </c>
      <c r="K366" s="90" t="n">
        <f aca="false">D366*J366</f>
        <v>0</v>
      </c>
      <c r="L366" s="67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</row>
    <row r="367" customFormat="false" ht="15" hidden="false" customHeight="false" outlineLevel="0" collapsed="false">
      <c r="A367" s="81"/>
      <c r="B367" s="82"/>
      <c r="C367" s="83"/>
      <c r="D367" s="84"/>
      <c r="E367" s="85"/>
      <c r="F367" s="86"/>
      <c r="G367" s="87" t="e">
        <f aca="false">(#REF!/D367)*100/100</f>
        <v>#REF!</v>
      </c>
      <c r="H367" s="88"/>
      <c r="I367" s="88"/>
      <c r="J367" s="89" t="n">
        <v>1</v>
      </c>
      <c r="K367" s="90" t="n">
        <f aca="false">D367*J367</f>
        <v>0</v>
      </c>
      <c r="L367" s="67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</row>
    <row r="368" customFormat="false" ht="15" hidden="false" customHeight="false" outlineLevel="0" collapsed="false">
      <c r="A368" s="81"/>
      <c r="B368" s="82"/>
      <c r="C368" s="83"/>
      <c r="D368" s="84"/>
      <c r="E368" s="85"/>
      <c r="F368" s="86"/>
      <c r="G368" s="87" t="e">
        <f aca="false">(E368/D368)*100/100</f>
        <v>#DIV/0!</v>
      </c>
      <c r="H368" s="88"/>
      <c r="I368" s="88"/>
      <c r="J368" s="89" t="n">
        <v>1</v>
      </c>
      <c r="K368" s="90" t="n">
        <f aca="false">D368*J368</f>
        <v>0</v>
      </c>
      <c r="L368" s="67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</row>
    <row r="369" customFormat="false" ht="15" hidden="false" customHeight="false" outlineLevel="0" collapsed="false">
      <c r="A369" s="81"/>
      <c r="B369" s="82"/>
      <c r="C369" s="83"/>
      <c r="D369" s="84"/>
      <c r="E369" s="85"/>
      <c r="F369" s="86"/>
      <c r="G369" s="87" t="e">
        <f aca="false">(E369/D369)*100/100</f>
        <v>#DIV/0!</v>
      </c>
      <c r="H369" s="88"/>
      <c r="I369" s="88"/>
      <c r="J369" s="89" t="n">
        <v>1</v>
      </c>
      <c r="K369" s="90" t="n">
        <f aca="false">D369*J369</f>
        <v>0</v>
      </c>
      <c r="L369" s="67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</row>
    <row r="370" customFormat="false" ht="15" hidden="false" customHeight="false" outlineLevel="0" collapsed="false">
      <c r="A370" s="81"/>
      <c r="B370" s="82"/>
      <c r="C370" s="83"/>
      <c r="D370" s="84"/>
      <c r="E370" s="85"/>
      <c r="F370" s="86"/>
      <c r="G370" s="87" t="e">
        <f aca="false">(E370/D370)*100/100</f>
        <v>#DIV/0!</v>
      </c>
      <c r="H370" s="88"/>
      <c r="I370" s="88"/>
      <c r="J370" s="89" t="n">
        <v>1</v>
      </c>
      <c r="K370" s="90" t="n">
        <f aca="false">D370*J370</f>
        <v>0</v>
      </c>
      <c r="L370" s="67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</row>
    <row r="371" customFormat="false" ht="15" hidden="false" customHeight="false" outlineLevel="0" collapsed="false">
      <c r="A371" s="81"/>
      <c r="B371" s="82"/>
      <c r="C371" s="83"/>
      <c r="D371" s="84"/>
      <c r="E371" s="85"/>
      <c r="F371" s="86"/>
      <c r="G371" s="87" t="e">
        <f aca="false">(E371/D371)*100/100</f>
        <v>#DIV/0!</v>
      </c>
      <c r="H371" s="88"/>
      <c r="I371" s="88"/>
      <c r="J371" s="89" t="n">
        <v>1</v>
      </c>
      <c r="K371" s="90" t="n">
        <f aca="false">D371*J371</f>
        <v>0</v>
      </c>
      <c r="L371" s="67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</row>
    <row r="372" customFormat="false" ht="15" hidden="false" customHeight="false" outlineLevel="0" collapsed="false">
      <c r="A372" s="81"/>
      <c r="B372" s="82"/>
      <c r="C372" s="83"/>
      <c r="D372" s="84"/>
      <c r="E372" s="85"/>
      <c r="F372" s="86"/>
      <c r="G372" s="87" t="e">
        <f aca="false">(E372/D372)*100/100</f>
        <v>#DIV/0!</v>
      </c>
      <c r="H372" s="88"/>
      <c r="I372" s="88"/>
      <c r="J372" s="89" t="n">
        <v>1</v>
      </c>
      <c r="K372" s="90" t="n">
        <f aca="false">D372*J372</f>
        <v>0</v>
      </c>
      <c r="L372" s="67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</row>
    <row r="373" customFormat="false" ht="15" hidden="false" customHeight="false" outlineLevel="0" collapsed="false">
      <c r="A373" s="81"/>
      <c r="B373" s="82"/>
      <c r="C373" s="83"/>
      <c r="D373" s="84"/>
      <c r="E373" s="85"/>
      <c r="F373" s="86"/>
      <c r="G373" s="87" t="e">
        <f aca="false">(E373/D373)*100/100</f>
        <v>#DIV/0!</v>
      </c>
      <c r="H373" s="88"/>
      <c r="I373" s="88"/>
      <c r="J373" s="89" t="n">
        <v>1</v>
      </c>
      <c r="K373" s="90" t="n">
        <f aca="false">D373*J373</f>
        <v>0</v>
      </c>
      <c r="L373" s="67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</row>
    <row r="374" customFormat="false" ht="15" hidden="false" customHeight="false" outlineLevel="0" collapsed="false">
      <c r="A374" s="81"/>
      <c r="B374" s="82"/>
      <c r="C374" s="83"/>
      <c r="D374" s="84"/>
      <c r="E374" s="85"/>
      <c r="F374" s="86"/>
      <c r="G374" s="87" t="e">
        <f aca="false">(E374/D374)*100/100</f>
        <v>#DIV/0!</v>
      </c>
      <c r="H374" s="88"/>
      <c r="I374" s="88"/>
      <c r="J374" s="89" t="n">
        <v>1</v>
      </c>
      <c r="K374" s="90" t="n">
        <f aca="false">D374*J374</f>
        <v>0</v>
      </c>
      <c r="L374" s="67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</row>
    <row r="375" customFormat="false" ht="15" hidden="false" customHeight="false" outlineLevel="0" collapsed="false">
      <c r="A375" s="81"/>
      <c r="B375" s="82"/>
      <c r="C375" s="83"/>
      <c r="D375" s="84"/>
      <c r="E375" s="85"/>
      <c r="F375" s="86"/>
      <c r="G375" s="87" t="e">
        <f aca="false">(E375/D375)*100/100</f>
        <v>#DIV/0!</v>
      </c>
      <c r="H375" s="88"/>
      <c r="I375" s="88"/>
      <c r="J375" s="89" t="n">
        <v>1</v>
      </c>
      <c r="K375" s="90" t="n">
        <f aca="false">D375*J375</f>
        <v>0</v>
      </c>
      <c r="L375" s="67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</row>
    <row r="376" customFormat="false" ht="15" hidden="false" customHeight="false" outlineLevel="0" collapsed="false">
      <c r="A376" s="81"/>
      <c r="B376" s="82"/>
      <c r="C376" s="83"/>
      <c r="D376" s="84"/>
      <c r="E376" s="85"/>
      <c r="F376" s="86"/>
      <c r="G376" s="87" t="e">
        <f aca="false">(E376/D376)*100/100</f>
        <v>#DIV/0!</v>
      </c>
      <c r="H376" s="88"/>
      <c r="I376" s="88"/>
      <c r="J376" s="89" t="n">
        <v>1</v>
      </c>
      <c r="K376" s="90" t="n">
        <f aca="false">D376*J376</f>
        <v>0</v>
      </c>
      <c r="L376" s="67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</row>
    <row r="377" customFormat="false" ht="15" hidden="false" customHeight="false" outlineLevel="0" collapsed="false">
      <c r="A377" s="81"/>
      <c r="B377" s="82"/>
      <c r="C377" s="83"/>
      <c r="D377" s="84"/>
      <c r="E377" s="85"/>
      <c r="F377" s="86"/>
      <c r="G377" s="87" t="e">
        <f aca="false">(E377/D377)*100/100</f>
        <v>#DIV/0!</v>
      </c>
      <c r="H377" s="88"/>
      <c r="I377" s="88"/>
      <c r="J377" s="89" t="n">
        <v>1</v>
      </c>
      <c r="K377" s="90" t="n">
        <f aca="false">D377*J377</f>
        <v>0</v>
      </c>
      <c r="L377" s="67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</row>
    <row r="378" customFormat="false" ht="15" hidden="false" customHeight="false" outlineLevel="0" collapsed="false">
      <c r="A378" s="81"/>
      <c r="B378" s="82"/>
      <c r="C378" s="83"/>
      <c r="D378" s="84"/>
      <c r="E378" s="85"/>
      <c r="F378" s="86"/>
      <c r="G378" s="87" t="e">
        <f aca="false">(E378/D378)*100/100</f>
        <v>#DIV/0!</v>
      </c>
      <c r="H378" s="88"/>
      <c r="I378" s="88"/>
      <c r="J378" s="89" t="n">
        <v>1</v>
      </c>
      <c r="K378" s="90" t="n">
        <f aca="false">D378*J378</f>
        <v>0</v>
      </c>
      <c r="L378" s="67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</row>
    <row r="379" customFormat="false" ht="15" hidden="false" customHeight="false" outlineLevel="0" collapsed="false">
      <c r="A379" s="81"/>
      <c r="B379" s="82"/>
      <c r="C379" s="83"/>
      <c r="D379" s="84"/>
      <c r="E379" s="85"/>
      <c r="F379" s="86"/>
      <c r="G379" s="87" t="e">
        <f aca="false">(E379/D379)*100/100</f>
        <v>#DIV/0!</v>
      </c>
      <c r="H379" s="88"/>
      <c r="I379" s="88"/>
      <c r="J379" s="89" t="n">
        <v>1</v>
      </c>
      <c r="K379" s="90" t="n">
        <f aca="false">D379*J379</f>
        <v>0</v>
      </c>
      <c r="L379" s="67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</row>
    <row r="380" customFormat="false" ht="15" hidden="false" customHeight="false" outlineLevel="0" collapsed="false">
      <c r="A380" s="81"/>
      <c r="B380" s="82"/>
      <c r="C380" s="83"/>
      <c r="D380" s="84"/>
      <c r="E380" s="85"/>
      <c r="F380" s="86"/>
      <c r="G380" s="87" t="e">
        <f aca="false">(E380/D380)*100/100</f>
        <v>#DIV/0!</v>
      </c>
      <c r="H380" s="88"/>
      <c r="I380" s="88"/>
      <c r="J380" s="89" t="n">
        <v>1</v>
      </c>
      <c r="K380" s="90" t="n">
        <f aca="false">D380*J380</f>
        <v>0</v>
      </c>
      <c r="L380" s="67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</row>
    <row r="381" customFormat="false" ht="15" hidden="false" customHeight="false" outlineLevel="0" collapsed="false">
      <c r="A381" s="81"/>
      <c r="B381" s="82"/>
      <c r="C381" s="83"/>
      <c r="D381" s="84"/>
      <c r="E381" s="85"/>
      <c r="F381" s="86"/>
      <c r="G381" s="87" t="e">
        <f aca="false">(E381/D381)*100/100</f>
        <v>#DIV/0!</v>
      </c>
      <c r="H381" s="88"/>
      <c r="I381" s="88"/>
      <c r="J381" s="89" t="n">
        <v>1</v>
      </c>
      <c r="K381" s="90" t="n">
        <f aca="false">D381*J381</f>
        <v>0</v>
      </c>
      <c r="L381" s="67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</row>
    <row r="382" customFormat="false" ht="15" hidden="false" customHeight="false" outlineLevel="0" collapsed="false">
      <c r="A382" s="81"/>
      <c r="B382" s="82"/>
      <c r="C382" s="83"/>
      <c r="D382" s="84"/>
      <c r="E382" s="85"/>
      <c r="F382" s="86"/>
      <c r="G382" s="87" t="e">
        <f aca="false">(E382/D382)*100/100</f>
        <v>#DIV/0!</v>
      </c>
      <c r="H382" s="88"/>
      <c r="I382" s="88"/>
      <c r="J382" s="89" t="n">
        <v>1</v>
      </c>
      <c r="K382" s="90" t="n">
        <f aca="false">D382*J382</f>
        <v>0</v>
      </c>
      <c r="L382" s="67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</row>
    <row r="383" customFormat="false" ht="15" hidden="false" customHeight="false" outlineLevel="0" collapsed="false">
      <c r="A383" s="81"/>
      <c r="B383" s="82"/>
      <c r="C383" s="83"/>
      <c r="D383" s="84"/>
      <c r="E383" s="85"/>
      <c r="F383" s="86"/>
      <c r="G383" s="87" t="e">
        <f aca="false">(E383/D383)*100/100</f>
        <v>#DIV/0!</v>
      </c>
      <c r="H383" s="88"/>
      <c r="I383" s="88"/>
      <c r="J383" s="89" t="n">
        <v>1</v>
      </c>
      <c r="K383" s="90" t="n">
        <f aca="false">D383*J383</f>
        <v>0</v>
      </c>
      <c r="L383" s="67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</row>
    <row r="384" customFormat="false" ht="15" hidden="false" customHeight="false" outlineLevel="0" collapsed="false">
      <c r="A384" s="81"/>
      <c r="B384" s="82"/>
      <c r="C384" s="83"/>
      <c r="D384" s="84"/>
      <c r="E384" s="85"/>
      <c r="F384" s="86"/>
      <c r="G384" s="87" t="e">
        <f aca="false">(E384/D384)*100/100</f>
        <v>#DIV/0!</v>
      </c>
      <c r="H384" s="88"/>
      <c r="I384" s="88"/>
      <c r="J384" s="89" t="n">
        <v>1</v>
      </c>
      <c r="K384" s="90" t="n">
        <f aca="false">D384*J384</f>
        <v>0</v>
      </c>
      <c r="L384" s="67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</row>
    <row r="385" customFormat="false" ht="15" hidden="false" customHeight="false" outlineLevel="0" collapsed="false">
      <c r="A385" s="81"/>
      <c r="B385" s="82"/>
      <c r="C385" s="83"/>
      <c r="D385" s="84"/>
      <c r="E385" s="85"/>
      <c r="F385" s="86"/>
      <c r="G385" s="87" t="e">
        <f aca="false">(E385/D385)*100/100</f>
        <v>#DIV/0!</v>
      </c>
      <c r="H385" s="88"/>
      <c r="I385" s="88"/>
      <c r="J385" s="89" t="n">
        <v>1</v>
      </c>
      <c r="K385" s="90" t="n">
        <f aca="false">D385*J385</f>
        <v>0</v>
      </c>
      <c r="L385" s="67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</row>
    <row r="386" customFormat="false" ht="15" hidden="false" customHeight="false" outlineLevel="0" collapsed="false">
      <c r="A386" s="81"/>
      <c r="B386" s="82"/>
      <c r="C386" s="83"/>
      <c r="D386" s="84"/>
      <c r="E386" s="85"/>
      <c r="F386" s="86"/>
      <c r="G386" s="87" t="e">
        <f aca="false">(E386/D386)*100/100</f>
        <v>#DIV/0!</v>
      </c>
      <c r="H386" s="88"/>
      <c r="I386" s="88"/>
      <c r="J386" s="89" t="n">
        <v>1</v>
      </c>
      <c r="K386" s="90" t="n">
        <f aca="false">D386*J386</f>
        <v>0</v>
      </c>
      <c r="L386" s="67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</row>
    <row r="387" customFormat="false" ht="15" hidden="false" customHeight="false" outlineLevel="0" collapsed="false">
      <c r="A387" s="81"/>
      <c r="B387" s="82"/>
      <c r="C387" s="83"/>
      <c r="D387" s="84"/>
      <c r="E387" s="85"/>
      <c r="F387" s="86"/>
      <c r="G387" s="87" t="e">
        <f aca="false">(E387/D387)*100/100</f>
        <v>#DIV/0!</v>
      </c>
      <c r="H387" s="88"/>
      <c r="I387" s="88"/>
      <c r="J387" s="89" t="n">
        <v>1</v>
      </c>
      <c r="K387" s="90" t="n">
        <f aca="false">D387*J387</f>
        <v>0</v>
      </c>
      <c r="L387" s="67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</row>
    <row r="388" customFormat="false" ht="15" hidden="false" customHeight="false" outlineLevel="0" collapsed="false">
      <c r="A388" s="81"/>
      <c r="B388" s="82"/>
      <c r="C388" s="83"/>
      <c r="D388" s="84"/>
      <c r="E388" s="85"/>
      <c r="F388" s="86"/>
      <c r="G388" s="87" t="e">
        <f aca="false">(E388/D388)*100/100</f>
        <v>#DIV/0!</v>
      </c>
      <c r="H388" s="88"/>
      <c r="I388" s="88"/>
      <c r="J388" s="89" t="n">
        <v>1</v>
      </c>
      <c r="K388" s="90" t="n">
        <f aca="false">D388*J388</f>
        <v>0</v>
      </c>
      <c r="L388" s="67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</row>
    <row r="389" customFormat="false" ht="15" hidden="false" customHeight="false" outlineLevel="0" collapsed="false">
      <c r="A389" s="81"/>
      <c r="B389" s="82"/>
      <c r="C389" s="83"/>
      <c r="D389" s="84"/>
      <c r="E389" s="85"/>
      <c r="F389" s="86"/>
      <c r="G389" s="87" t="e">
        <f aca="false">(E389/D389)*100/100</f>
        <v>#DIV/0!</v>
      </c>
      <c r="H389" s="88"/>
      <c r="I389" s="88"/>
      <c r="J389" s="89" t="n">
        <v>1</v>
      </c>
      <c r="K389" s="90" t="n">
        <f aca="false">D389*J389</f>
        <v>0</v>
      </c>
      <c r="L389" s="67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</row>
    <row r="390" customFormat="false" ht="15" hidden="false" customHeight="false" outlineLevel="0" collapsed="false">
      <c r="A390" s="81"/>
      <c r="B390" s="82"/>
      <c r="C390" s="83"/>
      <c r="D390" s="84"/>
      <c r="E390" s="85"/>
      <c r="F390" s="86"/>
      <c r="G390" s="87" t="e">
        <f aca="false">(E390/D390)*100/100</f>
        <v>#DIV/0!</v>
      </c>
      <c r="H390" s="88"/>
      <c r="I390" s="88"/>
      <c r="J390" s="89" t="n">
        <v>1</v>
      </c>
      <c r="K390" s="90" t="n">
        <f aca="false">D390*J390</f>
        <v>0</v>
      </c>
      <c r="L390" s="67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</row>
    <row r="391" customFormat="false" ht="15" hidden="false" customHeight="false" outlineLevel="0" collapsed="false">
      <c r="A391" s="81"/>
      <c r="B391" s="82"/>
      <c r="C391" s="83"/>
      <c r="D391" s="84"/>
      <c r="E391" s="85"/>
      <c r="F391" s="86"/>
      <c r="G391" s="87" t="e">
        <f aca="false">(E391/D391)*100/100</f>
        <v>#DIV/0!</v>
      </c>
      <c r="H391" s="88"/>
      <c r="I391" s="88"/>
      <c r="J391" s="89" t="n">
        <v>1</v>
      </c>
      <c r="K391" s="90" t="n">
        <f aca="false">D391*J391</f>
        <v>0</v>
      </c>
      <c r="L391" s="67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</row>
    <row r="392" customFormat="false" ht="15" hidden="false" customHeight="false" outlineLevel="0" collapsed="false">
      <c r="A392" s="81"/>
      <c r="B392" s="82"/>
      <c r="C392" s="83"/>
      <c r="D392" s="84"/>
      <c r="E392" s="85"/>
      <c r="F392" s="86"/>
      <c r="G392" s="87" t="e">
        <f aca="false">(E392/D392)*100/100</f>
        <v>#DIV/0!</v>
      </c>
      <c r="H392" s="88"/>
      <c r="I392" s="88"/>
      <c r="J392" s="89" t="n">
        <v>1</v>
      </c>
      <c r="K392" s="90" t="n">
        <f aca="false">D392*J392</f>
        <v>0</v>
      </c>
      <c r="L392" s="67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</row>
    <row r="393" customFormat="false" ht="15" hidden="false" customHeight="false" outlineLevel="0" collapsed="false">
      <c r="A393" s="81"/>
      <c r="B393" s="82"/>
      <c r="C393" s="83"/>
      <c r="D393" s="84"/>
      <c r="E393" s="85"/>
      <c r="F393" s="86"/>
      <c r="G393" s="87" t="e">
        <f aca="false">(E393/D393)*100/100</f>
        <v>#DIV/0!</v>
      </c>
      <c r="H393" s="88"/>
      <c r="I393" s="88"/>
      <c r="J393" s="89" t="n">
        <v>1</v>
      </c>
      <c r="K393" s="90" t="n">
        <f aca="false">D393*J393</f>
        <v>0</v>
      </c>
      <c r="L393" s="67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</row>
    <row r="394" customFormat="false" ht="15" hidden="false" customHeight="false" outlineLevel="0" collapsed="false">
      <c r="A394" s="81"/>
      <c r="B394" s="82"/>
      <c r="C394" s="83"/>
      <c r="D394" s="84"/>
      <c r="E394" s="85"/>
      <c r="F394" s="86"/>
      <c r="G394" s="87" t="e">
        <f aca="false">(E394/D394)*100/100</f>
        <v>#DIV/0!</v>
      </c>
      <c r="H394" s="88"/>
      <c r="I394" s="88"/>
      <c r="J394" s="89" t="n">
        <v>1</v>
      </c>
      <c r="K394" s="90" t="n">
        <f aca="false">D394*J394</f>
        <v>0</v>
      </c>
      <c r="L394" s="67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</row>
    <row r="395" customFormat="false" ht="15" hidden="false" customHeight="false" outlineLevel="0" collapsed="false">
      <c r="A395" s="81"/>
      <c r="B395" s="82"/>
      <c r="C395" s="83"/>
      <c r="D395" s="84"/>
      <c r="E395" s="85"/>
      <c r="F395" s="86"/>
      <c r="G395" s="87" t="e">
        <f aca="false">(E395/D395)*100/100</f>
        <v>#DIV/0!</v>
      </c>
      <c r="H395" s="88"/>
      <c r="I395" s="88"/>
      <c r="J395" s="89" t="n">
        <v>1</v>
      </c>
      <c r="K395" s="90" t="n">
        <f aca="false">D395*J395</f>
        <v>0</v>
      </c>
      <c r="L395" s="67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</row>
    <row r="396" customFormat="false" ht="15" hidden="false" customHeight="false" outlineLevel="0" collapsed="false">
      <c r="A396" s="81"/>
      <c r="B396" s="82"/>
      <c r="C396" s="83"/>
      <c r="D396" s="84"/>
      <c r="E396" s="85"/>
      <c r="F396" s="86"/>
      <c r="G396" s="87" t="e">
        <f aca="false">(E396/D396)*100/100</f>
        <v>#DIV/0!</v>
      </c>
      <c r="H396" s="88"/>
      <c r="I396" s="88"/>
      <c r="J396" s="89" t="n">
        <v>1</v>
      </c>
      <c r="K396" s="90" t="n">
        <f aca="false">D396*J396</f>
        <v>0</v>
      </c>
      <c r="L396" s="67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</row>
    <row r="397" customFormat="false" ht="15" hidden="false" customHeight="false" outlineLevel="0" collapsed="false">
      <c r="A397" s="81"/>
      <c r="B397" s="82"/>
      <c r="C397" s="83"/>
      <c r="D397" s="84"/>
      <c r="E397" s="85"/>
      <c r="F397" s="86"/>
      <c r="G397" s="87" t="e">
        <f aca="false">(E397/D397)*100/100</f>
        <v>#DIV/0!</v>
      </c>
      <c r="H397" s="88"/>
      <c r="I397" s="88"/>
      <c r="J397" s="89" t="n">
        <v>1</v>
      </c>
      <c r="K397" s="90" t="n">
        <f aca="false">D397*J397</f>
        <v>0</v>
      </c>
      <c r="L397" s="67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</row>
    <row r="398" customFormat="false" ht="15" hidden="false" customHeight="false" outlineLevel="0" collapsed="false">
      <c r="A398" s="81"/>
      <c r="B398" s="82"/>
      <c r="C398" s="83"/>
      <c r="D398" s="84"/>
      <c r="E398" s="85"/>
      <c r="F398" s="86"/>
      <c r="G398" s="87" t="e">
        <f aca="false">(E398/D398)*100/100</f>
        <v>#DIV/0!</v>
      </c>
      <c r="H398" s="88"/>
      <c r="I398" s="88"/>
      <c r="J398" s="89" t="n">
        <v>1</v>
      </c>
      <c r="K398" s="90" t="n">
        <f aca="false">D398*J398</f>
        <v>0</v>
      </c>
      <c r="L398" s="67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</row>
    <row r="399" customFormat="false" ht="15" hidden="false" customHeight="false" outlineLevel="0" collapsed="false">
      <c r="A399" s="81"/>
      <c r="B399" s="82"/>
      <c r="C399" s="83"/>
      <c r="D399" s="84"/>
      <c r="E399" s="85"/>
      <c r="F399" s="86"/>
      <c r="G399" s="87" t="e">
        <f aca="false">(E399/D399)*100/100</f>
        <v>#DIV/0!</v>
      </c>
      <c r="H399" s="88"/>
      <c r="I399" s="88"/>
      <c r="J399" s="89" t="n">
        <v>1</v>
      </c>
      <c r="K399" s="90" t="n">
        <f aca="false">D399*J399</f>
        <v>0</v>
      </c>
      <c r="L399" s="67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</row>
    <row r="400" customFormat="false" ht="15" hidden="false" customHeight="false" outlineLevel="0" collapsed="false">
      <c r="A400" s="81"/>
      <c r="B400" s="82"/>
      <c r="C400" s="83"/>
      <c r="D400" s="84"/>
      <c r="E400" s="85"/>
      <c r="F400" s="86"/>
      <c r="G400" s="87" t="e">
        <f aca="false">(E400/D400)*100/100</f>
        <v>#DIV/0!</v>
      </c>
      <c r="H400" s="88"/>
      <c r="I400" s="88"/>
      <c r="J400" s="89" t="n">
        <v>1</v>
      </c>
      <c r="K400" s="90" t="n">
        <f aca="false">D400*J400</f>
        <v>0</v>
      </c>
      <c r="L400" s="67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</row>
    <row r="401" customFormat="false" ht="15" hidden="false" customHeight="false" outlineLevel="0" collapsed="false">
      <c r="A401" s="81"/>
      <c r="B401" s="82"/>
      <c r="C401" s="83"/>
      <c r="D401" s="84"/>
      <c r="E401" s="85"/>
      <c r="F401" s="86"/>
      <c r="G401" s="87" t="e">
        <f aca="false">(E401/D401)*100/100</f>
        <v>#DIV/0!</v>
      </c>
      <c r="H401" s="88"/>
      <c r="I401" s="88"/>
      <c r="J401" s="89" t="n">
        <v>1</v>
      </c>
      <c r="K401" s="90" t="n">
        <f aca="false">D401*J401</f>
        <v>0</v>
      </c>
      <c r="L401" s="67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</row>
    <row r="402" customFormat="false" ht="15" hidden="false" customHeight="false" outlineLevel="0" collapsed="false">
      <c r="A402" s="81"/>
      <c r="B402" s="82"/>
      <c r="C402" s="83"/>
      <c r="D402" s="84"/>
      <c r="E402" s="85"/>
      <c r="F402" s="86"/>
      <c r="G402" s="87" t="e">
        <f aca="false">(E402/D402)*100/100</f>
        <v>#DIV/0!</v>
      </c>
      <c r="H402" s="88"/>
      <c r="I402" s="88"/>
      <c r="J402" s="89" t="n">
        <v>1</v>
      </c>
      <c r="K402" s="90" t="n">
        <f aca="false">D402*J402</f>
        <v>0</v>
      </c>
      <c r="L402" s="67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</row>
    <row r="403" customFormat="false" ht="15" hidden="false" customHeight="false" outlineLevel="0" collapsed="false">
      <c r="A403" s="81"/>
      <c r="B403" s="82"/>
      <c r="C403" s="83"/>
      <c r="D403" s="84"/>
      <c r="E403" s="85"/>
      <c r="F403" s="86"/>
      <c r="G403" s="87" t="e">
        <f aca="false">(E403/D403)*100/100</f>
        <v>#DIV/0!</v>
      </c>
      <c r="H403" s="88"/>
      <c r="I403" s="88"/>
      <c r="J403" s="89" t="n">
        <v>1</v>
      </c>
      <c r="K403" s="90" t="n">
        <f aca="false">D403*J403</f>
        <v>0</v>
      </c>
      <c r="L403" s="67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</row>
    <row r="404" customFormat="false" ht="15" hidden="false" customHeight="false" outlineLevel="0" collapsed="false">
      <c r="A404" s="81"/>
      <c r="B404" s="82"/>
      <c r="C404" s="83"/>
      <c r="D404" s="84"/>
      <c r="E404" s="85"/>
      <c r="F404" s="86"/>
      <c r="G404" s="87" t="e">
        <f aca="false">(E404/D404)*100/100</f>
        <v>#DIV/0!</v>
      </c>
      <c r="H404" s="88"/>
      <c r="I404" s="88"/>
      <c r="J404" s="89" t="n">
        <v>1</v>
      </c>
      <c r="K404" s="90" t="n">
        <f aca="false">D404*J404</f>
        <v>0</v>
      </c>
      <c r="L404" s="67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</row>
    <row r="405" customFormat="false" ht="15" hidden="false" customHeight="false" outlineLevel="0" collapsed="false">
      <c r="A405" s="81"/>
      <c r="B405" s="82"/>
      <c r="C405" s="83"/>
      <c r="D405" s="84"/>
      <c r="E405" s="85"/>
      <c r="F405" s="86"/>
      <c r="G405" s="87" t="e">
        <f aca="false">(E405/D405)*100/100</f>
        <v>#DIV/0!</v>
      </c>
      <c r="H405" s="88"/>
      <c r="I405" s="88"/>
      <c r="J405" s="89" t="n">
        <v>1</v>
      </c>
      <c r="K405" s="90" t="n">
        <f aca="false">D405*J405</f>
        <v>0</v>
      </c>
      <c r="L405" s="67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</row>
    <row r="406" customFormat="false" ht="15" hidden="false" customHeight="false" outlineLevel="0" collapsed="false">
      <c r="A406" s="81"/>
      <c r="B406" s="82"/>
      <c r="C406" s="83"/>
      <c r="D406" s="84"/>
      <c r="E406" s="85"/>
      <c r="F406" s="86"/>
      <c r="G406" s="87" t="e">
        <f aca="false">(E406/D406)*100/100</f>
        <v>#DIV/0!</v>
      </c>
      <c r="H406" s="88"/>
      <c r="I406" s="88"/>
      <c r="J406" s="89" t="n">
        <v>1</v>
      </c>
      <c r="K406" s="90" t="n">
        <f aca="false">D406*J406</f>
        <v>0</v>
      </c>
      <c r="L406" s="67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</row>
    <row r="407" customFormat="false" ht="15" hidden="false" customHeight="false" outlineLevel="0" collapsed="false">
      <c r="A407" s="81"/>
      <c r="B407" s="82"/>
      <c r="C407" s="83"/>
      <c r="D407" s="84"/>
      <c r="E407" s="85"/>
      <c r="F407" s="86"/>
      <c r="G407" s="87" t="e">
        <f aca="false">(E407/D407)*100/100</f>
        <v>#DIV/0!</v>
      </c>
      <c r="H407" s="88"/>
      <c r="I407" s="88"/>
      <c r="J407" s="89" t="n">
        <v>1</v>
      </c>
      <c r="K407" s="90" t="n">
        <f aca="false">D407*J407</f>
        <v>0</v>
      </c>
      <c r="L407" s="67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</row>
    <row r="408" customFormat="false" ht="15" hidden="false" customHeight="false" outlineLevel="0" collapsed="false">
      <c r="A408" s="81"/>
      <c r="B408" s="82"/>
      <c r="C408" s="83"/>
      <c r="D408" s="84"/>
      <c r="E408" s="85"/>
      <c r="F408" s="86"/>
      <c r="G408" s="87" t="e">
        <f aca="false">(E408/D408)*100/100</f>
        <v>#DIV/0!</v>
      </c>
      <c r="H408" s="88"/>
      <c r="I408" s="88"/>
      <c r="J408" s="89" t="n">
        <v>1</v>
      </c>
      <c r="K408" s="90" t="n">
        <f aca="false">D408*J408</f>
        <v>0</v>
      </c>
      <c r="L408" s="67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</row>
    <row r="409" customFormat="false" ht="15" hidden="false" customHeight="false" outlineLevel="0" collapsed="false">
      <c r="A409" s="81"/>
      <c r="B409" s="82"/>
      <c r="C409" s="83"/>
      <c r="D409" s="84"/>
      <c r="E409" s="85"/>
      <c r="F409" s="86"/>
      <c r="G409" s="87" t="e">
        <f aca="false">(E409/D409)*100/100</f>
        <v>#DIV/0!</v>
      </c>
      <c r="H409" s="88"/>
      <c r="I409" s="88"/>
      <c r="J409" s="89" t="n">
        <v>1</v>
      </c>
      <c r="K409" s="90" t="n">
        <f aca="false">D409*J409</f>
        <v>0</v>
      </c>
      <c r="L409" s="67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</row>
    <row r="410" customFormat="false" ht="15" hidden="false" customHeight="false" outlineLevel="0" collapsed="false">
      <c r="A410" s="81"/>
      <c r="B410" s="82"/>
      <c r="C410" s="83"/>
      <c r="D410" s="84"/>
      <c r="E410" s="85"/>
      <c r="F410" s="86"/>
      <c r="G410" s="87" t="e">
        <f aca="false">(E410/D410)*100/100</f>
        <v>#DIV/0!</v>
      </c>
      <c r="H410" s="88"/>
      <c r="I410" s="88"/>
      <c r="J410" s="89" t="n">
        <v>1</v>
      </c>
      <c r="K410" s="90" t="n">
        <f aca="false">D410*J410</f>
        <v>0</v>
      </c>
      <c r="L410" s="67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</row>
    <row r="411" customFormat="false" ht="15" hidden="false" customHeight="false" outlineLevel="0" collapsed="false">
      <c r="A411" s="81"/>
      <c r="B411" s="82"/>
      <c r="C411" s="83"/>
      <c r="D411" s="84"/>
      <c r="E411" s="85"/>
      <c r="F411" s="86"/>
      <c r="G411" s="87" t="e">
        <f aca="false">(E411/D411)*100/100</f>
        <v>#DIV/0!</v>
      </c>
      <c r="H411" s="88"/>
      <c r="I411" s="88"/>
      <c r="J411" s="89" t="n">
        <v>1</v>
      </c>
      <c r="K411" s="90" t="n">
        <f aca="false">D411*J411</f>
        <v>0</v>
      </c>
      <c r="L411" s="67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</row>
    <row r="412" customFormat="false" ht="15" hidden="false" customHeight="false" outlineLevel="0" collapsed="false">
      <c r="A412" s="81"/>
      <c r="B412" s="82"/>
      <c r="C412" s="83"/>
      <c r="D412" s="84"/>
      <c r="E412" s="85"/>
      <c r="F412" s="86"/>
      <c r="G412" s="87" t="e">
        <f aca="false">(E412/D412)*100/100</f>
        <v>#DIV/0!</v>
      </c>
      <c r="H412" s="88"/>
      <c r="I412" s="88"/>
      <c r="J412" s="89" t="n">
        <v>1</v>
      </c>
      <c r="K412" s="90" t="n">
        <f aca="false">D412*J412</f>
        <v>0</v>
      </c>
      <c r="L412" s="67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</row>
    <row r="413" customFormat="false" ht="15" hidden="false" customHeight="false" outlineLevel="0" collapsed="false">
      <c r="A413" s="81"/>
      <c r="B413" s="82"/>
      <c r="C413" s="83"/>
      <c r="D413" s="84"/>
      <c r="E413" s="85"/>
      <c r="F413" s="86"/>
      <c r="G413" s="87" t="e">
        <f aca="false">(E413/D413)*100/100</f>
        <v>#DIV/0!</v>
      </c>
      <c r="H413" s="88"/>
      <c r="I413" s="88"/>
      <c r="J413" s="89" t="n">
        <v>1</v>
      </c>
      <c r="K413" s="90" t="n">
        <f aca="false">D413*J413</f>
        <v>0</v>
      </c>
      <c r="L413" s="67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</row>
    <row r="414" customFormat="false" ht="15" hidden="false" customHeight="false" outlineLevel="0" collapsed="false">
      <c r="A414" s="81"/>
      <c r="B414" s="82"/>
      <c r="C414" s="83"/>
      <c r="D414" s="84"/>
      <c r="E414" s="85"/>
      <c r="F414" s="86"/>
      <c r="G414" s="87" t="e">
        <f aca="false">(E414/D414)*100/100</f>
        <v>#DIV/0!</v>
      </c>
      <c r="H414" s="88"/>
      <c r="I414" s="88"/>
      <c r="J414" s="89" t="n">
        <v>1</v>
      </c>
      <c r="K414" s="90" t="n">
        <f aca="false">D414*J414</f>
        <v>0</v>
      </c>
      <c r="L414" s="67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</row>
    <row r="415" customFormat="false" ht="15" hidden="false" customHeight="false" outlineLevel="0" collapsed="false">
      <c r="A415" s="81"/>
      <c r="B415" s="82"/>
      <c r="C415" s="83"/>
      <c r="D415" s="84"/>
      <c r="E415" s="85"/>
      <c r="F415" s="86"/>
      <c r="G415" s="87" t="e">
        <f aca="false">(E415/D415)*100/100</f>
        <v>#DIV/0!</v>
      </c>
      <c r="H415" s="88"/>
      <c r="I415" s="88"/>
      <c r="J415" s="89" t="n">
        <v>1</v>
      </c>
      <c r="K415" s="90" t="n">
        <f aca="false">D415*J415</f>
        <v>0</v>
      </c>
      <c r="L415" s="67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</row>
    <row r="416" customFormat="false" ht="15" hidden="false" customHeight="false" outlineLevel="0" collapsed="false">
      <c r="A416" s="81"/>
      <c r="B416" s="82"/>
      <c r="C416" s="83"/>
      <c r="D416" s="84"/>
      <c r="E416" s="85"/>
      <c r="F416" s="86"/>
      <c r="G416" s="87" t="e">
        <f aca="false">(E416/D416)*100/100</f>
        <v>#DIV/0!</v>
      </c>
      <c r="H416" s="88"/>
      <c r="I416" s="88"/>
      <c r="J416" s="89" t="n">
        <v>1</v>
      </c>
      <c r="K416" s="90" t="n">
        <f aca="false">D416*J416</f>
        <v>0</v>
      </c>
      <c r="L416" s="67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</row>
    <row r="417" customFormat="false" ht="15" hidden="false" customHeight="false" outlineLevel="0" collapsed="false">
      <c r="A417" s="81"/>
      <c r="B417" s="82"/>
      <c r="C417" s="83"/>
      <c r="D417" s="84"/>
      <c r="E417" s="85"/>
      <c r="F417" s="86"/>
      <c r="G417" s="87" t="e">
        <f aca="false">(E417/D417)*100/100</f>
        <v>#DIV/0!</v>
      </c>
      <c r="H417" s="88"/>
      <c r="I417" s="88"/>
      <c r="J417" s="89" t="n">
        <v>1</v>
      </c>
      <c r="K417" s="90" t="n">
        <f aca="false">D417*J417</f>
        <v>0</v>
      </c>
      <c r="L417" s="67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</row>
    <row r="418" customFormat="false" ht="15" hidden="false" customHeight="false" outlineLevel="0" collapsed="false">
      <c r="A418" s="81"/>
      <c r="B418" s="82"/>
      <c r="C418" s="83"/>
      <c r="D418" s="84"/>
      <c r="E418" s="85"/>
      <c r="F418" s="86"/>
      <c r="G418" s="87" t="e">
        <f aca="false">(E418/D418)*100/100</f>
        <v>#DIV/0!</v>
      </c>
      <c r="H418" s="88"/>
      <c r="I418" s="88"/>
      <c r="J418" s="89" t="n">
        <v>1</v>
      </c>
      <c r="K418" s="90" t="n">
        <f aca="false">D418*J418</f>
        <v>0</v>
      </c>
      <c r="L418" s="67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</row>
    <row r="419" customFormat="false" ht="15" hidden="false" customHeight="false" outlineLevel="0" collapsed="false">
      <c r="A419" s="81"/>
      <c r="B419" s="82"/>
      <c r="C419" s="83"/>
      <c r="D419" s="84"/>
      <c r="E419" s="85"/>
      <c r="F419" s="86"/>
      <c r="G419" s="87" t="e">
        <f aca="false">(E419/D419)*100/100</f>
        <v>#DIV/0!</v>
      </c>
      <c r="H419" s="88"/>
      <c r="I419" s="88"/>
      <c r="J419" s="89" t="n">
        <v>1</v>
      </c>
      <c r="K419" s="90" t="n">
        <f aca="false">D419*J419</f>
        <v>0</v>
      </c>
      <c r="L419" s="67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</row>
    <row r="420" customFormat="false" ht="15" hidden="false" customHeight="false" outlineLevel="0" collapsed="false">
      <c r="A420" s="81"/>
      <c r="B420" s="82"/>
      <c r="C420" s="83"/>
      <c r="D420" s="84"/>
      <c r="E420" s="85"/>
      <c r="F420" s="86"/>
      <c r="G420" s="87" t="e">
        <f aca="false">(E420/D420)*100/100</f>
        <v>#DIV/0!</v>
      </c>
      <c r="H420" s="88"/>
      <c r="I420" s="88"/>
      <c r="J420" s="89" t="n">
        <v>1</v>
      </c>
      <c r="K420" s="90" t="n">
        <f aca="false">D420*J420</f>
        <v>0</v>
      </c>
      <c r="L420" s="67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</row>
    <row r="421" customFormat="false" ht="15" hidden="false" customHeight="false" outlineLevel="0" collapsed="false">
      <c r="A421" s="81"/>
      <c r="B421" s="82"/>
      <c r="C421" s="83"/>
      <c r="D421" s="84"/>
      <c r="E421" s="85"/>
      <c r="F421" s="86"/>
      <c r="G421" s="87" t="e">
        <f aca="false">(E421/D421)*100/100</f>
        <v>#DIV/0!</v>
      </c>
      <c r="H421" s="88"/>
      <c r="I421" s="88"/>
      <c r="J421" s="89" t="n">
        <v>1</v>
      </c>
      <c r="K421" s="90" t="n">
        <f aca="false">D421*J421</f>
        <v>0</v>
      </c>
      <c r="L421" s="67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</row>
    <row r="422" customFormat="false" ht="15" hidden="false" customHeight="false" outlineLevel="0" collapsed="false">
      <c r="A422" s="81"/>
      <c r="B422" s="82"/>
      <c r="C422" s="83"/>
      <c r="D422" s="84"/>
      <c r="E422" s="85"/>
      <c r="F422" s="86"/>
      <c r="G422" s="87" t="e">
        <f aca="false">(E422/D422)*100/100</f>
        <v>#DIV/0!</v>
      </c>
      <c r="H422" s="88"/>
      <c r="I422" s="88"/>
      <c r="J422" s="89" t="n">
        <v>1</v>
      </c>
      <c r="K422" s="90" t="n">
        <f aca="false">D422*J422</f>
        <v>0</v>
      </c>
      <c r="L422" s="67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</row>
    <row r="423" customFormat="false" ht="15" hidden="false" customHeight="false" outlineLevel="0" collapsed="false">
      <c r="A423" s="81"/>
      <c r="B423" s="82"/>
      <c r="C423" s="83"/>
      <c r="D423" s="84"/>
      <c r="E423" s="85"/>
      <c r="F423" s="86"/>
      <c r="G423" s="87" t="e">
        <f aca="false">(E423/D423)*100/100</f>
        <v>#DIV/0!</v>
      </c>
      <c r="H423" s="88"/>
      <c r="I423" s="88"/>
      <c r="J423" s="89" t="n">
        <v>1</v>
      </c>
      <c r="K423" s="90" t="n">
        <f aca="false">D423*J423</f>
        <v>0</v>
      </c>
      <c r="L423" s="67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</row>
    <row r="424" customFormat="false" ht="15" hidden="false" customHeight="false" outlineLevel="0" collapsed="false">
      <c r="A424" s="81"/>
      <c r="B424" s="82"/>
      <c r="C424" s="83"/>
      <c r="D424" s="84"/>
      <c r="E424" s="85"/>
      <c r="F424" s="86"/>
      <c r="G424" s="87" t="e">
        <f aca="false">(E424/D424)*100/100</f>
        <v>#DIV/0!</v>
      </c>
      <c r="H424" s="88"/>
      <c r="I424" s="88"/>
      <c r="J424" s="89" t="n">
        <v>1</v>
      </c>
      <c r="K424" s="90" t="n">
        <f aca="false">D424*J424</f>
        <v>0</v>
      </c>
      <c r="L424" s="67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</row>
    <row r="425" customFormat="false" ht="15" hidden="false" customHeight="false" outlineLevel="0" collapsed="false">
      <c r="A425" s="81"/>
      <c r="B425" s="82"/>
      <c r="C425" s="83"/>
      <c r="D425" s="84"/>
      <c r="E425" s="85"/>
      <c r="F425" s="86"/>
      <c r="G425" s="87" t="e">
        <f aca="false">(E425/D425)*100/100</f>
        <v>#DIV/0!</v>
      </c>
      <c r="H425" s="88"/>
      <c r="I425" s="88"/>
      <c r="J425" s="89" t="n">
        <v>1</v>
      </c>
      <c r="K425" s="90" t="n">
        <f aca="false">D425*J425</f>
        <v>0</v>
      </c>
      <c r="L425" s="67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</row>
    <row r="426" customFormat="false" ht="15" hidden="false" customHeight="false" outlineLevel="0" collapsed="false">
      <c r="A426" s="81"/>
      <c r="B426" s="82"/>
      <c r="C426" s="83"/>
      <c r="D426" s="84"/>
      <c r="E426" s="85"/>
      <c r="F426" s="86"/>
      <c r="G426" s="87" t="e">
        <f aca="false">(E426/D426)*100/100</f>
        <v>#DIV/0!</v>
      </c>
      <c r="H426" s="88"/>
      <c r="I426" s="88"/>
      <c r="J426" s="89" t="n">
        <v>1</v>
      </c>
      <c r="K426" s="90" t="n">
        <f aca="false">D426*J426</f>
        <v>0</v>
      </c>
      <c r="L426" s="67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</row>
    <row r="427" customFormat="false" ht="15" hidden="false" customHeight="false" outlineLevel="0" collapsed="false">
      <c r="A427" s="81"/>
      <c r="B427" s="82"/>
      <c r="C427" s="83"/>
      <c r="D427" s="84"/>
      <c r="E427" s="85"/>
      <c r="F427" s="86"/>
      <c r="G427" s="87" t="e">
        <f aca="false">(E427/D427)*100/100</f>
        <v>#DIV/0!</v>
      </c>
      <c r="H427" s="88"/>
      <c r="I427" s="88"/>
      <c r="J427" s="89" t="n">
        <v>1</v>
      </c>
      <c r="K427" s="90" t="n">
        <f aca="false">D427*J427</f>
        <v>0</v>
      </c>
      <c r="L427" s="67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</row>
    <row r="428" customFormat="false" ht="15" hidden="false" customHeight="false" outlineLevel="0" collapsed="false">
      <c r="A428" s="81"/>
      <c r="B428" s="82"/>
      <c r="C428" s="83"/>
      <c r="D428" s="84"/>
      <c r="E428" s="85"/>
      <c r="F428" s="86"/>
      <c r="G428" s="87" t="e">
        <f aca="false">(E428/D428)*100/100</f>
        <v>#DIV/0!</v>
      </c>
      <c r="H428" s="88"/>
      <c r="I428" s="88"/>
      <c r="J428" s="89" t="n">
        <v>1</v>
      </c>
      <c r="K428" s="90" t="n">
        <f aca="false">D428*J428</f>
        <v>0</v>
      </c>
      <c r="L428" s="67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</row>
    <row r="429" customFormat="false" ht="15" hidden="false" customHeight="false" outlineLevel="0" collapsed="false">
      <c r="A429" s="81"/>
      <c r="B429" s="82"/>
      <c r="C429" s="83"/>
      <c r="D429" s="84"/>
      <c r="E429" s="85"/>
      <c r="F429" s="86"/>
      <c r="G429" s="87" t="e">
        <f aca="false">(E429/D429)*100/100</f>
        <v>#DIV/0!</v>
      </c>
      <c r="H429" s="88"/>
      <c r="I429" s="88"/>
      <c r="J429" s="89" t="n">
        <v>1</v>
      </c>
      <c r="K429" s="90" t="n">
        <f aca="false">D429*J429</f>
        <v>0</v>
      </c>
      <c r="L429" s="67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</row>
    <row r="430" customFormat="false" ht="15" hidden="false" customHeight="false" outlineLevel="0" collapsed="false">
      <c r="A430" s="81"/>
      <c r="B430" s="82"/>
      <c r="C430" s="83"/>
      <c r="D430" s="84"/>
      <c r="E430" s="85"/>
      <c r="F430" s="86"/>
      <c r="G430" s="87" t="e">
        <f aca="false">(E430/D430)*100/100</f>
        <v>#DIV/0!</v>
      </c>
      <c r="H430" s="88"/>
      <c r="I430" s="88"/>
      <c r="J430" s="89" t="n">
        <v>1</v>
      </c>
      <c r="K430" s="90" t="n">
        <f aca="false">D430*J430</f>
        <v>0</v>
      </c>
      <c r="L430" s="67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</row>
    <row r="431" customFormat="false" ht="15" hidden="false" customHeight="false" outlineLevel="0" collapsed="false">
      <c r="A431" s="81"/>
      <c r="B431" s="82"/>
      <c r="C431" s="83"/>
      <c r="D431" s="84"/>
      <c r="E431" s="85"/>
      <c r="F431" s="86"/>
      <c r="G431" s="87" t="e">
        <f aca="false">(E431/D431)*100/100</f>
        <v>#DIV/0!</v>
      </c>
      <c r="H431" s="88"/>
      <c r="I431" s="88"/>
      <c r="J431" s="89" t="n">
        <v>1</v>
      </c>
      <c r="K431" s="90" t="n">
        <f aca="false">D431*J431</f>
        <v>0</v>
      </c>
      <c r="L431" s="67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</row>
    <row r="432" customFormat="false" ht="15" hidden="false" customHeight="false" outlineLevel="0" collapsed="false">
      <c r="A432" s="81"/>
      <c r="B432" s="82"/>
      <c r="C432" s="83"/>
      <c r="D432" s="84"/>
      <c r="E432" s="85"/>
      <c r="F432" s="86"/>
      <c r="G432" s="87" t="e">
        <f aca="false">(E432/D432)*100/100</f>
        <v>#DIV/0!</v>
      </c>
      <c r="H432" s="88"/>
      <c r="I432" s="88"/>
      <c r="J432" s="89" t="n">
        <v>1</v>
      </c>
      <c r="K432" s="90" t="n">
        <f aca="false">D432*J432</f>
        <v>0</v>
      </c>
      <c r="L432" s="67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</row>
    <row r="433" customFormat="false" ht="15" hidden="false" customHeight="false" outlineLevel="0" collapsed="false">
      <c r="A433" s="81"/>
      <c r="B433" s="82"/>
      <c r="C433" s="83"/>
      <c r="D433" s="84"/>
      <c r="E433" s="85"/>
      <c r="F433" s="86"/>
      <c r="G433" s="87" t="e">
        <f aca="false">(E433/D433)*100/100</f>
        <v>#DIV/0!</v>
      </c>
      <c r="H433" s="88"/>
      <c r="I433" s="88"/>
      <c r="J433" s="89" t="n">
        <v>1</v>
      </c>
      <c r="K433" s="90" t="n">
        <f aca="false">D433*J433</f>
        <v>0</v>
      </c>
      <c r="L433" s="67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</row>
    <row r="434" customFormat="false" ht="15" hidden="false" customHeight="false" outlineLevel="0" collapsed="false">
      <c r="A434" s="81"/>
      <c r="B434" s="82"/>
      <c r="C434" s="83"/>
      <c r="D434" s="84"/>
      <c r="E434" s="85"/>
      <c r="F434" s="86"/>
      <c r="G434" s="87" t="e">
        <f aca="false">(E434/D434)*100/100</f>
        <v>#DIV/0!</v>
      </c>
      <c r="H434" s="88"/>
      <c r="I434" s="88"/>
      <c r="J434" s="89" t="n">
        <v>1</v>
      </c>
      <c r="K434" s="90" t="n">
        <f aca="false">D434*J434</f>
        <v>0</v>
      </c>
      <c r="L434" s="67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</row>
    <row r="435" customFormat="false" ht="15" hidden="false" customHeight="false" outlineLevel="0" collapsed="false">
      <c r="A435" s="81"/>
      <c r="B435" s="82"/>
      <c r="C435" s="83"/>
      <c r="D435" s="84"/>
      <c r="E435" s="85"/>
      <c r="F435" s="86"/>
      <c r="G435" s="87" t="e">
        <f aca="false">(E435/D435)*100/100</f>
        <v>#DIV/0!</v>
      </c>
      <c r="H435" s="88"/>
      <c r="I435" s="88"/>
      <c r="J435" s="89" t="n">
        <v>1</v>
      </c>
      <c r="K435" s="90" t="n">
        <f aca="false">D435*J435</f>
        <v>0</v>
      </c>
      <c r="L435" s="67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</row>
    <row r="436" customFormat="false" ht="15" hidden="false" customHeight="false" outlineLevel="0" collapsed="false">
      <c r="A436" s="81"/>
      <c r="B436" s="82"/>
      <c r="C436" s="83"/>
      <c r="D436" s="84"/>
      <c r="E436" s="85"/>
      <c r="F436" s="86"/>
      <c r="G436" s="87" t="e">
        <f aca="false">(E436/D436)*100/100</f>
        <v>#DIV/0!</v>
      </c>
      <c r="H436" s="88"/>
      <c r="I436" s="88"/>
      <c r="J436" s="89" t="n">
        <v>1</v>
      </c>
      <c r="K436" s="90" t="n">
        <f aca="false">D436*J436</f>
        <v>0</v>
      </c>
      <c r="L436" s="67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</row>
    <row r="437" customFormat="false" ht="15" hidden="false" customHeight="false" outlineLevel="0" collapsed="false">
      <c r="A437" s="81"/>
      <c r="B437" s="82"/>
      <c r="C437" s="83"/>
      <c r="D437" s="84"/>
      <c r="E437" s="85"/>
      <c r="F437" s="86"/>
      <c r="G437" s="87" t="e">
        <f aca="false">(E437/D437)*100/100</f>
        <v>#DIV/0!</v>
      </c>
      <c r="H437" s="88"/>
      <c r="I437" s="88"/>
      <c r="J437" s="89" t="n">
        <v>1</v>
      </c>
      <c r="K437" s="90" t="n">
        <f aca="false">D437*J437</f>
        <v>0</v>
      </c>
      <c r="L437" s="67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</row>
    <row r="438" customFormat="false" ht="15" hidden="false" customHeight="false" outlineLevel="0" collapsed="false">
      <c r="A438" s="81"/>
      <c r="B438" s="82"/>
      <c r="C438" s="83"/>
      <c r="D438" s="84"/>
      <c r="E438" s="85"/>
      <c r="F438" s="86"/>
      <c r="G438" s="87" t="e">
        <f aca="false">(E438/D438)*100/100</f>
        <v>#DIV/0!</v>
      </c>
      <c r="H438" s="88"/>
      <c r="I438" s="88"/>
      <c r="J438" s="89" t="n">
        <v>1</v>
      </c>
      <c r="K438" s="90" t="n">
        <f aca="false">D438*J438</f>
        <v>0</v>
      </c>
      <c r="L438" s="67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</row>
    <row r="439" customFormat="false" ht="15" hidden="false" customHeight="false" outlineLevel="0" collapsed="false">
      <c r="A439" s="81"/>
      <c r="B439" s="82"/>
      <c r="C439" s="83"/>
      <c r="D439" s="84"/>
      <c r="E439" s="85"/>
      <c r="F439" s="86"/>
      <c r="G439" s="87" t="e">
        <f aca="false">(E439/D439)*100/100</f>
        <v>#DIV/0!</v>
      </c>
      <c r="H439" s="88"/>
      <c r="I439" s="88"/>
      <c r="J439" s="89" t="n">
        <v>1</v>
      </c>
      <c r="K439" s="90" t="n">
        <f aca="false">D439*J439</f>
        <v>0</v>
      </c>
      <c r="L439" s="67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</row>
    <row r="440" customFormat="false" ht="15" hidden="false" customHeight="false" outlineLevel="0" collapsed="false">
      <c r="A440" s="81"/>
      <c r="B440" s="82"/>
      <c r="C440" s="83"/>
      <c r="D440" s="84"/>
      <c r="E440" s="85"/>
      <c r="F440" s="86"/>
      <c r="G440" s="87" t="e">
        <f aca="false">(E440/D440)*100/100</f>
        <v>#DIV/0!</v>
      </c>
      <c r="H440" s="88"/>
      <c r="I440" s="88"/>
      <c r="J440" s="89" t="n">
        <v>1</v>
      </c>
      <c r="K440" s="90" t="n">
        <f aca="false">D440*J440</f>
        <v>0</v>
      </c>
      <c r="L440" s="67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</row>
    <row r="441" customFormat="false" ht="15" hidden="false" customHeight="false" outlineLevel="0" collapsed="false">
      <c r="A441" s="81"/>
      <c r="B441" s="82"/>
      <c r="C441" s="83"/>
      <c r="D441" s="84"/>
      <c r="E441" s="85"/>
      <c r="F441" s="86"/>
      <c r="G441" s="87" t="e">
        <f aca="false">(E441/D441)*100/100</f>
        <v>#DIV/0!</v>
      </c>
      <c r="H441" s="88"/>
      <c r="I441" s="88"/>
      <c r="J441" s="89" t="n">
        <v>1</v>
      </c>
      <c r="K441" s="90" t="n">
        <f aca="false">D441*J441</f>
        <v>0</v>
      </c>
      <c r="L441" s="67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</row>
    <row r="442" customFormat="false" ht="15" hidden="false" customHeight="false" outlineLevel="0" collapsed="false">
      <c r="A442" s="81"/>
      <c r="B442" s="82"/>
      <c r="C442" s="83"/>
      <c r="D442" s="84"/>
      <c r="E442" s="85"/>
      <c r="F442" s="86"/>
      <c r="G442" s="87" t="e">
        <f aca="false">(E442/D442)*100/100</f>
        <v>#DIV/0!</v>
      </c>
      <c r="H442" s="88"/>
      <c r="I442" s="88"/>
      <c r="J442" s="89" t="n">
        <v>1</v>
      </c>
      <c r="K442" s="90" t="n">
        <f aca="false">D442*J442</f>
        <v>0</v>
      </c>
      <c r="L442" s="67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</row>
    <row r="443" customFormat="false" ht="15" hidden="false" customHeight="false" outlineLevel="0" collapsed="false">
      <c r="A443" s="81"/>
      <c r="B443" s="82"/>
      <c r="C443" s="83"/>
      <c r="D443" s="84"/>
      <c r="E443" s="85"/>
      <c r="F443" s="86"/>
      <c r="G443" s="87" t="e">
        <f aca="false">(E443/D443)*100/100</f>
        <v>#DIV/0!</v>
      </c>
      <c r="H443" s="88"/>
      <c r="I443" s="88"/>
      <c r="J443" s="89" t="n">
        <v>1</v>
      </c>
      <c r="K443" s="90" t="n">
        <f aca="false">D443*J443</f>
        <v>0</v>
      </c>
      <c r="L443" s="67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</row>
    <row r="444" customFormat="false" ht="15" hidden="false" customHeight="false" outlineLevel="0" collapsed="false">
      <c r="A444" s="81"/>
      <c r="B444" s="82"/>
      <c r="C444" s="83"/>
      <c r="D444" s="84"/>
      <c r="E444" s="85"/>
      <c r="F444" s="86"/>
      <c r="G444" s="87" t="e">
        <f aca="false">(E444/D444)*100/100</f>
        <v>#DIV/0!</v>
      </c>
      <c r="H444" s="88"/>
      <c r="I444" s="88"/>
      <c r="J444" s="89" t="n">
        <v>1</v>
      </c>
      <c r="K444" s="90" t="n">
        <f aca="false">D444*J444</f>
        <v>0</v>
      </c>
      <c r="L444" s="67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</row>
    <row r="445" customFormat="false" ht="15" hidden="false" customHeight="false" outlineLevel="0" collapsed="false">
      <c r="A445" s="81"/>
      <c r="B445" s="82"/>
      <c r="C445" s="83"/>
      <c r="D445" s="84"/>
      <c r="E445" s="85"/>
      <c r="F445" s="86"/>
      <c r="G445" s="87" t="e">
        <f aca="false">(E445/D445)*100/100</f>
        <v>#DIV/0!</v>
      </c>
      <c r="H445" s="88"/>
      <c r="I445" s="88"/>
      <c r="J445" s="89" t="n">
        <v>1</v>
      </c>
      <c r="K445" s="90" t="n">
        <f aca="false">D445*J445</f>
        <v>0</v>
      </c>
      <c r="L445" s="67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</row>
    <row r="446" customFormat="false" ht="15" hidden="false" customHeight="false" outlineLevel="0" collapsed="false">
      <c r="A446" s="81"/>
      <c r="B446" s="82"/>
      <c r="C446" s="83"/>
      <c r="D446" s="84"/>
      <c r="E446" s="85"/>
      <c r="F446" s="86"/>
      <c r="G446" s="87" t="e">
        <f aca="false">(E446/D446)*100/100</f>
        <v>#DIV/0!</v>
      </c>
      <c r="H446" s="88"/>
      <c r="I446" s="88"/>
      <c r="J446" s="89" t="n">
        <v>1</v>
      </c>
      <c r="K446" s="90" t="n">
        <f aca="false">D446*J446</f>
        <v>0</v>
      </c>
      <c r="L446" s="67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</row>
    <row r="447" customFormat="false" ht="15" hidden="false" customHeight="false" outlineLevel="0" collapsed="false">
      <c r="A447" s="81"/>
      <c r="B447" s="82"/>
      <c r="C447" s="83"/>
      <c r="D447" s="84"/>
      <c r="E447" s="85"/>
      <c r="F447" s="86"/>
      <c r="G447" s="87" t="e">
        <f aca="false">(E447/D447)*100/100</f>
        <v>#DIV/0!</v>
      </c>
      <c r="H447" s="88"/>
      <c r="I447" s="88"/>
      <c r="J447" s="89" t="n">
        <v>1</v>
      </c>
      <c r="K447" s="90" t="n">
        <f aca="false">D447*J447</f>
        <v>0</v>
      </c>
      <c r="L447" s="67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</row>
    <row r="448" customFormat="false" ht="15" hidden="false" customHeight="false" outlineLevel="0" collapsed="false">
      <c r="A448" s="81"/>
      <c r="B448" s="82"/>
      <c r="C448" s="83"/>
      <c r="D448" s="84"/>
      <c r="E448" s="85"/>
      <c r="F448" s="86"/>
      <c r="G448" s="87" t="e">
        <f aca="false">(E448/D448)*100/100</f>
        <v>#DIV/0!</v>
      </c>
      <c r="H448" s="88"/>
      <c r="I448" s="88"/>
      <c r="J448" s="89" t="n">
        <v>1</v>
      </c>
      <c r="K448" s="90" t="n">
        <f aca="false">D448*J448</f>
        <v>0</v>
      </c>
      <c r="L448" s="67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</row>
    <row r="449" customFormat="false" ht="15" hidden="false" customHeight="false" outlineLevel="0" collapsed="false">
      <c r="A449" s="81"/>
      <c r="B449" s="82"/>
      <c r="C449" s="83"/>
      <c r="D449" s="84"/>
      <c r="E449" s="85"/>
      <c r="F449" s="86"/>
      <c r="G449" s="87" t="e">
        <f aca="false">(E449/D449)*100/100</f>
        <v>#DIV/0!</v>
      </c>
      <c r="H449" s="88"/>
      <c r="I449" s="88"/>
      <c r="J449" s="89" t="n">
        <v>1</v>
      </c>
      <c r="K449" s="90" t="n">
        <f aca="false">D449*J449</f>
        <v>0</v>
      </c>
      <c r="L449" s="67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</row>
    <row r="450" customFormat="false" ht="15" hidden="false" customHeight="false" outlineLevel="0" collapsed="false">
      <c r="A450" s="81"/>
      <c r="B450" s="82"/>
      <c r="C450" s="83"/>
      <c r="D450" s="84"/>
      <c r="E450" s="85"/>
      <c r="F450" s="86"/>
      <c r="G450" s="87" t="e">
        <f aca="false">(E450/D450)*100/100</f>
        <v>#DIV/0!</v>
      </c>
      <c r="H450" s="88"/>
      <c r="I450" s="88"/>
      <c r="J450" s="89" t="n">
        <v>1</v>
      </c>
      <c r="K450" s="90" t="n">
        <f aca="false">D450*J450</f>
        <v>0</v>
      </c>
      <c r="L450" s="67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</row>
    <row r="451" customFormat="false" ht="15" hidden="false" customHeight="false" outlineLevel="0" collapsed="false">
      <c r="A451" s="81"/>
      <c r="B451" s="82"/>
      <c r="C451" s="83"/>
      <c r="D451" s="84"/>
      <c r="E451" s="85"/>
      <c r="F451" s="86"/>
      <c r="G451" s="87" t="e">
        <f aca="false">(E451/D451)*100/100</f>
        <v>#DIV/0!</v>
      </c>
      <c r="H451" s="88"/>
      <c r="I451" s="88"/>
      <c r="J451" s="89" t="n">
        <v>1</v>
      </c>
      <c r="K451" s="90" t="n">
        <f aca="false">D451*J451</f>
        <v>0</v>
      </c>
      <c r="L451" s="67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</row>
    <row r="452" customFormat="false" ht="15" hidden="false" customHeight="false" outlineLevel="0" collapsed="false">
      <c r="A452" s="81"/>
      <c r="B452" s="82"/>
      <c r="C452" s="83"/>
      <c r="D452" s="84"/>
      <c r="E452" s="85"/>
      <c r="F452" s="86"/>
      <c r="G452" s="87" t="e">
        <f aca="false">(E452/D452)*100/100</f>
        <v>#DIV/0!</v>
      </c>
      <c r="H452" s="88"/>
      <c r="I452" s="88"/>
      <c r="J452" s="89" t="n">
        <v>1</v>
      </c>
      <c r="K452" s="90" t="n">
        <f aca="false">D452*J452</f>
        <v>0</v>
      </c>
      <c r="L452" s="67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</row>
    <row r="453" customFormat="false" ht="15" hidden="false" customHeight="false" outlineLevel="0" collapsed="false">
      <c r="A453" s="81"/>
      <c r="B453" s="82"/>
      <c r="C453" s="83"/>
      <c r="D453" s="84"/>
      <c r="E453" s="85"/>
      <c r="F453" s="86"/>
      <c r="G453" s="87" t="e">
        <f aca="false">(E453/D453)*100/100</f>
        <v>#DIV/0!</v>
      </c>
      <c r="H453" s="88"/>
      <c r="I453" s="88"/>
      <c r="J453" s="89" t="n">
        <v>1</v>
      </c>
      <c r="K453" s="90" t="n">
        <f aca="false">D453*J453</f>
        <v>0</v>
      </c>
      <c r="L453" s="67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</row>
    <row r="454" customFormat="false" ht="15" hidden="false" customHeight="false" outlineLevel="0" collapsed="false">
      <c r="A454" s="81"/>
      <c r="B454" s="82"/>
      <c r="C454" s="83"/>
      <c r="D454" s="84"/>
      <c r="E454" s="85"/>
      <c r="F454" s="86"/>
      <c r="G454" s="87" t="e">
        <f aca="false">(E454/D454)*100/100</f>
        <v>#DIV/0!</v>
      </c>
      <c r="H454" s="88"/>
      <c r="I454" s="88"/>
      <c r="J454" s="89" t="n">
        <v>1</v>
      </c>
      <c r="K454" s="90" t="n">
        <f aca="false">D454*J454</f>
        <v>0</v>
      </c>
      <c r="L454" s="67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</row>
    <row r="455" customFormat="false" ht="15" hidden="false" customHeight="false" outlineLevel="0" collapsed="false">
      <c r="A455" s="81"/>
      <c r="B455" s="82"/>
      <c r="C455" s="83"/>
      <c r="D455" s="84"/>
      <c r="E455" s="85"/>
      <c r="F455" s="86"/>
      <c r="G455" s="87" t="e">
        <f aca="false">(E455/D455)*100/100</f>
        <v>#DIV/0!</v>
      </c>
      <c r="H455" s="88"/>
      <c r="I455" s="88"/>
      <c r="J455" s="89" t="n">
        <v>1</v>
      </c>
      <c r="K455" s="90" t="n">
        <f aca="false">D455*J455</f>
        <v>0</v>
      </c>
      <c r="L455" s="67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</row>
    <row r="456" customFormat="false" ht="15" hidden="false" customHeight="false" outlineLevel="0" collapsed="false">
      <c r="A456" s="81"/>
      <c r="B456" s="82"/>
      <c r="C456" s="83"/>
      <c r="D456" s="84"/>
      <c r="E456" s="85"/>
      <c r="F456" s="86"/>
      <c r="G456" s="87" t="e">
        <f aca="false">(E456/D456)*100/100</f>
        <v>#DIV/0!</v>
      </c>
      <c r="H456" s="88"/>
      <c r="I456" s="88"/>
      <c r="J456" s="89" t="n">
        <v>1</v>
      </c>
      <c r="K456" s="90" t="n">
        <f aca="false">D456*J456</f>
        <v>0</v>
      </c>
      <c r="L456" s="67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</row>
    <row r="457" customFormat="false" ht="15" hidden="false" customHeight="false" outlineLevel="0" collapsed="false">
      <c r="A457" s="81"/>
      <c r="B457" s="82"/>
      <c r="C457" s="83"/>
      <c r="D457" s="84"/>
      <c r="E457" s="85"/>
      <c r="F457" s="86"/>
      <c r="G457" s="87" t="e">
        <f aca="false">(E457/D457)*100/100</f>
        <v>#DIV/0!</v>
      </c>
      <c r="H457" s="88"/>
      <c r="I457" s="88"/>
      <c r="J457" s="89" t="n">
        <v>1</v>
      </c>
      <c r="K457" s="90" t="n">
        <f aca="false">D457*J457</f>
        <v>0</v>
      </c>
      <c r="L457" s="67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</row>
    <row r="458" customFormat="false" ht="15" hidden="false" customHeight="false" outlineLevel="0" collapsed="false">
      <c r="A458" s="81"/>
      <c r="B458" s="82"/>
      <c r="C458" s="83"/>
      <c r="D458" s="84"/>
      <c r="E458" s="85"/>
      <c r="F458" s="86"/>
      <c r="G458" s="87" t="e">
        <f aca="false">(E458/D458)*100/100</f>
        <v>#DIV/0!</v>
      </c>
      <c r="H458" s="88"/>
      <c r="I458" s="88"/>
      <c r="J458" s="89" t="n">
        <v>1</v>
      </c>
      <c r="K458" s="90" t="n">
        <f aca="false">D458*J458</f>
        <v>0</v>
      </c>
      <c r="L458" s="67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</row>
    <row r="459" customFormat="false" ht="15" hidden="false" customHeight="false" outlineLevel="0" collapsed="false">
      <c r="A459" s="81"/>
      <c r="B459" s="82"/>
      <c r="C459" s="83"/>
      <c r="D459" s="84"/>
      <c r="E459" s="85"/>
      <c r="F459" s="86"/>
      <c r="G459" s="87" t="e">
        <f aca="false">(E459/D459)*100/100</f>
        <v>#DIV/0!</v>
      </c>
      <c r="H459" s="88"/>
      <c r="I459" s="88"/>
      <c r="J459" s="89" t="n">
        <v>1</v>
      </c>
      <c r="K459" s="90" t="n">
        <f aca="false">D459*J459</f>
        <v>0</v>
      </c>
      <c r="L459" s="67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</row>
    <row r="460" customFormat="false" ht="15" hidden="false" customHeight="false" outlineLevel="0" collapsed="false">
      <c r="A460" s="81"/>
      <c r="B460" s="82"/>
      <c r="C460" s="83"/>
      <c r="D460" s="84"/>
      <c r="E460" s="85"/>
      <c r="F460" s="86"/>
      <c r="G460" s="87" t="e">
        <f aca="false">(E460/D460)*100/100</f>
        <v>#DIV/0!</v>
      </c>
      <c r="H460" s="88"/>
      <c r="I460" s="88"/>
      <c r="J460" s="89" t="n">
        <v>1</v>
      </c>
      <c r="K460" s="90" t="n">
        <f aca="false">D460*J460</f>
        <v>0</v>
      </c>
      <c r="L460" s="67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</row>
    <row r="461" customFormat="false" ht="15" hidden="false" customHeight="false" outlineLevel="0" collapsed="false">
      <c r="A461" s="81"/>
      <c r="B461" s="82"/>
      <c r="C461" s="83"/>
      <c r="D461" s="84"/>
      <c r="E461" s="85"/>
      <c r="F461" s="86"/>
      <c r="G461" s="87" t="e">
        <f aca="false">(E461/D461)*100/100</f>
        <v>#DIV/0!</v>
      </c>
      <c r="H461" s="88"/>
      <c r="I461" s="88"/>
      <c r="J461" s="89" t="n">
        <v>1</v>
      </c>
      <c r="K461" s="90" t="n">
        <f aca="false">D461*J461</f>
        <v>0</v>
      </c>
      <c r="L461" s="67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</row>
    <row r="462" customFormat="false" ht="15" hidden="false" customHeight="false" outlineLevel="0" collapsed="false">
      <c r="A462" s="81"/>
      <c r="B462" s="82"/>
      <c r="C462" s="83"/>
      <c r="D462" s="84"/>
      <c r="E462" s="85"/>
      <c r="F462" s="86"/>
      <c r="G462" s="87" t="e">
        <f aca="false">(E462/D462)*100/100</f>
        <v>#DIV/0!</v>
      </c>
      <c r="H462" s="88"/>
      <c r="I462" s="88"/>
      <c r="J462" s="89" t="n">
        <v>1</v>
      </c>
      <c r="K462" s="90" t="n">
        <f aca="false">D462*J462</f>
        <v>0</v>
      </c>
      <c r="L462" s="67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</row>
    <row r="463" customFormat="false" ht="15" hidden="false" customHeight="false" outlineLevel="0" collapsed="false">
      <c r="A463" s="81"/>
      <c r="B463" s="82"/>
      <c r="C463" s="83"/>
      <c r="D463" s="84"/>
      <c r="E463" s="85"/>
      <c r="F463" s="86"/>
      <c r="G463" s="87" t="e">
        <f aca="false">(E463/D463)*100/100</f>
        <v>#DIV/0!</v>
      </c>
      <c r="H463" s="88"/>
      <c r="I463" s="88"/>
      <c r="J463" s="89" t="n">
        <v>1</v>
      </c>
      <c r="K463" s="90" t="n">
        <f aca="false">D463*J463</f>
        <v>0</v>
      </c>
      <c r="L463" s="67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</row>
    <row r="464" customFormat="false" ht="15" hidden="false" customHeight="false" outlineLevel="0" collapsed="false">
      <c r="A464" s="81"/>
      <c r="B464" s="82"/>
      <c r="C464" s="83"/>
      <c r="D464" s="84"/>
      <c r="E464" s="85"/>
      <c r="F464" s="86"/>
      <c r="G464" s="87" t="e">
        <f aca="false">(E464/D464)*100/100</f>
        <v>#DIV/0!</v>
      </c>
      <c r="H464" s="88"/>
      <c r="I464" s="88"/>
      <c r="J464" s="89" t="n">
        <v>1</v>
      </c>
      <c r="K464" s="90" t="n">
        <f aca="false">D464*J464</f>
        <v>0</v>
      </c>
      <c r="L464" s="67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</row>
    <row r="465" customFormat="false" ht="15" hidden="false" customHeight="false" outlineLevel="0" collapsed="false">
      <c r="A465" s="81"/>
      <c r="B465" s="82"/>
      <c r="C465" s="83"/>
      <c r="D465" s="84"/>
      <c r="E465" s="85"/>
      <c r="F465" s="86"/>
      <c r="G465" s="87" t="e">
        <f aca="false">(E465/D465)*100/100</f>
        <v>#DIV/0!</v>
      </c>
      <c r="H465" s="88"/>
      <c r="I465" s="88"/>
      <c r="J465" s="89" t="n">
        <v>1</v>
      </c>
      <c r="K465" s="90" t="n">
        <f aca="false">D465*J465</f>
        <v>0</v>
      </c>
      <c r="L465" s="67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</row>
    <row r="466" customFormat="false" ht="15" hidden="false" customHeight="false" outlineLevel="0" collapsed="false">
      <c r="A466" s="81"/>
      <c r="B466" s="82"/>
      <c r="C466" s="83"/>
      <c r="D466" s="84"/>
      <c r="E466" s="85"/>
      <c r="F466" s="86"/>
      <c r="G466" s="87" t="e">
        <f aca="false">(E466/D466)*100/100</f>
        <v>#DIV/0!</v>
      </c>
      <c r="H466" s="88"/>
      <c r="I466" s="88"/>
      <c r="J466" s="89" t="n">
        <v>1</v>
      </c>
      <c r="K466" s="90" t="n">
        <f aca="false">D466*J466</f>
        <v>0</v>
      </c>
      <c r="L466" s="67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</row>
    <row r="467" customFormat="false" ht="15" hidden="false" customHeight="false" outlineLevel="0" collapsed="false">
      <c r="A467" s="81"/>
      <c r="B467" s="82"/>
      <c r="C467" s="83"/>
      <c r="D467" s="84"/>
      <c r="E467" s="85"/>
      <c r="F467" s="86"/>
      <c r="G467" s="87" t="e">
        <f aca="false">(E467/D467)*100/100</f>
        <v>#DIV/0!</v>
      </c>
      <c r="H467" s="88"/>
      <c r="I467" s="88"/>
      <c r="J467" s="89" t="n">
        <v>1</v>
      </c>
      <c r="K467" s="90" t="n">
        <f aca="false">D467*J467</f>
        <v>0</v>
      </c>
      <c r="L467" s="67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</row>
    <row r="468" customFormat="false" ht="15" hidden="false" customHeight="false" outlineLevel="0" collapsed="false">
      <c r="A468" s="81"/>
      <c r="B468" s="82"/>
      <c r="C468" s="83"/>
      <c r="D468" s="84"/>
      <c r="E468" s="85"/>
      <c r="F468" s="86"/>
      <c r="G468" s="87" t="e">
        <f aca="false">(E468/D468)*100/100</f>
        <v>#DIV/0!</v>
      </c>
      <c r="H468" s="88"/>
      <c r="I468" s="88"/>
      <c r="J468" s="89" t="n">
        <v>1</v>
      </c>
      <c r="K468" s="90" t="n">
        <f aca="false">D468*J468</f>
        <v>0</v>
      </c>
      <c r="L468" s="67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</row>
    <row r="469" customFormat="false" ht="15" hidden="false" customHeight="false" outlineLevel="0" collapsed="false">
      <c r="A469" s="81"/>
      <c r="B469" s="82"/>
      <c r="C469" s="83"/>
      <c r="D469" s="84"/>
      <c r="E469" s="85"/>
      <c r="F469" s="86"/>
      <c r="G469" s="87" t="e">
        <f aca="false">(E469/D469)*100/100</f>
        <v>#DIV/0!</v>
      </c>
      <c r="H469" s="88"/>
      <c r="I469" s="88"/>
      <c r="J469" s="89" t="n">
        <v>1</v>
      </c>
      <c r="K469" s="90" t="n">
        <f aca="false">D469*J469</f>
        <v>0</v>
      </c>
      <c r="L469" s="67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</row>
    <row r="470" customFormat="false" ht="15" hidden="false" customHeight="false" outlineLevel="0" collapsed="false">
      <c r="A470" s="81"/>
      <c r="B470" s="82"/>
      <c r="C470" s="83"/>
      <c r="D470" s="84"/>
      <c r="E470" s="85"/>
      <c r="F470" s="86"/>
      <c r="G470" s="87" t="e">
        <f aca="false">(E470/D470)*100/100</f>
        <v>#DIV/0!</v>
      </c>
      <c r="H470" s="88"/>
      <c r="I470" s="88"/>
      <c r="J470" s="89" t="n">
        <v>1</v>
      </c>
      <c r="K470" s="90" t="n">
        <f aca="false">D470*J470</f>
        <v>0</v>
      </c>
      <c r="L470" s="67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</row>
    <row r="471" customFormat="false" ht="15" hidden="false" customHeight="false" outlineLevel="0" collapsed="false">
      <c r="A471" s="81"/>
      <c r="B471" s="82"/>
      <c r="C471" s="83"/>
      <c r="D471" s="84"/>
      <c r="E471" s="85"/>
      <c r="F471" s="86"/>
      <c r="G471" s="87" t="e">
        <f aca="false">(E471/D471)*100/100</f>
        <v>#DIV/0!</v>
      </c>
      <c r="H471" s="88"/>
      <c r="I471" s="88"/>
      <c r="J471" s="89" t="n">
        <v>1</v>
      </c>
      <c r="K471" s="90" t="n">
        <f aca="false">D471*J471</f>
        <v>0</v>
      </c>
      <c r="L471" s="67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</row>
    <row r="472" customFormat="false" ht="15" hidden="false" customHeight="false" outlineLevel="0" collapsed="false">
      <c r="A472" s="81"/>
      <c r="B472" s="82"/>
      <c r="C472" s="83"/>
      <c r="D472" s="84"/>
      <c r="E472" s="85"/>
      <c r="F472" s="86"/>
      <c r="G472" s="87" t="e">
        <f aca="false">(E472/D472)*100/100</f>
        <v>#DIV/0!</v>
      </c>
      <c r="H472" s="88"/>
      <c r="I472" s="88"/>
      <c r="J472" s="89" t="n">
        <v>1</v>
      </c>
      <c r="K472" s="90" t="n">
        <f aca="false">D472*J472</f>
        <v>0</v>
      </c>
      <c r="L472" s="67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</row>
    <row r="473" customFormat="false" ht="15" hidden="false" customHeight="false" outlineLevel="0" collapsed="false">
      <c r="A473" s="81"/>
      <c r="B473" s="82"/>
      <c r="C473" s="83"/>
      <c r="D473" s="84"/>
      <c r="E473" s="85"/>
      <c r="F473" s="86"/>
      <c r="G473" s="87" t="e">
        <f aca="false">(E473/D473)*100/100</f>
        <v>#DIV/0!</v>
      </c>
      <c r="H473" s="88"/>
      <c r="I473" s="88"/>
      <c r="J473" s="89" t="n">
        <v>1</v>
      </c>
      <c r="K473" s="90" t="n">
        <f aca="false">D473*J473</f>
        <v>0</v>
      </c>
      <c r="L473" s="67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</row>
    <row r="474" customFormat="false" ht="15" hidden="false" customHeight="false" outlineLevel="0" collapsed="false">
      <c r="A474" s="81"/>
      <c r="B474" s="82"/>
      <c r="C474" s="83"/>
      <c r="D474" s="84"/>
      <c r="E474" s="85"/>
      <c r="F474" s="86"/>
      <c r="G474" s="87" t="e">
        <f aca="false">(E474/D474)*100/100</f>
        <v>#DIV/0!</v>
      </c>
      <c r="H474" s="88"/>
      <c r="I474" s="88"/>
      <c r="J474" s="89" t="n">
        <v>1</v>
      </c>
      <c r="K474" s="90" t="n">
        <f aca="false">D474*J474</f>
        <v>0</v>
      </c>
      <c r="L474" s="67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</row>
    <row r="475" customFormat="false" ht="15" hidden="false" customHeight="false" outlineLevel="0" collapsed="false">
      <c r="A475" s="81"/>
      <c r="B475" s="82"/>
      <c r="C475" s="83"/>
      <c r="D475" s="84"/>
      <c r="E475" s="85"/>
      <c r="F475" s="86"/>
      <c r="G475" s="87" t="e">
        <f aca="false">(E475/D475)*100/100</f>
        <v>#DIV/0!</v>
      </c>
      <c r="H475" s="88"/>
      <c r="I475" s="88"/>
      <c r="J475" s="89" t="n">
        <v>1</v>
      </c>
      <c r="K475" s="90" t="n">
        <f aca="false">D475*J475</f>
        <v>0</v>
      </c>
      <c r="L475" s="67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</row>
    <row r="476" customFormat="false" ht="15" hidden="false" customHeight="false" outlineLevel="0" collapsed="false">
      <c r="A476" s="81"/>
      <c r="B476" s="82"/>
      <c r="C476" s="83"/>
      <c r="D476" s="84"/>
      <c r="E476" s="85"/>
      <c r="F476" s="86"/>
      <c r="G476" s="87" t="e">
        <f aca="false">(E476/D476)*100/100</f>
        <v>#DIV/0!</v>
      </c>
      <c r="H476" s="88"/>
      <c r="I476" s="88"/>
      <c r="J476" s="89" t="n">
        <v>1</v>
      </c>
      <c r="K476" s="90" t="n">
        <f aca="false">D476*J476</f>
        <v>0</v>
      </c>
      <c r="L476" s="67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</row>
    <row r="477" customFormat="false" ht="15" hidden="false" customHeight="false" outlineLevel="0" collapsed="false">
      <c r="A477" s="81"/>
      <c r="B477" s="82"/>
      <c r="C477" s="83"/>
      <c r="D477" s="84"/>
      <c r="E477" s="85"/>
      <c r="F477" s="86"/>
      <c r="G477" s="87" t="e">
        <f aca="false">(E477/D477)*100/100</f>
        <v>#DIV/0!</v>
      </c>
      <c r="H477" s="88"/>
      <c r="I477" s="88"/>
      <c r="J477" s="89" t="n">
        <v>1</v>
      </c>
      <c r="K477" s="90" t="n">
        <f aca="false">D477*J477</f>
        <v>0</v>
      </c>
      <c r="L477" s="67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</row>
    <row r="478" customFormat="false" ht="15" hidden="false" customHeight="false" outlineLevel="0" collapsed="false">
      <c r="A478" s="81"/>
      <c r="B478" s="82"/>
      <c r="C478" s="83"/>
      <c r="D478" s="84"/>
      <c r="E478" s="85"/>
      <c r="F478" s="86"/>
      <c r="G478" s="87" t="e">
        <f aca="false">(E478/D478)*100/100</f>
        <v>#DIV/0!</v>
      </c>
      <c r="H478" s="88"/>
      <c r="I478" s="88"/>
      <c r="J478" s="89" t="n">
        <v>1</v>
      </c>
      <c r="K478" s="90" t="n">
        <f aca="false">D478*J478</f>
        <v>0</v>
      </c>
      <c r="L478" s="67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</row>
    <row r="479" customFormat="false" ht="15" hidden="false" customHeight="false" outlineLevel="0" collapsed="false">
      <c r="A479" s="81"/>
      <c r="B479" s="82"/>
      <c r="C479" s="83"/>
      <c r="D479" s="84"/>
      <c r="E479" s="85"/>
      <c r="F479" s="86"/>
      <c r="G479" s="87" t="e">
        <f aca="false">(E479/D479)*100/100</f>
        <v>#DIV/0!</v>
      </c>
      <c r="H479" s="88"/>
      <c r="I479" s="88"/>
      <c r="J479" s="89" t="n">
        <v>1</v>
      </c>
      <c r="K479" s="90" t="n">
        <f aca="false">D479*J479</f>
        <v>0</v>
      </c>
      <c r="L479" s="67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</row>
    <row r="480" customFormat="false" ht="15" hidden="false" customHeight="false" outlineLevel="0" collapsed="false">
      <c r="A480" s="81"/>
      <c r="B480" s="82"/>
      <c r="C480" s="83"/>
      <c r="D480" s="84"/>
      <c r="E480" s="85"/>
      <c r="F480" s="86"/>
      <c r="G480" s="87" t="e">
        <f aca="false">(E480/D480)*100/100</f>
        <v>#DIV/0!</v>
      </c>
      <c r="H480" s="88"/>
      <c r="I480" s="88"/>
      <c r="J480" s="89" t="n">
        <v>1</v>
      </c>
      <c r="K480" s="90" t="n">
        <f aca="false">D480*J480</f>
        <v>0</v>
      </c>
      <c r="L480" s="67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</row>
    <row r="481" customFormat="false" ht="15" hidden="false" customHeight="false" outlineLevel="0" collapsed="false">
      <c r="A481" s="81"/>
      <c r="B481" s="82"/>
      <c r="C481" s="83"/>
      <c r="D481" s="84"/>
      <c r="E481" s="85"/>
      <c r="F481" s="86"/>
      <c r="G481" s="87" t="e">
        <f aca="false">(E481/D481)*100/100</f>
        <v>#DIV/0!</v>
      </c>
      <c r="H481" s="88"/>
      <c r="I481" s="88"/>
      <c r="J481" s="89" t="n">
        <v>1</v>
      </c>
      <c r="K481" s="90" t="n">
        <f aca="false">D481*J481</f>
        <v>0</v>
      </c>
      <c r="L481" s="67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</row>
    <row r="482" customFormat="false" ht="15" hidden="false" customHeight="false" outlineLevel="0" collapsed="false">
      <c r="A482" s="81"/>
      <c r="B482" s="82"/>
      <c r="C482" s="83"/>
      <c r="D482" s="84"/>
      <c r="E482" s="85"/>
      <c r="F482" s="86"/>
      <c r="G482" s="87" t="e">
        <f aca="false">(E482/D482)*100/100</f>
        <v>#DIV/0!</v>
      </c>
      <c r="H482" s="88"/>
      <c r="I482" s="88"/>
      <c r="J482" s="89" t="n">
        <v>1</v>
      </c>
      <c r="K482" s="90" t="n">
        <f aca="false">D482*J482</f>
        <v>0</v>
      </c>
      <c r="L482" s="67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</row>
    <row r="483" customFormat="false" ht="15" hidden="false" customHeight="false" outlineLevel="0" collapsed="false">
      <c r="A483" s="81"/>
      <c r="B483" s="82"/>
      <c r="C483" s="83"/>
      <c r="D483" s="84"/>
      <c r="E483" s="85"/>
      <c r="F483" s="86"/>
      <c r="G483" s="87" t="e">
        <f aca="false">(E483/D483)*100/100</f>
        <v>#DIV/0!</v>
      </c>
      <c r="H483" s="88"/>
      <c r="I483" s="88"/>
      <c r="J483" s="89" t="n">
        <v>1</v>
      </c>
      <c r="K483" s="90" t="n">
        <f aca="false">D483*J483</f>
        <v>0</v>
      </c>
      <c r="L483" s="67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</row>
    <row r="484" customFormat="false" ht="15" hidden="false" customHeight="false" outlineLevel="0" collapsed="false">
      <c r="A484" s="81"/>
      <c r="B484" s="82"/>
      <c r="C484" s="83"/>
      <c r="D484" s="84"/>
      <c r="E484" s="85"/>
      <c r="F484" s="86"/>
      <c r="G484" s="87" t="e">
        <f aca="false">(E484/D484)*100/100</f>
        <v>#DIV/0!</v>
      </c>
      <c r="H484" s="88"/>
      <c r="I484" s="88"/>
      <c r="J484" s="89" t="n">
        <v>1</v>
      </c>
      <c r="K484" s="90" t="n">
        <f aca="false">D484*J484</f>
        <v>0</v>
      </c>
      <c r="L484" s="67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</row>
    <row r="485" customFormat="false" ht="15" hidden="false" customHeight="false" outlineLevel="0" collapsed="false">
      <c r="A485" s="81"/>
      <c r="B485" s="82"/>
      <c r="C485" s="83"/>
      <c r="D485" s="84"/>
      <c r="E485" s="85"/>
      <c r="F485" s="86"/>
      <c r="G485" s="87" t="e">
        <f aca="false">(E485/D485)*100/100</f>
        <v>#DIV/0!</v>
      </c>
      <c r="H485" s="88"/>
      <c r="I485" s="88"/>
      <c r="J485" s="89" t="n">
        <v>1</v>
      </c>
      <c r="K485" s="90" t="n">
        <f aca="false">D485*J485</f>
        <v>0</v>
      </c>
      <c r="L485" s="67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</row>
    <row r="486" customFormat="false" ht="15" hidden="false" customHeight="false" outlineLevel="0" collapsed="false">
      <c r="A486" s="81"/>
      <c r="B486" s="82"/>
      <c r="C486" s="83"/>
      <c r="D486" s="84"/>
      <c r="E486" s="85"/>
      <c r="F486" s="86"/>
      <c r="G486" s="87" t="e">
        <f aca="false">(E486/D486)*100/100</f>
        <v>#DIV/0!</v>
      </c>
      <c r="H486" s="88"/>
      <c r="I486" s="88"/>
      <c r="J486" s="89" t="n">
        <v>1</v>
      </c>
      <c r="K486" s="90" t="n">
        <f aca="false">D486*J486</f>
        <v>0</v>
      </c>
      <c r="L486" s="67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</row>
    <row r="487" customFormat="false" ht="15" hidden="false" customHeight="false" outlineLevel="0" collapsed="false">
      <c r="A487" s="81"/>
      <c r="B487" s="82"/>
      <c r="C487" s="83"/>
      <c r="D487" s="84"/>
      <c r="E487" s="85"/>
      <c r="F487" s="86"/>
      <c r="G487" s="87" t="e">
        <f aca="false">(E487/D487)*100/100</f>
        <v>#DIV/0!</v>
      </c>
      <c r="H487" s="88"/>
      <c r="I487" s="88"/>
      <c r="J487" s="89" t="n">
        <v>1</v>
      </c>
      <c r="K487" s="90" t="n">
        <f aca="false">D487*J487</f>
        <v>0</v>
      </c>
      <c r="L487" s="67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</row>
    <row r="488" customFormat="false" ht="15" hidden="false" customHeight="false" outlineLevel="0" collapsed="false">
      <c r="A488" s="81"/>
      <c r="B488" s="82"/>
      <c r="C488" s="83"/>
      <c r="D488" s="84"/>
      <c r="E488" s="85"/>
      <c r="F488" s="86"/>
      <c r="G488" s="87" t="e">
        <f aca="false">(E488/D488)*100/100</f>
        <v>#DIV/0!</v>
      </c>
      <c r="H488" s="88"/>
      <c r="I488" s="88"/>
      <c r="J488" s="89" t="n">
        <v>1</v>
      </c>
      <c r="K488" s="90" t="n">
        <f aca="false">D488*J488</f>
        <v>0</v>
      </c>
      <c r="L488" s="67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</row>
    <row r="489" customFormat="false" ht="15" hidden="false" customHeight="false" outlineLevel="0" collapsed="false">
      <c r="A489" s="81"/>
      <c r="B489" s="82"/>
      <c r="C489" s="83"/>
      <c r="D489" s="84"/>
      <c r="E489" s="85"/>
      <c r="F489" s="86"/>
      <c r="G489" s="87" t="e">
        <f aca="false">(E489/D489)*100/100</f>
        <v>#DIV/0!</v>
      </c>
      <c r="H489" s="88"/>
      <c r="I489" s="88"/>
      <c r="J489" s="89" t="n">
        <v>1</v>
      </c>
      <c r="K489" s="90" t="n">
        <f aca="false">D489*J489</f>
        <v>0</v>
      </c>
      <c r="L489" s="67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</row>
    <row r="490" customFormat="false" ht="15" hidden="false" customHeight="false" outlineLevel="0" collapsed="false">
      <c r="A490" s="81"/>
      <c r="B490" s="82"/>
      <c r="C490" s="83"/>
      <c r="D490" s="84"/>
      <c r="E490" s="85"/>
      <c r="F490" s="86"/>
      <c r="G490" s="87" t="e">
        <f aca="false">(E490/D490)*100/100</f>
        <v>#DIV/0!</v>
      </c>
      <c r="H490" s="88"/>
      <c r="I490" s="88"/>
      <c r="J490" s="89" t="n">
        <v>1</v>
      </c>
      <c r="K490" s="90" t="n">
        <f aca="false">D490*J490</f>
        <v>0</v>
      </c>
      <c r="L490" s="67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</row>
    <row r="491" customFormat="false" ht="15" hidden="false" customHeight="false" outlineLevel="0" collapsed="false">
      <c r="A491" s="81"/>
      <c r="B491" s="82"/>
      <c r="C491" s="83"/>
      <c r="D491" s="84"/>
      <c r="E491" s="85"/>
      <c r="F491" s="86"/>
      <c r="G491" s="87" t="e">
        <f aca="false">(E491/D491)*100/100</f>
        <v>#DIV/0!</v>
      </c>
      <c r="H491" s="88"/>
      <c r="I491" s="88"/>
      <c r="J491" s="89" t="n">
        <v>1</v>
      </c>
      <c r="K491" s="90" t="n">
        <f aca="false">D491*J491</f>
        <v>0</v>
      </c>
      <c r="L491" s="67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</row>
    <row r="492" customFormat="false" ht="15" hidden="false" customHeight="false" outlineLevel="0" collapsed="false">
      <c r="A492" s="81"/>
      <c r="B492" s="82"/>
      <c r="C492" s="83"/>
      <c r="D492" s="84"/>
      <c r="E492" s="85"/>
      <c r="F492" s="86"/>
      <c r="G492" s="87" t="e">
        <f aca="false">(E492/D492)*100/100</f>
        <v>#DIV/0!</v>
      </c>
      <c r="H492" s="88"/>
      <c r="I492" s="88"/>
      <c r="J492" s="89" t="n">
        <v>1</v>
      </c>
      <c r="K492" s="90" t="n">
        <f aca="false">D492*J492</f>
        <v>0</v>
      </c>
      <c r="L492" s="67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</row>
    <row r="493" customFormat="false" ht="15" hidden="false" customHeight="false" outlineLevel="0" collapsed="false">
      <c r="A493" s="81"/>
      <c r="B493" s="82"/>
      <c r="C493" s="83"/>
      <c r="D493" s="84"/>
      <c r="E493" s="85"/>
      <c r="F493" s="86"/>
      <c r="G493" s="87" t="e">
        <f aca="false">(E493/D493)*100/100</f>
        <v>#DIV/0!</v>
      </c>
      <c r="H493" s="88"/>
      <c r="I493" s="88"/>
      <c r="J493" s="89" t="n">
        <v>1</v>
      </c>
      <c r="K493" s="90" t="n">
        <f aca="false">D493*J493</f>
        <v>0</v>
      </c>
      <c r="L493" s="67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</row>
    <row r="494" customFormat="false" ht="15" hidden="false" customHeight="false" outlineLevel="0" collapsed="false">
      <c r="A494" s="81"/>
      <c r="B494" s="82"/>
      <c r="C494" s="83"/>
      <c r="D494" s="84"/>
      <c r="E494" s="85"/>
      <c r="F494" s="86"/>
      <c r="G494" s="87" t="e">
        <f aca="false">(E494/D494)*100/100</f>
        <v>#DIV/0!</v>
      </c>
      <c r="H494" s="88"/>
      <c r="I494" s="88"/>
      <c r="J494" s="89" t="n">
        <v>1</v>
      </c>
      <c r="K494" s="90" t="n">
        <f aca="false">D494*J494</f>
        <v>0</v>
      </c>
      <c r="L494" s="67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</row>
    <row r="495" customFormat="false" ht="15" hidden="false" customHeight="false" outlineLevel="0" collapsed="false">
      <c r="A495" s="81"/>
      <c r="B495" s="82"/>
      <c r="C495" s="83"/>
      <c r="D495" s="84"/>
      <c r="E495" s="85"/>
      <c r="F495" s="86"/>
      <c r="G495" s="87" t="e">
        <f aca="false">(E495/D495)*100/100</f>
        <v>#DIV/0!</v>
      </c>
      <c r="H495" s="88"/>
      <c r="I495" s="88"/>
      <c r="J495" s="89" t="n">
        <v>1</v>
      </c>
      <c r="K495" s="90" t="n">
        <f aca="false">D495*J495</f>
        <v>0</v>
      </c>
      <c r="L495" s="67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</row>
    <row r="496" customFormat="false" ht="15" hidden="false" customHeight="false" outlineLevel="0" collapsed="false">
      <c r="A496" s="81"/>
      <c r="B496" s="82"/>
      <c r="C496" s="83"/>
      <c r="D496" s="84"/>
      <c r="E496" s="85"/>
      <c r="F496" s="86"/>
      <c r="G496" s="87" t="e">
        <f aca="false">(E496/D496)*100/100</f>
        <v>#DIV/0!</v>
      </c>
      <c r="H496" s="88"/>
      <c r="I496" s="88"/>
      <c r="J496" s="89" t="n">
        <v>1</v>
      </c>
      <c r="K496" s="90" t="n">
        <f aca="false">D496*J496</f>
        <v>0</v>
      </c>
      <c r="L496" s="67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</row>
    <row r="497" customFormat="false" ht="15" hidden="false" customHeight="false" outlineLevel="0" collapsed="false">
      <c r="A497" s="81"/>
      <c r="B497" s="82"/>
      <c r="C497" s="83"/>
      <c r="D497" s="84"/>
      <c r="E497" s="85"/>
      <c r="F497" s="86"/>
      <c r="G497" s="87" t="e">
        <f aca="false">(E497/D497)*100/100</f>
        <v>#DIV/0!</v>
      </c>
      <c r="H497" s="88"/>
      <c r="I497" s="88"/>
      <c r="J497" s="89" t="n">
        <v>1</v>
      </c>
      <c r="K497" s="90" t="n">
        <f aca="false">D497*J497</f>
        <v>0</v>
      </c>
      <c r="L497" s="67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</row>
    <row r="498" customFormat="false" ht="15" hidden="false" customHeight="false" outlineLevel="0" collapsed="false">
      <c r="A498" s="81"/>
      <c r="B498" s="82"/>
      <c r="C498" s="83"/>
      <c r="D498" s="84"/>
      <c r="E498" s="85"/>
      <c r="F498" s="86"/>
      <c r="G498" s="87" t="e">
        <f aca="false">(E498/D498)*100/100</f>
        <v>#DIV/0!</v>
      </c>
      <c r="H498" s="88"/>
      <c r="I498" s="88"/>
      <c r="J498" s="89" t="n">
        <v>1</v>
      </c>
      <c r="K498" s="90" t="n">
        <f aca="false">D498*J498</f>
        <v>0</v>
      </c>
      <c r="L498" s="67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</row>
    <row r="499" customFormat="false" ht="15" hidden="false" customHeight="false" outlineLevel="0" collapsed="false">
      <c r="A499" s="81"/>
      <c r="B499" s="82"/>
      <c r="C499" s="83"/>
      <c r="D499" s="84"/>
      <c r="E499" s="85"/>
      <c r="F499" s="86"/>
      <c r="G499" s="87" t="e">
        <f aca="false">(E499/D499)*100/100</f>
        <v>#DIV/0!</v>
      </c>
      <c r="H499" s="88"/>
      <c r="I499" s="88"/>
      <c r="J499" s="89" t="n">
        <v>1</v>
      </c>
      <c r="K499" s="90" t="n">
        <f aca="false">D499*J499</f>
        <v>0</v>
      </c>
      <c r="L499" s="67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</row>
    <row r="500" customFormat="false" ht="15" hidden="false" customHeight="false" outlineLevel="0" collapsed="false">
      <c r="A500" s="81"/>
      <c r="B500" s="82"/>
      <c r="C500" s="83"/>
      <c r="D500" s="84"/>
      <c r="E500" s="85"/>
      <c r="F500" s="86"/>
      <c r="G500" s="87" t="e">
        <f aca="false">(E500/D500)*100/100</f>
        <v>#DIV/0!</v>
      </c>
      <c r="H500" s="88"/>
      <c r="I500" s="88"/>
      <c r="J500" s="89" t="n">
        <v>1</v>
      </c>
      <c r="K500" s="90" t="n">
        <f aca="false">D500*J500</f>
        <v>0</v>
      </c>
      <c r="L500" s="67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</row>
    <row r="501" customFormat="false" ht="15" hidden="false" customHeight="false" outlineLevel="0" collapsed="false">
      <c r="A501" s="81"/>
      <c r="B501" s="82"/>
      <c r="C501" s="83"/>
      <c r="D501" s="84"/>
      <c r="E501" s="85"/>
      <c r="F501" s="86"/>
      <c r="G501" s="87" t="e">
        <f aca="false">(E501/D501)*100/100</f>
        <v>#DIV/0!</v>
      </c>
      <c r="H501" s="88"/>
      <c r="I501" s="88"/>
      <c r="J501" s="89" t="n">
        <v>1</v>
      </c>
      <c r="K501" s="90" t="n">
        <f aca="false">D501*J501</f>
        <v>0</v>
      </c>
      <c r="L501" s="67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</row>
    <row r="502" customFormat="false" ht="15" hidden="false" customHeight="false" outlineLevel="0" collapsed="false">
      <c r="A502" s="81"/>
      <c r="B502" s="82"/>
      <c r="C502" s="83"/>
      <c r="D502" s="84"/>
      <c r="E502" s="85"/>
      <c r="F502" s="86"/>
      <c r="G502" s="87" t="e">
        <f aca="false">(E502/D502)*100/100</f>
        <v>#DIV/0!</v>
      </c>
      <c r="H502" s="88"/>
      <c r="I502" s="88"/>
      <c r="J502" s="89" t="n">
        <v>1</v>
      </c>
      <c r="K502" s="90" t="n">
        <f aca="false">D502*J502</f>
        <v>0</v>
      </c>
      <c r="L502" s="67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</row>
    <row r="503" customFormat="false" ht="15" hidden="false" customHeight="false" outlineLevel="0" collapsed="false">
      <c r="A503" s="81"/>
      <c r="B503" s="82"/>
      <c r="C503" s="83"/>
      <c r="D503" s="84"/>
      <c r="E503" s="85"/>
      <c r="F503" s="86"/>
      <c r="G503" s="87" t="e">
        <f aca="false">(E503/D503)*100/100</f>
        <v>#DIV/0!</v>
      </c>
      <c r="H503" s="88"/>
      <c r="I503" s="88"/>
      <c r="J503" s="89" t="n">
        <v>1</v>
      </c>
      <c r="K503" s="90" t="n">
        <f aca="false">D503*J503</f>
        <v>0</v>
      </c>
      <c r="L503" s="67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</row>
    <row r="504" customFormat="false" ht="15" hidden="false" customHeight="false" outlineLevel="0" collapsed="false">
      <c r="A504" s="81"/>
      <c r="B504" s="82"/>
      <c r="C504" s="83"/>
      <c r="D504" s="84"/>
      <c r="E504" s="85"/>
      <c r="F504" s="86"/>
      <c r="G504" s="87" t="e">
        <f aca="false">(E504/D504)*100/100</f>
        <v>#DIV/0!</v>
      </c>
      <c r="H504" s="88"/>
      <c r="I504" s="88"/>
      <c r="J504" s="89" t="n">
        <v>1</v>
      </c>
      <c r="K504" s="90" t="n">
        <f aca="false">D504*J504</f>
        <v>0</v>
      </c>
      <c r="L504" s="67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</row>
    <row r="505" customFormat="false" ht="15" hidden="false" customHeight="false" outlineLevel="0" collapsed="false">
      <c r="A505" s="81"/>
      <c r="B505" s="82"/>
      <c r="C505" s="83"/>
      <c r="D505" s="84"/>
      <c r="E505" s="85"/>
      <c r="F505" s="86"/>
      <c r="G505" s="87" t="e">
        <f aca="false">(E505/D505)*100/100</f>
        <v>#DIV/0!</v>
      </c>
      <c r="H505" s="88"/>
      <c r="I505" s="88"/>
      <c r="J505" s="89" t="n">
        <v>1</v>
      </c>
      <c r="K505" s="90" t="n">
        <f aca="false">D505*J505</f>
        <v>0</v>
      </c>
      <c r="L505" s="67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</row>
    <row r="506" customFormat="false" ht="15" hidden="false" customHeight="false" outlineLevel="0" collapsed="false">
      <c r="A506" s="81"/>
      <c r="B506" s="82"/>
      <c r="C506" s="83"/>
      <c r="D506" s="84"/>
      <c r="E506" s="85"/>
      <c r="F506" s="86"/>
      <c r="G506" s="87" t="e">
        <f aca="false">(E506/D506)*100/100</f>
        <v>#DIV/0!</v>
      </c>
      <c r="H506" s="88"/>
      <c r="I506" s="88"/>
      <c r="J506" s="89" t="n">
        <v>1</v>
      </c>
      <c r="K506" s="90" t="n">
        <f aca="false">D506*J506</f>
        <v>0</v>
      </c>
      <c r="L506" s="67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</row>
    <row r="507" customFormat="false" ht="15" hidden="false" customHeight="false" outlineLevel="0" collapsed="false">
      <c r="A507" s="81"/>
      <c r="B507" s="82"/>
      <c r="C507" s="83"/>
      <c r="D507" s="84"/>
      <c r="E507" s="85"/>
      <c r="F507" s="86"/>
      <c r="G507" s="87" t="e">
        <f aca="false">(E507/D507)*100/100</f>
        <v>#DIV/0!</v>
      </c>
      <c r="H507" s="88"/>
      <c r="I507" s="88"/>
      <c r="J507" s="89" t="n">
        <v>1</v>
      </c>
      <c r="K507" s="90" t="n">
        <f aca="false">D507*J507</f>
        <v>0</v>
      </c>
      <c r="L507" s="67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</row>
    <row r="508" customFormat="false" ht="15" hidden="false" customHeight="false" outlineLevel="0" collapsed="false">
      <c r="A508" s="81"/>
      <c r="B508" s="82"/>
      <c r="C508" s="83"/>
      <c r="D508" s="84"/>
      <c r="E508" s="85"/>
      <c r="F508" s="86"/>
      <c r="G508" s="87" t="e">
        <f aca="false">(E508/D508)*100/100</f>
        <v>#DIV/0!</v>
      </c>
      <c r="H508" s="88"/>
      <c r="I508" s="88"/>
      <c r="J508" s="89" t="n">
        <v>1</v>
      </c>
      <c r="K508" s="90" t="n">
        <f aca="false">D508*J508</f>
        <v>0</v>
      </c>
      <c r="L508" s="67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</row>
    <row r="509" customFormat="false" ht="15" hidden="false" customHeight="false" outlineLevel="0" collapsed="false">
      <c r="A509" s="81"/>
      <c r="B509" s="82"/>
      <c r="C509" s="83"/>
      <c r="D509" s="84"/>
      <c r="E509" s="85"/>
      <c r="F509" s="86"/>
      <c r="G509" s="87" t="e">
        <f aca="false">(E509/D509)*100/100</f>
        <v>#DIV/0!</v>
      </c>
      <c r="H509" s="88"/>
      <c r="I509" s="88"/>
      <c r="J509" s="89" t="n">
        <v>1</v>
      </c>
      <c r="K509" s="90" t="n">
        <f aca="false">D509*J509</f>
        <v>0</v>
      </c>
      <c r="L509" s="67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</row>
    <row r="510" customFormat="false" ht="15" hidden="false" customHeight="false" outlineLevel="0" collapsed="false">
      <c r="A510" s="81"/>
      <c r="B510" s="82"/>
      <c r="C510" s="83"/>
      <c r="D510" s="84"/>
      <c r="E510" s="85"/>
      <c r="F510" s="86"/>
      <c r="G510" s="87" t="e">
        <f aca="false">(E510/D510)*100/100</f>
        <v>#DIV/0!</v>
      </c>
      <c r="H510" s="88"/>
      <c r="I510" s="88"/>
      <c r="J510" s="89" t="n">
        <v>1</v>
      </c>
      <c r="K510" s="90" t="n">
        <f aca="false">D510*J510</f>
        <v>0</v>
      </c>
      <c r="L510" s="67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</row>
    <row r="511" customFormat="false" ht="15" hidden="false" customHeight="false" outlineLevel="0" collapsed="false">
      <c r="A511" s="81"/>
      <c r="B511" s="82"/>
      <c r="C511" s="83"/>
      <c r="D511" s="84"/>
      <c r="E511" s="85"/>
      <c r="F511" s="86"/>
      <c r="G511" s="87" t="e">
        <f aca="false">(E511/D511)*100/100</f>
        <v>#DIV/0!</v>
      </c>
      <c r="H511" s="88"/>
      <c r="I511" s="88"/>
      <c r="J511" s="89" t="n">
        <v>1</v>
      </c>
      <c r="K511" s="90" t="n">
        <f aca="false">D511*J511</f>
        <v>0</v>
      </c>
      <c r="L511" s="67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</row>
    <row r="512" customFormat="false" ht="15" hidden="false" customHeight="false" outlineLevel="0" collapsed="false">
      <c r="A512" s="81"/>
      <c r="B512" s="82"/>
      <c r="C512" s="83"/>
      <c r="D512" s="84"/>
      <c r="E512" s="85"/>
      <c r="F512" s="86"/>
      <c r="G512" s="87" t="e">
        <f aca="false">(E512/D512)*100/100</f>
        <v>#DIV/0!</v>
      </c>
      <c r="H512" s="88"/>
      <c r="I512" s="88"/>
      <c r="J512" s="89" t="n">
        <v>1</v>
      </c>
      <c r="K512" s="90" t="n">
        <f aca="false">D512*J512</f>
        <v>0</v>
      </c>
      <c r="L512" s="67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</row>
    <row r="513" customFormat="false" ht="15" hidden="false" customHeight="false" outlineLevel="0" collapsed="false">
      <c r="A513" s="81"/>
      <c r="B513" s="82"/>
      <c r="C513" s="83"/>
      <c r="D513" s="84"/>
      <c r="E513" s="85"/>
      <c r="F513" s="86"/>
      <c r="G513" s="87" t="e">
        <f aca="false">(E513/D513)*100/100</f>
        <v>#DIV/0!</v>
      </c>
      <c r="H513" s="88"/>
      <c r="I513" s="88"/>
      <c r="J513" s="89" t="n">
        <v>1</v>
      </c>
      <c r="K513" s="90" t="n">
        <f aca="false">D513*J513</f>
        <v>0</v>
      </c>
      <c r="L513" s="67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</row>
    <row r="514" customFormat="false" ht="15" hidden="false" customHeight="false" outlineLevel="0" collapsed="false">
      <c r="A514" s="81"/>
      <c r="B514" s="82"/>
      <c r="C514" s="83"/>
      <c r="D514" s="84"/>
      <c r="E514" s="85"/>
      <c r="F514" s="86"/>
      <c r="G514" s="87" t="e">
        <f aca="false">(E514/D514)*100/100</f>
        <v>#DIV/0!</v>
      </c>
      <c r="H514" s="88"/>
      <c r="I514" s="88"/>
      <c r="J514" s="89" t="n">
        <v>1</v>
      </c>
      <c r="K514" s="90" t="n">
        <f aca="false">D514*J514</f>
        <v>0</v>
      </c>
      <c r="L514" s="67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</row>
    <row r="515" customFormat="false" ht="15" hidden="false" customHeight="false" outlineLevel="0" collapsed="false">
      <c r="A515" s="81"/>
      <c r="B515" s="82"/>
      <c r="C515" s="83"/>
      <c r="D515" s="84"/>
      <c r="E515" s="85"/>
      <c r="F515" s="86"/>
      <c r="G515" s="87" t="e">
        <f aca="false">(E515/D515)*100/100</f>
        <v>#DIV/0!</v>
      </c>
      <c r="H515" s="88"/>
      <c r="I515" s="88"/>
      <c r="J515" s="89" t="n">
        <v>1</v>
      </c>
      <c r="K515" s="90" t="n">
        <f aca="false">D515*J515</f>
        <v>0</v>
      </c>
      <c r="L515" s="67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</row>
    <row r="516" customFormat="false" ht="15" hidden="false" customHeight="false" outlineLevel="0" collapsed="false">
      <c r="A516" s="81"/>
      <c r="B516" s="82"/>
      <c r="C516" s="83"/>
      <c r="D516" s="84"/>
      <c r="E516" s="85"/>
      <c r="F516" s="86"/>
      <c r="G516" s="87" t="e">
        <f aca="false">(E516/D516)*100/100</f>
        <v>#DIV/0!</v>
      </c>
      <c r="H516" s="88"/>
      <c r="I516" s="88"/>
      <c r="J516" s="89" t="n">
        <v>1</v>
      </c>
      <c r="K516" s="90" t="n">
        <f aca="false">D516*J516</f>
        <v>0</v>
      </c>
      <c r="L516" s="67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</row>
    <row r="517" customFormat="false" ht="15" hidden="false" customHeight="false" outlineLevel="0" collapsed="false">
      <c r="A517" s="81"/>
      <c r="B517" s="82"/>
      <c r="C517" s="83"/>
      <c r="D517" s="84"/>
      <c r="E517" s="85"/>
      <c r="F517" s="86"/>
      <c r="G517" s="87" t="e">
        <f aca="false">(E517/D517)*100/100</f>
        <v>#DIV/0!</v>
      </c>
      <c r="H517" s="88"/>
      <c r="I517" s="88"/>
      <c r="J517" s="89" t="n">
        <v>1</v>
      </c>
      <c r="K517" s="90" t="n">
        <f aca="false">D517*J517</f>
        <v>0</v>
      </c>
      <c r="L517" s="67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</row>
    <row r="518" customFormat="false" ht="15" hidden="false" customHeight="false" outlineLevel="0" collapsed="false">
      <c r="A518" s="81"/>
      <c r="B518" s="82"/>
      <c r="C518" s="83"/>
      <c r="D518" s="84"/>
      <c r="E518" s="85"/>
      <c r="F518" s="86"/>
      <c r="G518" s="87" t="e">
        <f aca="false">(E518/D518)*100/100</f>
        <v>#DIV/0!</v>
      </c>
      <c r="H518" s="88"/>
      <c r="I518" s="88"/>
      <c r="J518" s="89" t="n">
        <v>1</v>
      </c>
      <c r="K518" s="90" t="n">
        <f aca="false">D518*J518</f>
        <v>0</v>
      </c>
      <c r="L518" s="67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</row>
    <row r="519" customFormat="false" ht="15" hidden="false" customHeight="false" outlineLevel="0" collapsed="false">
      <c r="A519" s="81"/>
      <c r="B519" s="82"/>
      <c r="C519" s="83"/>
      <c r="D519" s="84"/>
      <c r="E519" s="85"/>
      <c r="F519" s="86"/>
      <c r="G519" s="87" t="e">
        <f aca="false">(E519/D519)*100/100</f>
        <v>#DIV/0!</v>
      </c>
      <c r="H519" s="88"/>
      <c r="I519" s="88"/>
      <c r="J519" s="89" t="n">
        <v>1</v>
      </c>
      <c r="K519" s="90" t="n">
        <f aca="false">D519*J519</f>
        <v>0</v>
      </c>
      <c r="L519" s="67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</row>
    <row r="520" customFormat="false" ht="15" hidden="false" customHeight="false" outlineLevel="0" collapsed="false">
      <c r="A520" s="81"/>
      <c r="B520" s="82"/>
      <c r="C520" s="83"/>
      <c r="D520" s="84"/>
      <c r="E520" s="85"/>
      <c r="F520" s="86"/>
      <c r="G520" s="87" t="e">
        <f aca="false">(E520/D520)*100/100</f>
        <v>#DIV/0!</v>
      </c>
      <c r="H520" s="88"/>
      <c r="I520" s="88"/>
      <c r="J520" s="89" t="n">
        <v>1</v>
      </c>
      <c r="K520" s="90" t="n">
        <f aca="false">D520*J520</f>
        <v>0</v>
      </c>
      <c r="L520" s="67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</row>
    <row r="521" customFormat="false" ht="15" hidden="false" customHeight="false" outlineLevel="0" collapsed="false">
      <c r="A521" s="81"/>
      <c r="B521" s="82"/>
      <c r="C521" s="83"/>
      <c r="D521" s="84"/>
      <c r="E521" s="85"/>
      <c r="F521" s="86"/>
      <c r="G521" s="87" t="e">
        <f aca="false">(E521/D521)*100/100</f>
        <v>#DIV/0!</v>
      </c>
      <c r="H521" s="88"/>
      <c r="I521" s="88"/>
      <c r="J521" s="89" t="n">
        <v>1</v>
      </c>
      <c r="K521" s="90" t="n">
        <f aca="false">D521*J521</f>
        <v>0</v>
      </c>
      <c r="L521" s="67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</row>
    <row r="522" customFormat="false" ht="15" hidden="false" customHeight="false" outlineLevel="0" collapsed="false">
      <c r="A522" s="81"/>
      <c r="B522" s="82"/>
      <c r="C522" s="83"/>
      <c r="D522" s="84"/>
      <c r="E522" s="85"/>
      <c r="F522" s="86"/>
      <c r="G522" s="87" t="e">
        <f aca="false">(E522/D522)*100/100</f>
        <v>#DIV/0!</v>
      </c>
      <c r="H522" s="88"/>
      <c r="I522" s="88"/>
      <c r="J522" s="89" t="n">
        <v>1</v>
      </c>
      <c r="K522" s="90" t="n">
        <f aca="false">D522*J522</f>
        <v>0</v>
      </c>
      <c r="L522" s="67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</row>
    <row r="523" customFormat="false" ht="15" hidden="false" customHeight="false" outlineLevel="0" collapsed="false">
      <c r="A523" s="81"/>
      <c r="B523" s="82"/>
      <c r="C523" s="83"/>
      <c r="D523" s="84"/>
      <c r="E523" s="85"/>
      <c r="F523" s="86"/>
      <c r="G523" s="87" t="e">
        <f aca="false">(E523/D523)*100/100</f>
        <v>#DIV/0!</v>
      </c>
      <c r="H523" s="88"/>
      <c r="I523" s="88"/>
      <c r="J523" s="89" t="n">
        <v>1</v>
      </c>
      <c r="K523" s="90" t="n">
        <f aca="false">D523*J523</f>
        <v>0</v>
      </c>
      <c r="L523" s="67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</row>
    <row r="524" customFormat="false" ht="15" hidden="false" customHeight="false" outlineLevel="0" collapsed="false">
      <c r="A524" s="81"/>
      <c r="B524" s="82"/>
      <c r="C524" s="83"/>
      <c r="D524" s="84"/>
      <c r="E524" s="85"/>
      <c r="F524" s="86"/>
      <c r="G524" s="87" t="e">
        <f aca="false">(E524/D524)*100/100</f>
        <v>#DIV/0!</v>
      </c>
      <c r="H524" s="88"/>
      <c r="I524" s="88"/>
      <c r="J524" s="89" t="n">
        <v>1</v>
      </c>
      <c r="K524" s="90" t="n">
        <f aca="false">D524*J524</f>
        <v>0</v>
      </c>
      <c r="L524" s="67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</row>
    <row r="525" customFormat="false" ht="15" hidden="false" customHeight="false" outlineLevel="0" collapsed="false">
      <c r="A525" s="81"/>
      <c r="B525" s="82"/>
      <c r="C525" s="83"/>
      <c r="D525" s="84"/>
      <c r="E525" s="85"/>
      <c r="F525" s="86"/>
      <c r="G525" s="87" t="e">
        <f aca="false">(E525/D525)*100/100</f>
        <v>#DIV/0!</v>
      </c>
      <c r="H525" s="88"/>
      <c r="I525" s="88"/>
      <c r="J525" s="89" t="n">
        <v>1</v>
      </c>
      <c r="K525" s="90" t="n">
        <f aca="false">D525*J525</f>
        <v>0</v>
      </c>
      <c r="L525" s="67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</row>
    <row r="526" customFormat="false" ht="15" hidden="false" customHeight="false" outlineLevel="0" collapsed="false">
      <c r="A526" s="81"/>
      <c r="B526" s="82"/>
      <c r="C526" s="83"/>
      <c r="D526" s="84"/>
      <c r="E526" s="85"/>
      <c r="F526" s="86"/>
      <c r="G526" s="87" t="e">
        <f aca="false">(E526/D526)*100/100</f>
        <v>#DIV/0!</v>
      </c>
      <c r="H526" s="88"/>
      <c r="I526" s="88"/>
      <c r="J526" s="89" t="n">
        <v>1</v>
      </c>
      <c r="K526" s="90" t="n">
        <f aca="false">D526*J526</f>
        <v>0</v>
      </c>
      <c r="L526" s="67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</row>
    <row r="527" customFormat="false" ht="15" hidden="false" customHeight="false" outlineLevel="0" collapsed="false">
      <c r="A527" s="81"/>
      <c r="B527" s="82"/>
      <c r="C527" s="83"/>
      <c r="D527" s="84"/>
      <c r="E527" s="85"/>
      <c r="F527" s="86"/>
      <c r="G527" s="87" t="e">
        <f aca="false">(E527/D527)*100/100</f>
        <v>#DIV/0!</v>
      </c>
      <c r="H527" s="88"/>
      <c r="I527" s="88"/>
      <c r="J527" s="89" t="n">
        <v>1</v>
      </c>
      <c r="K527" s="90" t="n">
        <f aca="false">D527*J527</f>
        <v>0</v>
      </c>
      <c r="L527" s="67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</row>
    <row r="528" customFormat="false" ht="15" hidden="false" customHeight="false" outlineLevel="0" collapsed="false">
      <c r="A528" s="81"/>
      <c r="B528" s="82"/>
      <c r="C528" s="83"/>
      <c r="D528" s="84"/>
      <c r="E528" s="85"/>
      <c r="F528" s="86"/>
      <c r="G528" s="87" t="e">
        <f aca="false">(E528/D528)*100/100</f>
        <v>#DIV/0!</v>
      </c>
      <c r="H528" s="88"/>
      <c r="I528" s="88"/>
      <c r="J528" s="89" t="n">
        <v>1</v>
      </c>
      <c r="K528" s="90" t="n">
        <f aca="false">D528*J528</f>
        <v>0</v>
      </c>
      <c r="L528" s="67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</row>
    <row r="529" customFormat="false" ht="15" hidden="false" customHeight="false" outlineLevel="0" collapsed="false">
      <c r="A529" s="81"/>
      <c r="B529" s="82"/>
      <c r="C529" s="83"/>
      <c r="D529" s="84"/>
      <c r="E529" s="85"/>
      <c r="F529" s="86"/>
      <c r="G529" s="87" t="e">
        <f aca="false">(E529/D529)*100/100</f>
        <v>#DIV/0!</v>
      </c>
      <c r="H529" s="88"/>
      <c r="I529" s="88"/>
      <c r="J529" s="89" t="n">
        <v>1</v>
      </c>
      <c r="K529" s="90" t="n">
        <f aca="false">D529*J529</f>
        <v>0</v>
      </c>
      <c r="L529" s="67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</row>
    <row r="530" customFormat="false" ht="15" hidden="false" customHeight="false" outlineLevel="0" collapsed="false">
      <c r="A530" s="81"/>
      <c r="B530" s="82"/>
      <c r="C530" s="83"/>
      <c r="D530" s="84"/>
      <c r="E530" s="85"/>
      <c r="F530" s="86"/>
      <c r="G530" s="87" t="e">
        <f aca="false">(E530/D530)*100/100</f>
        <v>#DIV/0!</v>
      </c>
      <c r="H530" s="88"/>
      <c r="I530" s="88"/>
      <c r="J530" s="89" t="n">
        <v>1</v>
      </c>
      <c r="K530" s="90" t="n">
        <f aca="false">D530*J530</f>
        <v>0</v>
      </c>
      <c r="L530" s="67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</row>
    <row r="531" customFormat="false" ht="15" hidden="false" customHeight="false" outlineLevel="0" collapsed="false">
      <c r="A531" s="81"/>
      <c r="B531" s="82"/>
      <c r="C531" s="83"/>
      <c r="D531" s="84"/>
      <c r="E531" s="85"/>
      <c r="F531" s="86"/>
      <c r="G531" s="87" t="e">
        <f aca="false">(E531/D531)*100/100</f>
        <v>#DIV/0!</v>
      </c>
      <c r="H531" s="88"/>
      <c r="I531" s="88"/>
      <c r="J531" s="89" t="n">
        <v>1</v>
      </c>
      <c r="K531" s="90" t="n">
        <f aca="false">D531*J531</f>
        <v>0</v>
      </c>
      <c r="L531" s="67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</row>
    <row r="532" customFormat="false" ht="15" hidden="false" customHeight="false" outlineLevel="0" collapsed="false">
      <c r="A532" s="81"/>
      <c r="B532" s="82"/>
      <c r="C532" s="83"/>
      <c r="D532" s="84"/>
      <c r="E532" s="85"/>
      <c r="F532" s="86"/>
      <c r="G532" s="87" t="e">
        <f aca="false">(E532/D532)*100/100</f>
        <v>#DIV/0!</v>
      </c>
      <c r="H532" s="88"/>
      <c r="I532" s="88"/>
      <c r="J532" s="89" t="n">
        <v>1</v>
      </c>
      <c r="K532" s="90" t="n">
        <f aca="false">D532*J532</f>
        <v>0</v>
      </c>
      <c r="L532" s="67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</row>
    <row r="533" customFormat="false" ht="15" hidden="false" customHeight="false" outlineLevel="0" collapsed="false">
      <c r="A533" s="81"/>
      <c r="B533" s="82"/>
      <c r="C533" s="83"/>
      <c r="D533" s="84"/>
      <c r="E533" s="85"/>
      <c r="F533" s="86"/>
      <c r="G533" s="87" t="e">
        <f aca="false">(E533/D533)*100/100</f>
        <v>#DIV/0!</v>
      </c>
      <c r="H533" s="88"/>
      <c r="I533" s="88"/>
      <c r="J533" s="89" t="n">
        <v>1</v>
      </c>
      <c r="K533" s="90" t="n">
        <f aca="false">D533*J533</f>
        <v>0</v>
      </c>
      <c r="L533" s="67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</row>
    <row r="534" customFormat="false" ht="15" hidden="false" customHeight="false" outlineLevel="0" collapsed="false">
      <c r="A534" s="81"/>
      <c r="B534" s="82"/>
      <c r="C534" s="83"/>
      <c r="D534" s="84"/>
      <c r="E534" s="85"/>
      <c r="F534" s="86"/>
      <c r="G534" s="87" t="e">
        <f aca="false">(E534/D534)*100/100</f>
        <v>#DIV/0!</v>
      </c>
      <c r="H534" s="88"/>
      <c r="I534" s="88"/>
      <c r="J534" s="89" t="n">
        <v>1</v>
      </c>
      <c r="K534" s="90" t="n">
        <f aca="false">D534*J534</f>
        <v>0</v>
      </c>
      <c r="L534" s="67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</row>
    <row r="535" customFormat="false" ht="15" hidden="false" customHeight="false" outlineLevel="0" collapsed="false">
      <c r="A535" s="81"/>
      <c r="B535" s="82"/>
      <c r="C535" s="83"/>
      <c r="D535" s="84"/>
      <c r="E535" s="85"/>
      <c r="F535" s="86"/>
      <c r="G535" s="87" t="e">
        <f aca="false">(E535/D535)*100/100</f>
        <v>#DIV/0!</v>
      </c>
      <c r="H535" s="88"/>
      <c r="I535" s="88"/>
      <c r="J535" s="89" t="n">
        <v>1</v>
      </c>
      <c r="K535" s="90" t="n">
        <f aca="false">D535*J535</f>
        <v>0</v>
      </c>
      <c r="L535" s="67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</row>
    <row r="536" customFormat="false" ht="15" hidden="false" customHeight="false" outlineLevel="0" collapsed="false">
      <c r="A536" s="81"/>
      <c r="B536" s="82"/>
      <c r="C536" s="83"/>
      <c r="D536" s="84"/>
      <c r="E536" s="85"/>
      <c r="F536" s="86"/>
      <c r="G536" s="87" t="e">
        <f aca="false">(E536/D536)*100/100</f>
        <v>#DIV/0!</v>
      </c>
      <c r="H536" s="88"/>
      <c r="I536" s="88"/>
      <c r="J536" s="89" t="n">
        <v>1</v>
      </c>
      <c r="K536" s="90" t="n">
        <f aca="false">D536*J536</f>
        <v>0</v>
      </c>
      <c r="L536" s="67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</row>
    <row r="537" customFormat="false" ht="15" hidden="false" customHeight="false" outlineLevel="0" collapsed="false">
      <c r="A537" s="81"/>
      <c r="B537" s="82"/>
      <c r="C537" s="83"/>
      <c r="D537" s="84"/>
      <c r="E537" s="85"/>
      <c r="F537" s="86"/>
      <c r="G537" s="87" t="e">
        <f aca="false">(E537/D537)*100/100</f>
        <v>#DIV/0!</v>
      </c>
      <c r="H537" s="88"/>
      <c r="I537" s="88"/>
      <c r="J537" s="89" t="n">
        <v>1</v>
      </c>
      <c r="K537" s="90" t="n">
        <f aca="false">D537*J537</f>
        <v>0</v>
      </c>
      <c r="L537" s="67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</row>
    <row r="538" customFormat="false" ht="15" hidden="false" customHeight="false" outlineLevel="0" collapsed="false">
      <c r="A538" s="81"/>
      <c r="B538" s="82"/>
      <c r="C538" s="83"/>
      <c r="D538" s="84"/>
      <c r="E538" s="85"/>
      <c r="F538" s="86"/>
      <c r="G538" s="87" t="e">
        <f aca="false">(E538/D538)*100/100</f>
        <v>#DIV/0!</v>
      </c>
      <c r="H538" s="88"/>
      <c r="I538" s="88"/>
      <c r="J538" s="89" t="n">
        <v>1</v>
      </c>
      <c r="K538" s="90" t="n">
        <f aca="false">D538*J538</f>
        <v>0</v>
      </c>
      <c r="L538" s="67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</row>
    <row r="539" customFormat="false" ht="15" hidden="false" customHeight="false" outlineLevel="0" collapsed="false">
      <c r="A539" s="81"/>
      <c r="B539" s="82"/>
      <c r="C539" s="83"/>
      <c r="D539" s="84"/>
      <c r="E539" s="85"/>
      <c r="F539" s="86"/>
      <c r="G539" s="87" t="e">
        <f aca="false">(E539/D539)*100/100</f>
        <v>#DIV/0!</v>
      </c>
      <c r="H539" s="88"/>
      <c r="I539" s="88"/>
      <c r="J539" s="89" t="n">
        <v>1</v>
      </c>
      <c r="K539" s="90" t="n">
        <f aca="false">D539*J539</f>
        <v>0</v>
      </c>
      <c r="L539" s="67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</row>
    <row r="540" customFormat="false" ht="15" hidden="false" customHeight="false" outlineLevel="0" collapsed="false">
      <c r="A540" s="81"/>
      <c r="B540" s="82"/>
      <c r="C540" s="83"/>
      <c r="D540" s="84"/>
      <c r="E540" s="85"/>
      <c r="F540" s="86"/>
      <c r="G540" s="87" t="e">
        <f aca="false">(E540/D540)*100/100</f>
        <v>#DIV/0!</v>
      </c>
      <c r="H540" s="88"/>
      <c r="I540" s="88"/>
      <c r="J540" s="89" t="n">
        <v>1</v>
      </c>
      <c r="K540" s="90" t="n">
        <f aca="false">D540*J540</f>
        <v>0</v>
      </c>
      <c r="L540" s="67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</row>
    <row r="541" customFormat="false" ht="15" hidden="false" customHeight="false" outlineLevel="0" collapsed="false">
      <c r="A541" s="81"/>
      <c r="B541" s="82"/>
      <c r="C541" s="83"/>
      <c r="D541" s="84"/>
      <c r="E541" s="85"/>
      <c r="F541" s="86"/>
      <c r="G541" s="87" t="e">
        <f aca="false">(E541/D541)*100/100</f>
        <v>#DIV/0!</v>
      </c>
      <c r="H541" s="88"/>
      <c r="I541" s="88"/>
      <c r="J541" s="89" t="n">
        <v>1</v>
      </c>
      <c r="K541" s="90" t="n">
        <f aca="false">D541*J541</f>
        <v>0</v>
      </c>
      <c r="L541" s="67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</row>
    <row r="542" customFormat="false" ht="15" hidden="false" customHeight="false" outlineLevel="0" collapsed="false">
      <c r="A542" s="81"/>
      <c r="B542" s="82"/>
      <c r="C542" s="83"/>
      <c r="D542" s="84"/>
      <c r="E542" s="85"/>
      <c r="F542" s="86"/>
      <c r="G542" s="87" t="e">
        <f aca="false">(E542/D542)*100/100</f>
        <v>#DIV/0!</v>
      </c>
      <c r="H542" s="88"/>
      <c r="I542" s="88"/>
      <c r="J542" s="89" t="n">
        <v>1</v>
      </c>
      <c r="K542" s="90" t="n">
        <f aca="false">D542*J542</f>
        <v>0</v>
      </c>
      <c r="L542" s="67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</row>
    <row r="543" customFormat="false" ht="15" hidden="false" customHeight="false" outlineLevel="0" collapsed="false">
      <c r="A543" s="81"/>
      <c r="B543" s="82"/>
      <c r="C543" s="83"/>
      <c r="D543" s="84"/>
      <c r="E543" s="85"/>
      <c r="F543" s="86"/>
      <c r="G543" s="87" t="e">
        <f aca="false">(E543/D543)*100/100</f>
        <v>#DIV/0!</v>
      </c>
      <c r="H543" s="88"/>
      <c r="I543" s="88"/>
      <c r="J543" s="89" t="n">
        <v>1</v>
      </c>
      <c r="K543" s="90" t="n">
        <f aca="false">D543*J543</f>
        <v>0</v>
      </c>
      <c r="L543" s="67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</row>
    <row r="544" customFormat="false" ht="15" hidden="false" customHeight="false" outlineLevel="0" collapsed="false">
      <c r="A544" s="81"/>
      <c r="B544" s="82"/>
      <c r="C544" s="83"/>
      <c r="D544" s="84"/>
      <c r="E544" s="85"/>
      <c r="F544" s="86"/>
      <c r="G544" s="87" t="e">
        <f aca="false">(E544/D544)*100/100</f>
        <v>#DIV/0!</v>
      </c>
      <c r="H544" s="88"/>
      <c r="I544" s="88"/>
      <c r="J544" s="89" t="n">
        <v>1</v>
      </c>
      <c r="K544" s="90" t="n">
        <f aca="false">D544*J544</f>
        <v>0</v>
      </c>
      <c r="L544" s="67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</row>
    <row r="545" customFormat="false" ht="15" hidden="false" customHeight="false" outlineLevel="0" collapsed="false">
      <c r="A545" s="81"/>
      <c r="B545" s="82"/>
      <c r="C545" s="83"/>
      <c r="D545" s="84"/>
      <c r="E545" s="85"/>
      <c r="F545" s="86"/>
      <c r="G545" s="87" t="e">
        <f aca="false">(E545/D545)*100/100</f>
        <v>#DIV/0!</v>
      </c>
      <c r="H545" s="88"/>
      <c r="I545" s="88"/>
      <c r="J545" s="89" t="n">
        <v>1</v>
      </c>
      <c r="K545" s="90" t="n">
        <f aca="false">D545*J545</f>
        <v>0</v>
      </c>
      <c r="L545" s="67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</row>
    <row r="546" customFormat="false" ht="15" hidden="false" customHeight="false" outlineLevel="0" collapsed="false">
      <c r="A546" s="81"/>
      <c r="B546" s="82"/>
      <c r="C546" s="83"/>
      <c r="D546" s="84"/>
      <c r="E546" s="85"/>
      <c r="F546" s="86"/>
      <c r="G546" s="87" t="e">
        <f aca="false">(E546/D546)*100/100</f>
        <v>#DIV/0!</v>
      </c>
      <c r="H546" s="88"/>
      <c r="I546" s="88"/>
      <c r="J546" s="89" t="n">
        <v>1</v>
      </c>
      <c r="K546" s="90" t="n">
        <f aca="false">D546*J546</f>
        <v>0</v>
      </c>
      <c r="L546" s="67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</row>
    <row r="547" customFormat="false" ht="15" hidden="false" customHeight="false" outlineLevel="0" collapsed="false">
      <c r="A547" s="81"/>
      <c r="B547" s="82"/>
      <c r="C547" s="83"/>
      <c r="D547" s="84"/>
      <c r="E547" s="85"/>
      <c r="F547" s="86"/>
      <c r="G547" s="87" t="e">
        <f aca="false">(E547/D547)*100/100</f>
        <v>#DIV/0!</v>
      </c>
      <c r="H547" s="88"/>
      <c r="I547" s="88"/>
      <c r="J547" s="89" t="n">
        <v>1</v>
      </c>
      <c r="K547" s="90" t="n">
        <f aca="false">D547*J547</f>
        <v>0</v>
      </c>
      <c r="L547" s="67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</row>
    <row r="548" customFormat="false" ht="15" hidden="false" customHeight="false" outlineLevel="0" collapsed="false">
      <c r="A548" s="81"/>
      <c r="B548" s="82"/>
      <c r="C548" s="83"/>
      <c r="D548" s="84"/>
      <c r="E548" s="85"/>
      <c r="F548" s="86"/>
      <c r="G548" s="87" t="e">
        <f aca="false">(E548/D548)*100/100</f>
        <v>#DIV/0!</v>
      </c>
      <c r="H548" s="88"/>
      <c r="I548" s="88"/>
      <c r="J548" s="89" t="n">
        <v>1</v>
      </c>
      <c r="K548" s="90" t="n">
        <f aca="false">D548*J548</f>
        <v>0</v>
      </c>
      <c r="L548" s="67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</row>
    <row r="549" customFormat="false" ht="15" hidden="false" customHeight="false" outlineLevel="0" collapsed="false">
      <c r="A549" s="81"/>
      <c r="B549" s="82"/>
      <c r="C549" s="83"/>
      <c r="D549" s="84"/>
      <c r="E549" s="85"/>
      <c r="F549" s="86"/>
      <c r="G549" s="87" t="e">
        <f aca="false">(E549/D549)*100/100</f>
        <v>#DIV/0!</v>
      </c>
      <c r="H549" s="88"/>
      <c r="I549" s="88"/>
      <c r="J549" s="89" t="n">
        <v>1</v>
      </c>
      <c r="K549" s="90" t="n">
        <f aca="false">D549*J549</f>
        <v>0</v>
      </c>
      <c r="L549" s="67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</row>
    <row r="550" customFormat="false" ht="15" hidden="false" customHeight="false" outlineLevel="0" collapsed="false">
      <c r="A550" s="81"/>
      <c r="B550" s="82"/>
      <c r="C550" s="83"/>
      <c r="D550" s="84"/>
      <c r="E550" s="85"/>
      <c r="F550" s="86"/>
      <c r="G550" s="87" t="e">
        <f aca="false">(E550/D550)*100/100</f>
        <v>#DIV/0!</v>
      </c>
      <c r="H550" s="88"/>
      <c r="I550" s="88"/>
      <c r="J550" s="89" t="n">
        <v>1</v>
      </c>
      <c r="K550" s="90" t="n">
        <f aca="false">D550*J550</f>
        <v>0</v>
      </c>
      <c r="L550" s="67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</row>
    <row r="551" customFormat="false" ht="15" hidden="false" customHeight="false" outlineLevel="0" collapsed="false">
      <c r="A551" s="81"/>
      <c r="B551" s="82"/>
      <c r="C551" s="83"/>
      <c r="D551" s="84"/>
      <c r="E551" s="85"/>
      <c r="F551" s="86"/>
      <c r="G551" s="87" t="e">
        <f aca="false">(E551/D551)*100/100</f>
        <v>#DIV/0!</v>
      </c>
      <c r="H551" s="88"/>
      <c r="I551" s="88"/>
      <c r="J551" s="89" t="n">
        <v>1</v>
      </c>
      <c r="K551" s="90" t="n">
        <f aca="false">D551*J551</f>
        <v>0</v>
      </c>
      <c r="L551" s="67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</row>
    <row r="552" customFormat="false" ht="15" hidden="false" customHeight="false" outlineLevel="0" collapsed="false">
      <c r="A552" s="81"/>
      <c r="B552" s="82"/>
      <c r="C552" s="83"/>
      <c r="D552" s="84"/>
      <c r="E552" s="85"/>
      <c r="F552" s="86"/>
      <c r="G552" s="87" t="e">
        <f aca="false">(E552/D552)*100/100</f>
        <v>#DIV/0!</v>
      </c>
      <c r="H552" s="88"/>
      <c r="I552" s="88"/>
      <c r="J552" s="89" t="n">
        <v>1</v>
      </c>
      <c r="K552" s="90" t="n">
        <f aca="false">D552*J552</f>
        <v>0</v>
      </c>
      <c r="L552" s="67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</row>
    <row r="553" customFormat="false" ht="15" hidden="false" customHeight="false" outlineLevel="0" collapsed="false">
      <c r="A553" s="81"/>
      <c r="B553" s="82"/>
      <c r="C553" s="83"/>
      <c r="D553" s="84"/>
      <c r="E553" s="85"/>
      <c r="F553" s="86"/>
      <c r="G553" s="87" t="e">
        <f aca="false">(E553/D553)*100/100</f>
        <v>#DIV/0!</v>
      </c>
      <c r="H553" s="88"/>
      <c r="I553" s="88"/>
      <c r="J553" s="89" t="n">
        <v>1</v>
      </c>
      <c r="K553" s="90" t="n">
        <f aca="false">D553*J553</f>
        <v>0</v>
      </c>
      <c r="L553" s="67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</row>
    <row r="554" customFormat="false" ht="15" hidden="false" customHeight="false" outlineLevel="0" collapsed="false">
      <c r="A554" s="81"/>
      <c r="B554" s="82"/>
      <c r="C554" s="83"/>
      <c r="D554" s="84"/>
      <c r="E554" s="85"/>
      <c r="F554" s="86"/>
      <c r="G554" s="87" t="e">
        <f aca="false">(E554/D554)*100/100</f>
        <v>#DIV/0!</v>
      </c>
      <c r="H554" s="88"/>
      <c r="I554" s="88"/>
      <c r="J554" s="89" t="n">
        <v>1</v>
      </c>
      <c r="K554" s="90" t="n">
        <f aca="false">D554*J554</f>
        <v>0</v>
      </c>
      <c r="L554" s="67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</row>
    <row r="555" customFormat="false" ht="15" hidden="false" customHeight="false" outlineLevel="0" collapsed="false">
      <c r="A555" s="81"/>
      <c r="B555" s="82"/>
      <c r="C555" s="83"/>
      <c r="D555" s="84"/>
      <c r="E555" s="85"/>
      <c r="F555" s="86"/>
      <c r="G555" s="87" t="e">
        <f aca="false">(E555/D555)*100/100</f>
        <v>#DIV/0!</v>
      </c>
      <c r="H555" s="88"/>
      <c r="I555" s="88"/>
      <c r="J555" s="89" t="n">
        <v>1</v>
      </c>
      <c r="K555" s="90" t="n">
        <f aca="false">D555*J555</f>
        <v>0</v>
      </c>
      <c r="L555" s="67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</row>
    <row r="556" customFormat="false" ht="15" hidden="false" customHeight="false" outlineLevel="0" collapsed="false">
      <c r="A556" s="81"/>
      <c r="B556" s="82"/>
      <c r="C556" s="83"/>
      <c r="D556" s="84"/>
      <c r="E556" s="85"/>
      <c r="F556" s="86"/>
      <c r="G556" s="87" t="e">
        <f aca="false">(E556/D556)*100/100</f>
        <v>#DIV/0!</v>
      </c>
      <c r="H556" s="88"/>
      <c r="I556" s="88"/>
      <c r="J556" s="89" t="n">
        <v>1</v>
      </c>
      <c r="K556" s="90" t="n">
        <f aca="false">D556*J556</f>
        <v>0</v>
      </c>
      <c r="L556" s="67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</row>
    <row r="557" customFormat="false" ht="15" hidden="false" customHeight="false" outlineLevel="0" collapsed="false">
      <c r="A557" s="81"/>
      <c r="B557" s="82"/>
      <c r="C557" s="83"/>
      <c r="D557" s="84"/>
      <c r="E557" s="85"/>
      <c r="F557" s="86"/>
      <c r="G557" s="87" t="e">
        <f aca="false">(E557/D557)*100/100</f>
        <v>#DIV/0!</v>
      </c>
      <c r="H557" s="88"/>
      <c r="I557" s="88"/>
      <c r="J557" s="89" t="n">
        <v>1</v>
      </c>
      <c r="K557" s="90" t="n">
        <f aca="false">D557*J557</f>
        <v>0</v>
      </c>
      <c r="L557" s="67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</row>
    <row r="558" customFormat="false" ht="15" hidden="false" customHeight="false" outlineLevel="0" collapsed="false">
      <c r="A558" s="81"/>
      <c r="B558" s="82"/>
      <c r="C558" s="83"/>
      <c r="D558" s="84"/>
      <c r="E558" s="85"/>
      <c r="F558" s="86"/>
      <c r="G558" s="87" t="e">
        <f aca="false">(E558/D558)*100/100</f>
        <v>#DIV/0!</v>
      </c>
      <c r="H558" s="88"/>
      <c r="I558" s="88"/>
      <c r="J558" s="89" t="n">
        <v>1</v>
      </c>
      <c r="K558" s="90" t="n">
        <f aca="false">D558*J558</f>
        <v>0</v>
      </c>
      <c r="L558" s="67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</row>
    <row r="559" customFormat="false" ht="15" hidden="false" customHeight="false" outlineLevel="0" collapsed="false">
      <c r="A559" s="81"/>
      <c r="B559" s="82"/>
      <c r="C559" s="83"/>
      <c r="D559" s="84"/>
      <c r="E559" s="85"/>
      <c r="F559" s="86"/>
      <c r="G559" s="87" t="e">
        <f aca="false">(E559/D559)*100/100</f>
        <v>#DIV/0!</v>
      </c>
      <c r="H559" s="88"/>
      <c r="I559" s="88"/>
      <c r="J559" s="89" t="n">
        <v>1</v>
      </c>
      <c r="K559" s="90" t="n">
        <f aca="false">D559*J559</f>
        <v>0</v>
      </c>
      <c r="L559" s="67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</row>
    <row r="560" customFormat="false" ht="15" hidden="false" customHeight="false" outlineLevel="0" collapsed="false">
      <c r="A560" s="81"/>
      <c r="B560" s="82"/>
      <c r="C560" s="83"/>
      <c r="D560" s="84"/>
      <c r="E560" s="85"/>
      <c r="F560" s="86"/>
      <c r="G560" s="87" t="e">
        <f aca="false">(E560/D560)*100/100</f>
        <v>#DIV/0!</v>
      </c>
      <c r="H560" s="88"/>
      <c r="I560" s="88"/>
      <c r="J560" s="89" t="n">
        <v>1</v>
      </c>
      <c r="K560" s="90" t="n">
        <f aca="false">D560*J560</f>
        <v>0</v>
      </c>
      <c r="L560" s="67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</row>
    <row r="561" customFormat="false" ht="15" hidden="false" customHeight="false" outlineLevel="0" collapsed="false">
      <c r="A561" s="81"/>
      <c r="B561" s="82"/>
      <c r="C561" s="83"/>
      <c r="D561" s="84"/>
      <c r="E561" s="85"/>
      <c r="F561" s="86"/>
      <c r="G561" s="87" t="e">
        <f aca="false">(E561/D561)*100/100</f>
        <v>#DIV/0!</v>
      </c>
      <c r="H561" s="88"/>
      <c r="I561" s="88"/>
      <c r="J561" s="89" t="n">
        <v>1</v>
      </c>
      <c r="K561" s="90" t="n">
        <f aca="false">D561*J561</f>
        <v>0</v>
      </c>
      <c r="L561" s="67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</row>
    <row r="562" customFormat="false" ht="15" hidden="false" customHeight="false" outlineLevel="0" collapsed="false">
      <c r="A562" s="81"/>
      <c r="B562" s="82"/>
      <c r="C562" s="83"/>
      <c r="D562" s="84"/>
      <c r="E562" s="85"/>
      <c r="F562" s="86"/>
      <c r="G562" s="87" t="e">
        <f aca="false">(E562/D562)*100/100</f>
        <v>#DIV/0!</v>
      </c>
      <c r="H562" s="88"/>
      <c r="I562" s="88"/>
      <c r="J562" s="89" t="n">
        <v>1</v>
      </c>
      <c r="K562" s="90" t="n">
        <f aca="false">D562*J562</f>
        <v>0</v>
      </c>
      <c r="L562" s="67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</row>
    <row r="563" customFormat="false" ht="15" hidden="false" customHeight="false" outlineLevel="0" collapsed="false">
      <c r="A563" s="81"/>
      <c r="B563" s="82"/>
      <c r="C563" s="83"/>
      <c r="D563" s="84"/>
      <c r="E563" s="85"/>
      <c r="F563" s="86"/>
      <c r="G563" s="87" t="e">
        <f aca="false">(E563/D563)*100/100</f>
        <v>#DIV/0!</v>
      </c>
      <c r="H563" s="88"/>
      <c r="I563" s="88"/>
      <c r="J563" s="89" t="n">
        <v>1</v>
      </c>
      <c r="K563" s="90" t="n">
        <f aca="false">D563*J563</f>
        <v>0</v>
      </c>
      <c r="L563" s="67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</row>
    <row r="564" customFormat="false" ht="15" hidden="false" customHeight="false" outlineLevel="0" collapsed="false">
      <c r="A564" s="81"/>
      <c r="B564" s="82"/>
      <c r="C564" s="83"/>
      <c r="D564" s="84"/>
      <c r="E564" s="85"/>
      <c r="F564" s="86"/>
      <c r="G564" s="87" t="e">
        <f aca="false">(E564/D564)*100/100</f>
        <v>#DIV/0!</v>
      </c>
      <c r="H564" s="88"/>
      <c r="I564" s="88"/>
      <c r="J564" s="89" t="n">
        <v>1</v>
      </c>
      <c r="K564" s="90" t="n">
        <f aca="false">D564*J564</f>
        <v>0</v>
      </c>
      <c r="L564" s="67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</row>
    <row r="565" customFormat="false" ht="15" hidden="false" customHeight="false" outlineLevel="0" collapsed="false">
      <c r="A565" s="81"/>
      <c r="B565" s="82"/>
      <c r="C565" s="83"/>
      <c r="D565" s="84"/>
      <c r="E565" s="85"/>
      <c r="F565" s="86"/>
      <c r="G565" s="87" t="e">
        <f aca="false">(E565/D565)*100/100</f>
        <v>#DIV/0!</v>
      </c>
      <c r="H565" s="88"/>
      <c r="I565" s="88"/>
      <c r="J565" s="89" t="n">
        <v>1</v>
      </c>
      <c r="K565" s="90" t="n">
        <f aca="false">D565*J565</f>
        <v>0</v>
      </c>
      <c r="L565" s="67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</row>
    <row r="566" customFormat="false" ht="15" hidden="false" customHeight="false" outlineLevel="0" collapsed="false">
      <c r="A566" s="81"/>
      <c r="B566" s="82"/>
      <c r="C566" s="83"/>
      <c r="D566" s="84"/>
      <c r="E566" s="85"/>
      <c r="F566" s="86"/>
      <c r="G566" s="87" t="e">
        <f aca="false">(E566/D566)*100/100</f>
        <v>#DIV/0!</v>
      </c>
      <c r="H566" s="88"/>
      <c r="I566" s="88"/>
      <c r="J566" s="89" t="n">
        <v>1</v>
      </c>
      <c r="K566" s="90" t="n">
        <f aca="false">D566*J566</f>
        <v>0</v>
      </c>
      <c r="L566" s="67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</row>
    <row r="567" customFormat="false" ht="15" hidden="false" customHeight="false" outlineLevel="0" collapsed="false">
      <c r="A567" s="81"/>
      <c r="B567" s="82"/>
      <c r="C567" s="83"/>
      <c r="D567" s="84"/>
      <c r="E567" s="85"/>
      <c r="F567" s="86"/>
      <c r="G567" s="87" t="e">
        <f aca="false">(E567/D567)*100/100</f>
        <v>#DIV/0!</v>
      </c>
      <c r="H567" s="88"/>
      <c r="I567" s="88"/>
      <c r="J567" s="89" t="n">
        <v>1</v>
      </c>
      <c r="K567" s="90" t="n">
        <f aca="false">D567*J567</f>
        <v>0</v>
      </c>
      <c r="L567" s="67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</row>
    <row r="568" customFormat="false" ht="15" hidden="false" customHeight="false" outlineLevel="0" collapsed="false">
      <c r="A568" s="81"/>
      <c r="B568" s="82"/>
      <c r="C568" s="83"/>
      <c r="D568" s="84"/>
      <c r="E568" s="85"/>
      <c r="F568" s="86"/>
      <c r="G568" s="87" t="e">
        <f aca="false">(E568/D568)*100/100</f>
        <v>#DIV/0!</v>
      </c>
      <c r="H568" s="88"/>
      <c r="I568" s="88"/>
      <c r="J568" s="89" t="n">
        <v>1</v>
      </c>
      <c r="K568" s="90" t="n">
        <f aca="false">D568*J568</f>
        <v>0</v>
      </c>
      <c r="L568" s="67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</row>
    <row r="569" customFormat="false" ht="15" hidden="false" customHeight="false" outlineLevel="0" collapsed="false">
      <c r="A569" s="81"/>
      <c r="B569" s="82"/>
      <c r="C569" s="83"/>
      <c r="D569" s="84"/>
      <c r="E569" s="85"/>
      <c r="F569" s="86"/>
      <c r="G569" s="87" t="e">
        <f aca="false">(E569/D569)*100/100</f>
        <v>#DIV/0!</v>
      </c>
      <c r="H569" s="88"/>
      <c r="I569" s="88"/>
      <c r="J569" s="89" t="n">
        <v>1</v>
      </c>
      <c r="K569" s="90" t="n">
        <f aca="false">D569*J569</f>
        <v>0</v>
      </c>
      <c r="L569" s="67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</row>
    <row r="570" customFormat="false" ht="15" hidden="false" customHeight="false" outlineLevel="0" collapsed="false">
      <c r="A570" s="81"/>
      <c r="B570" s="82"/>
      <c r="C570" s="83"/>
      <c r="D570" s="84"/>
      <c r="E570" s="85"/>
      <c r="F570" s="86"/>
      <c r="G570" s="87" t="e">
        <f aca="false">(E570/D570)*100/100</f>
        <v>#DIV/0!</v>
      </c>
      <c r="H570" s="88"/>
      <c r="I570" s="88"/>
      <c r="J570" s="89" t="n">
        <v>1</v>
      </c>
      <c r="K570" s="90" t="n">
        <f aca="false">D570*J570</f>
        <v>0</v>
      </c>
      <c r="L570" s="67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</row>
    <row r="571" customFormat="false" ht="15" hidden="false" customHeight="false" outlineLevel="0" collapsed="false">
      <c r="A571" s="81"/>
      <c r="B571" s="82"/>
      <c r="C571" s="83"/>
      <c r="D571" s="84"/>
      <c r="E571" s="85"/>
      <c r="F571" s="86"/>
      <c r="G571" s="87" t="e">
        <f aca="false">(E571/D571)*100/100</f>
        <v>#DIV/0!</v>
      </c>
      <c r="H571" s="88"/>
      <c r="I571" s="88"/>
      <c r="J571" s="89" t="n">
        <v>1</v>
      </c>
      <c r="K571" s="90" t="n">
        <f aca="false">D571*J571</f>
        <v>0</v>
      </c>
      <c r="L571" s="67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</row>
    <row r="572" customFormat="false" ht="15" hidden="false" customHeight="false" outlineLevel="0" collapsed="false">
      <c r="A572" s="81"/>
      <c r="B572" s="82"/>
      <c r="C572" s="83"/>
      <c r="D572" s="84"/>
      <c r="E572" s="85"/>
      <c r="F572" s="86"/>
      <c r="G572" s="87" t="e">
        <f aca="false">(E572/D572)*100/100</f>
        <v>#DIV/0!</v>
      </c>
      <c r="H572" s="88"/>
      <c r="I572" s="88"/>
      <c r="J572" s="89" t="n">
        <v>1</v>
      </c>
      <c r="K572" s="90" t="n">
        <f aca="false">D572*J572</f>
        <v>0</v>
      </c>
      <c r="L572" s="67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</row>
    <row r="573" customFormat="false" ht="15" hidden="false" customHeight="false" outlineLevel="0" collapsed="false">
      <c r="A573" s="81"/>
      <c r="B573" s="82"/>
      <c r="C573" s="83"/>
      <c r="D573" s="84"/>
      <c r="E573" s="85"/>
      <c r="F573" s="86"/>
      <c r="G573" s="87" t="e">
        <f aca="false">(E573/D573)*100/100</f>
        <v>#DIV/0!</v>
      </c>
      <c r="H573" s="88"/>
      <c r="I573" s="88"/>
      <c r="J573" s="89" t="n">
        <v>1</v>
      </c>
      <c r="K573" s="90" t="n">
        <f aca="false">D573*J573</f>
        <v>0</v>
      </c>
      <c r="L573" s="67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</row>
    <row r="574" customFormat="false" ht="15" hidden="false" customHeight="false" outlineLevel="0" collapsed="false">
      <c r="A574" s="81"/>
      <c r="B574" s="82"/>
      <c r="C574" s="83"/>
      <c r="D574" s="84"/>
      <c r="E574" s="85"/>
      <c r="F574" s="86"/>
      <c r="G574" s="87" t="e">
        <f aca="false">(E574/D574)*100/100</f>
        <v>#DIV/0!</v>
      </c>
      <c r="H574" s="88"/>
      <c r="I574" s="88"/>
      <c r="J574" s="89" t="n">
        <v>1</v>
      </c>
      <c r="K574" s="90" t="n">
        <f aca="false">D574*J574</f>
        <v>0</v>
      </c>
      <c r="L574" s="67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</row>
    <row r="575" customFormat="false" ht="15" hidden="false" customHeight="false" outlineLevel="0" collapsed="false">
      <c r="A575" s="81"/>
      <c r="B575" s="82"/>
      <c r="C575" s="83"/>
      <c r="D575" s="84"/>
      <c r="E575" s="85"/>
      <c r="F575" s="86"/>
      <c r="G575" s="87" t="e">
        <f aca="false">(E575/D575)*100/100</f>
        <v>#DIV/0!</v>
      </c>
      <c r="H575" s="88"/>
      <c r="I575" s="88"/>
      <c r="J575" s="89" t="n">
        <v>1</v>
      </c>
      <c r="K575" s="90" t="n">
        <f aca="false">D575*J575</f>
        <v>0</v>
      </c>
      <c r="L575" s="67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</row>
    <row r="576" customFormat="false" ht="15" hidden="false" customHeight="false" outlineLevel="0" collapsed="false">
      <c r="A576" s="81"/>
      <c r="B576" s="82"/>
      <c r="C576" s="83"/>
      <c r="D576" s="84"/>
      <c r="E576" s="85"/>
      <c r="F576" s="86"/>
      <c r="G576" s="87" t="e">
        <f aca="false">(E576/D576)*100/100</f>
        <v>#DIV/0!</v>
      </c>
      <c r="H576" s="88"/>
      <c r="I576" s="88"/>
      <c r="J576" s="89" t="n">
        <v>1</v>
      </c>
      <c r="K576" s="90" t="n">
        <f aca="false">D576*J576</f>
        <v>0</v>
      </c>
      <c r="L576" s="67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</row>
    <row r="577" customFormat="false" ht="15" hidden="false" customHeight="false" outlineLevel="0" collapsed="false">
      <c r="A577" s="81"/>
      <c r="B577" s="82"/>
      <c r="C577" s="83"/>
      <c r="D577" s="84"/>
      <c r="E577" s="85"/>
      <c r="F577" s="86"/>
      <c r="G577" s="87" t="e">
        <f aca="false">(E577/D577)*100/100</f>
        <v>#DIV/0!</v>
      </c>
      <c r="H577" s="88"/>
      <c r="I577" s="88"/>
      <c r="J577" s="89" t="n">
        <v>1</v>
      </c>
      <c r="K577" s="90" t="n">
        <f aca="false">D577*J577</f>
        <v>0</v>
      </c>
      <c r="L577" s="67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</row>
    <row r="578" customFormat="false" ht="15" hidden="false" customHeight="false" outlineLevel="0" collapsed="false">
      <c r="A578" s="81"/>
      <c r="B578" s="82"/>
      <c r="C578" s="83"/>
      <c r="D578" s="84"/>
      <c r="E578" s="85"/>
      <c r="F578" s="86"/>
      <c r="G578" s="87" t="e">
        <f aca="false">(E578/D578)*100/100</f>
        <v>#DIV/0!</v>
      </c>
      <c r="H578" s="88"/>
      <c r="I578" s="88"/>
      <c r="J578" s="89" t="n">
        <v>1</v>
      </c>
      <c r="K578" s="90" t="n">
        <f aca="false">D578*J578</f>
        <v>0</v>
      </c>
      <c r="L578" s="67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</row>
    <row r="579" customFormat="false" ht="15" hidden="false" customHeight="false" outlineLevel="0" collapsed="false">
      <c r="A579" s="81"/>
      <c r="B579" s="82"/>
      <c r="C579" s="83"/>
      <c r="D579" s="84"/>
      <c r="E579" s="85"/>
      <c r="F579" s="86"/>
      <c r="G579" s="87" t="e">
        <f aca="false">(E579/D579)*100/100</f>
        <v>#DIV/0!</v>
      </c>
      <c r="H579" s="88"/>
      <c r="I579" s="88"/>
      <c r="J579" s="89" t="n">
        <v>1</v>
      </c>
      <c r="K579" s="90" t="n">
        <f aca="false">D579*J579</f>
        <v>0</v>
      </c>
      <c r="L579" s="67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</row>
    <row r="580" customFormat="false" ht="15" hidden="false" customHeight="false" outlineLevel="0" collapsed="false">
      <c r="A580" s="81"/>
      <c r="B580" s="82"/>
      <c r="C580" s="83"/>
      <c r="D580" s="84"/>
      <c r="E580" s="85"/>
      <c r="F580" s="86"/>
      <c r="G580" s="87" t="e">
        <f aca="false">(E580/D580)*100/100</f>
        <v>#DIV/0!</v>
      </c>
      <c r="H580" s="88"/>
      <c r="I580" s="88"/>
      <c r="J580" s="89" t="n">
        <v>1</v>
      </c>
      <c r="K580" s="90" t="n">
        <f aca="false">D580*J580</f>
        <v>0</v>
      </c>
      <c r="L580" s="67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</row>
    <row r="581" customFormat="false" ht="15" hidden="false" customHeight="false" outlineLevel="0" collapsed="false">
      <c r="A581" s="81"/>
      <c r="B581" s="82"/>
      <c r="C581" s="83"/>
      <c r="D581" s="84"/>
      <c r="E581" s="85"/>
      <c r="F581" s="86"/>
      <c r="G581" s="87" t="e">
        <f aca="false">(E581/D581)*100/100</f>
        <v>#DIV/0!</v>
      </c>
      <c r="H581" s="88"/>
      <c r="I581" s="88"/>
      <c r="J581" s="89" t="n">
        <v>1</v>
      </c>
      <c r="K581" s="90" t="n">
        <f aca="false">D581*J581</f>
        <v>0</v>
      </c>
      <c r="L581" s="67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</row>
    <row r="582" customFormat="false" ht="15" hidden="false" customHeight="false" outlineLevel="0" collapsed="false">
      <c r="A582" s="81"/>
      <c r="B582" s="82"/>
      <c r="C582" s="83"/>
      <c r="D582" s="84"/>
      <c r="E582" s="85"/>
      <c r="F582" s="86"/>
      <c r="G582" s="87" t="e">
        <f aca="false">(E582/D582)*100/100</f>
        <v>#DIV/0!</v>
      </c>
      <c r="H582" s="88"/>
      <c r="I582" s="88"/>
      <c r="J582" s="89" t="n">
        <v>1</v>
      </c>
      <c r="K582" s="90" t="n">
        <f aca="false">D582*J582</f>
        <v>0</v>
      </c>
      <c r="L582" s="67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</row>
    <row r="583" customFormat="false" ht="15" hidden="false" customHeight="false" outlineLevel="0" collapsed="false">
      <c r="A583" s="81"/>
      <c r="B583" s="82"/>
      <c r="C583" s="83"/>
      <c r="D583" s="84"/>
      <c r="E583" s="85"/>
      <c r="F583" s="86"/>
      <c r="G583" s="87" t="e">
        <f aca="false">(E583/D583)*100/100</f>
        <v>#DIV/0!</v>
      </c>
      <c r="H583" s="88"/>
      <c r="I583" s="88"/>
      <c r="J583" s="89" t="n">
        <v>1</v>
      </c>
      <c r="K583" s="90" t="n">
        <f aca="false">D583*J583</f>
        <v>0</v>
      </c>
      <c r="L583" s="67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</row>
    <row r="584" customFormat="false" ht="15" hidden="false" customHeight="false" outlineLevel="0" collapsed="false">
      <c r="A584" s="81"/>
      <c r="B584" s="82"/>
      <c r="C584" s="83"/>
      <c r="D584" s="84"/>
      <c r="E584" s="85"/>
      <c r="F584" s="86"/>
      <c r="G584" s="87" t="e">
        <f aca="false">(E584/D584)*100/100</f>
        <v>#DIV/0!</v>
      </c>
      <c r="H584" s="88"/>
      <c r="I584" s="88"/>
      <c r="J584" s="89" t="n">
        <v>1</v>
      </c>
      <c r="K584" s="90" t="n">
        <f aca="false">D584*J584</f>
        <v>0</v>
      </c>
      <c r="L584" s="67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</row>
    <row r="585" customFormat="false" ht="15" hidden="false" customHeight="false" outlineLevel="0" collapsed="false">
      <c r="A585" s="81"/>
      <c r="B585" s="82"/>
      <c r="C585" s="83"/>
      <c r="D585" s="84"/>
      <c r="E585" s="85"/>
      <c r="F585" s="86"/>
      <c r="G585" s="87" t="e">
        <f aca="false">(E585/D585)*100/100</f>
        <v>#DIV/0!</v>
      </c>
      <c r="H585" s="88"/>
      <c r="I585" s="88"/>
      <c r="J585" s="89" t="n">
        <v>1</v>
      </c>
      <c r="K585" s="90" t="n">
        <f aca="false">D585*J585</f>
        <v>0</v>
      </c>
      <c r="L585" s="67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</row>
    <row r="586" customFormat="false" ht="15" hidden="false" customHeight="false" outlineLevel="0" collapsed="false">
      <c r="A586" s="81"/>
      <c r="B586" s="82"/>
      <c r="C586" s="83"/>
      <c r="D586" s="84"/>
      <c r="E586" s="85"/>
      <c r="F586" s="86"/>
      <c r="G586" s="87" t="e">
        <f aca="false">(E586/D586)*100/100</f>
        <v>#DIV/0!</v>
      </c>
      <c r="H586" s="88"/>
      <c r="I586" s="88"/>
      <c r="J586" s="89" t="n">
        <v>1</v>
      </c>
      <c r="K586" s="90" t="n">
        <f aca="false">D586*J586</f>
        <v>0</v>
      </c>
      <c r="L586" s="67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</row>
    <row r="587" customFormat="false" ht="15" hidden="false" customHeight="false" outlineLevel="0" collapsed="false">
      <c r="A587" s="81"/>
      <c r="B587" s="82"/>
      <c r="C587" s="83"/>
      <c r="D587" s="84"/>
      <c r="E587" s="85"/>
      <c r="F587" s="86"/>
      <c r="G587" s="87" t="e">
        <f aca="false">(E587/D587)*100/100</f>
        <v>#DIV/0!</v>
      </c>
      <c r="H587" s="88"/>
      <c r="I587" s="88"/>
      <c r="J587" s="89" t="n">
        <v>1</v>
      </c>
      <c r="K587" s="90" t="n">
        <f aca="false">D587*J587</f>
        <v>0</v>
      </c>
      <c r="L587" s="67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</row>
    <row r="588" customFormat="false" ht="15" hidden="false" customHeight="false" outlineLevel="0" collapsed="false">
      <c r="A588" s="81"/>
      <c r="B588" s="82"/>
      <c r="C588" s="83"/>
      <c r="D588" s="84"/>
      <c r="E588" s="85"/>
      <c r="F588" s="86"/>
      <c r="G588" s="87" t="e">
        <f aca="false">(E588/D588)*100/100</f>
        <v>#DIV/0!</v>
      </c>
      <c r="H588" s="88"/>
      <c r="I588" s="88"/>
      <c r="J588" s="89" t="n">
        <v>1</v>
      </c>
      <c r="K588" s="90" t="n">
        <f aca="false">D588*J588</f>
        <v>0</v>
      </c>
      <c r="L588" s="67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</row>
    <row r="589" customFormat="false" ht="15" hidden="false" customHeight="false" outlineLevel="0" collapsed="false">
      <c r="A589" s="81"/>
      <c r="B589" s="82"/>
      <c r="C589" s="83"/>
      <c r="D589" s="84"/>
      <c r="E589" s="85"/>
      <c r="F589" s="86"/>
      <c r="G589" s="87" t="e">
        <f aca="false">(E589/D589)*100/100</f>
        <v>#DIV/0!</v>
      </c>
      <c r="H589" s="88"/>
      <c r="I589" s="88"/>
      <c r="J589" s="89" t="n">
        <v>1</v>
      </c>
      <c r="K589" s="90" t="n">
        <f aca="false">D589*J589</f>
        <v>0</v>
      </c>
      <c r="L589" s="67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</row>
    <row r="590" customFormat="false" ht="15" hidden="false" customHeight="false" outlineLevel="0" collapsed="false">
      <c r="A590" s="81"/>
      <c r="B590" s="82"/>
      <c r="C590" s="83"/>
      <c r="D590" s="84"/>
      <c r="E590" s="85"/>
      <c r="F590" s="86"/>
      <c r="G590" s="87" t="e">
        <f aca="false">(E590/D590)*100/100</f>
        <v>#DIV/0!</v>
      </c>
      <c r="H590" s="88"/>
      <c r="I590" s="88"/>
      <c r="J590" s="89" t="n">
        <v>1</v>
      </c>
      <c r="K590" s="90" t="n">
        <f aca="false">D590*J590</f>
        <v>0</v>
      </c>
      <c r="L590" s="67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</row>
    <row r="591" customFormat="false" ht="15" hidden="false" customHeight="false" outlineLevel="0" collapsed="false">
      <c r="A591" s="81"/>
      <c r="B591" s="82"/>
      <c r="C591" s="83"/>
      <c r="D591" s="84"/>
      <c r="E591" s="85"/>
      <c r="F591" s="86"/>
      <c r="G591" s="87" t="e">
        <f aca="false">(E591/D591)*100/100</f>
        <v>#DIV/0!</v>
      </c>
      <c r="H591" s="88"/>
      <c r="I591" s="88"/>
      <c r="J591" s="89" t="n">
        <v>1</v>
      </c>
      <c r="K591" s="90" t="n">
        <f aca="false">D591*J591</f>
        <v>0</v>
      </c>
      <c r="L591" s="67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</row>
    <row r="592" customFormat="false" ht="15" hidden="false" customHeight="false" outlineLevel="0" collapsed="false">
      <c r="A592" s="81"/>
      <c r="B592" s="82"/>
      <c r="C592" s="83"/>
      <c r="D592" s="84"/>
      <c r="E592" s="85"/>
      <c r="F592" s="86"/>
      <c r="G592" s="87" t="e">
        <f aca="false">(E592/D592)*100/100</f>
        <v>#DIV/0!</v>
      </c>
      <c r="H592" s="88"/>
      <c r="I592" s="88"/>
      <c r="J592" s="89" t="n">
        <v>1</v>
      </c>
      <c r="K592" s="90" t="n">
        <f aca="false">D592*J592</f>
        <v>0</v>
      </c>
      <c r="L592" s="67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</row>
    <row r="593" customFormat="false" ht="15" hidden="false" customHeight="false" outlineLevel="0" collapsed="false">
      <c r="A593" s="81"/>
      <c r="B593" s="82"/>
      <c r="C593" s="83"/>
      <c r="D593" s="84"/>
      <c r="E593" s="85"/>
      <c r="F593" s="86"/>
      <c r="G593" s="87" t="e">
        <f aca="false">(E593/D593)*100/100</f>
        <v>#DIV/0!</v>
      </c>
      <c r="H593" s="88"/>
      <c r="I593" s="88"/>
      <c r="J593" s="89" t="n">
        <v>1</v>
      </c>
      <c r="K593" s="90" t="n">
        <f aca="false">D593*J593</f>
        <v>0</v>
      </c>
      <c r="L593" s="67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</row>
    <row r="594" customFormat="false" ht="15" hidden="false" customHeight="false" outlineLevel="0" collapsed="false">
      <c r="A594" s="81"/>
      <c r="B594" s="82"/>
      <c r="C594" s="83"/>
      <c r="D594" s="84"/>
      <c r="E594" s="85"/>
      <c r="F594" s="86"/>
      <c r="G594" s="87" t="e">
        <f aca="false">(E594/D594)*100/100</f>
        <v>#DIV/0!</v>
      </c>
      <c r="H594" s="88"/>
      <c r="I594" s="88"/>
      <c r="J594" s="89" t="n">
        <v>1</v>
      </c>
      <c r="K594" s="90" t="n">
        <f aca="false">D594*J594</f>
        <v>0</v>
      </c>
      <c r="L594" s="67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</row>
    <row r="595" customFormat="false" ht="15" hidden="false" customHeight="false" outlineLevel="0" collapsed="false">
      <c r="A595" s="81"/>
      <c r="B595" s="82"/>
      <c r="C595" s="83"/>
      <c r="D595" s="84"/>
      <c r="E595" s="85"/>
      <c r="F595" s="86"/>
      <c r="G595" s="87" t="e">
        <f aca="false">(E595/D595)*100/100</f>
        <v>#DIV/0!</v>
      </c>
      <c r="H595" s="88"/>
      <c r="I595" s="88"/>
      <c r="J595" s="89" t="n">
        <v>1</v>
      </c>
      <c r="K595" s="90" t="n">
        <f aca="false">D595*J595</f>
        <v>0</v>
      </c>
      <c r="L595" s="67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</row>
    <row r="596" customFormat="false" ht="15" hidden="false" customHeight="false" outlineLevel="0" collapsed="false">
      <c r="A596" s="81"/>
      <c r="B596" s="82"/>
      <c r="C596" s="83"/>
      <c r="D596" s="84"/>
      <c r="E596" s="85"/>
      <c r="F596" s="86"/>
      <c r="G596" s="87" t="e">
        <f aca="false">(E596/D596)*100/100</f>
        <v>#DIV/0!</v>
      </c>
      <c r="H596" s="88"/>
      <c r="I596" s="88"/>
      <c r="J596" s="89" t="n">
        <v>1</v>
      </c>
      <c r="K596" s="90" t="n">
        <f aca="false">D596*J596</f>
        <v>0</v>
      </c>
      <c r="L596" s="67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</row>
    <row r="597" customFormat="false" ht="15" hidden="false" customHeight="false" outlineLevel="0" collapsed="false">
      <c r="A597" s="81"/>
      <c r="B597" s="82"/>
      <c r="C597" s="83"/>
      <c r="D597" s="84"/>
      <c r="E597" s="85"/>
      <c r="F597" s="86"/>
      <c r="G597" s="87" t="e">
        <f aca="false">(E597/D597)*100/100</f>
        <v>#DIV/0!</v>
      </c>
      <c r="H597" s="88"/>
      <c r="I597" s="88"/>
      <c r="J597" s="89" t="n">
        <v>1</v>
      </c>
      <c r="K597" s="90" t="n">
        <f aca="false">D597*J597</f>
        <v>0</v>
      </c>
      <c r="L597" s="67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</row>
    <row r="598" customFormat="false" ht="15" hidden="false" customHeight="false" outlineLevel="0" collapsed="false">
      <c r="A598" s="81"/>
      <c r="B598" s="82"/>
      <c r="C598" s="83"/>
      <c r="D598" s="84"/>
      <c r="E598" s="85"/>
      <c r="F598" s="86"/>
      <c r="G598" s="87" t="e">
        <f aca="false">(E598/D598)*100/100</f>
        <v>#DIV/0!</v>
      </c>
      <c r="H598" s="88"/>
      <c r="I598" s="88"/>
      <c r="J598" s="89" t="n">
        <v>1</v>
      </c>
      <c r="K598" s="90" t="n">
        <f aca="false">D598*J598</f>
        <v>0</v>
      </c>
      <c r="L598" s="67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</row>
    <row r="599" customFormat="false" ht="15" hidden="false" customHeight="false" outlineLevel="0" collapsed="false">
      <c r="A599" s="81"/>
      <c r="B599" s="82"/>
      <c r="C599" s="83"/>
      <c r="D599" s="84"/>
      <c r="E599" s="85"/>
      <c r="F599" s="86"/>
      <c r="G599" s="87" t="e">
        <f aca="false">(E599/D599)*100/100</f>
        <v>#DIV/0!</v>
      </c>
      <c r="H599" s="88"/>
      <c r="I599" s="88"/>
      <c r="J599" s="89" t="n">
        <v>1</v>
      </c>
      <c r="K599" s="90" t="n">
        <f aca="false">D599*J599</f>
        <v>0</v>
      </c>
      <c r="L599" s="67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</row>
    <row r="600" customFormat="false" ht="15" hidden="false" customHeight="false" outlineLevel="0" collapsed="false">
      <c r="A600" s="81"/>
      <c r="B600" s="82"/>
      <c r="C600" s="83"/>
      <c r="D600" s="84"/>
      <c r="E600" s="85"/>
      <c r="F600" s="86"/>
      <c r="G600" s="87" t="e">
        <f aca="false">(E600/D600)*100/100</f>
        <v>#DIV/0!</v>
      </c>
      <c r="H600" s="88"/>
      <c r="I600" s="88"/>
      <c r="J600" s="89" t="n">
        <v>1</v>
      </c>
      <c r="K600" s="90" t="n">
        <f aca="false">D600*J600</f>
        <v>0</v>
      </c>
      <c r="L600" s="67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</row>
    <row r="601" customFormat="false" ht="15" hidden="false" customHeight="false" outlineLevel="0" collapsed="false">
      <c r="A601" s="81"/>
      <c r="B601" s="82"/>
      <c r="C601" s="83"/>
      <c r="D601" s="84"/>
      <c r="E601" s="85"/>
      <c r="F601" s="86"/>
      <c r="G601" s="87" t="e">
        <f aca="false">(E601/D601)*100/100</f>
        <v>#DIV/0!</v>
      </c>
      <c r="H601" s="88"/>
      <c r="I601" s="88"/>
      <c r="J601" s="89" t="n">
        <v>1</v>
      </c>
      <c r="K601" s="90" t="n">
        <f aca="false">D601*J601</f>
        <v>0</v>
      </c>
      <c r="L601" s="67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</row>
    <row r="602" customFormat="false" ht="15" hidden="false" customHeight="false" outlineLevel="0" collapsed="false">
      <c r="A602" s="81"/>
      <c r="B602" s="82"/>
      <c r="C602" s="83"/>
      <c r="D602" s="84"/>
      <c r="E602" s="85"/>
      <c r="F602" s="86"/>
      <c r="G602" s="87" t="e">
        <f aca="false">(E602/D602)*100/100</f>
        <v>#DIV/0!</v>
      </c>
      <c r="H602" s="88"/>
      <c r="I602" s="88"/>
      <c r="J602" s="89" t="n">
        <v>1</v>
      </c>
      <c r="K602" s="90" t="n">
        <f aca="false">D602*J602</f>
        <v>0</v>
      </c>
      <c r="L602" s="67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</row>
    <row r="603" customFormat="false" ht="15" hidden="false" customHeight="false" outlineLevel="0" collapsed="false">
      <c r="A603" s="81"/>
      <c r="B603" s="82"/>
      <c r="C603" s="83"/>
      <c r="D603" s="84"/>
      <c r="E603" s="85"/>
      <c r="F603" s="86"/>
      <c r="G603" s="87" t="e">
        <f aca="false">(E603/D603)*100/100</f>
        <v>#DIV/0!</v>
      </c>
      <c r="H603" s="88"/>
      <c r="I603" s="88"/>
      <c r="J603" s="89" t="n">
        <v>1</v>
      </c>
      <c r="K603" s="90" t="n">
        <f aca="false">D603*J603</f>
        <v>0</v>
      </c>
      <c r="L603" s="67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</row>
    <row r="604" customFormat="false" ht="15" hidden="false" customHeight="false" outlineLevel="0" collapsed="false">
      <c r="A604" s="81"/>
      <c r="B604" s="82"/>
      <c r="C604" s="83"/>
      <c r="D604" s="84"/>
      <c r="E604" s="85"/>
      <c r="F604" s="86"/>
      <c r="G604" s="87" t="e">
        <f aca="false">(E604/D604)*100/100</f>
        <v>#DIV/0!</v>
      </c>
      <c r="H604" s="88"/>
      <c r="I604" s="88"/>
      <c r="J604" s="89" t="n">
        <v>1</v>
      </c>
      <c r="K604" s="90" t="n">
        <f aca="false">D604*J604</f>
        <v>0</v>
      </c>
      <c r="L604" s="67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</row>
    <row r="605" customFormat="false" ht="15" hidden="false" customHeight="false" outlineLevel="0" collapsed="false">
      <c r="A605" s="81"/>
      <c r="B605" s="82"/>
      <c r="C605" s="83"/>
      <c r="D605" s="84"/>
      <c r="E605" s="85"/>
      <c r="F605" s="86"/>
      <c r="G605" s="87" t="e">
        <f aca="false">(E605/D605)*100/100</f>
        <v>#DIV/0!</v>
      </c>
      <c r="H605" s="88"/>
      <c r="I605" s="88"/>
      <c r="J605" s="89" t="n">
        <v>1</v>
      </c>
      <c r="K605" s="90" t="n">
        <f aca="false">D605*J605</f>
        <v>0</v>
      </c>
      <c r="L605" s="67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</row>
    <row r="606" customFormat="false" ht="15" hidden="false" customHeight="false" outlineLevel="0" collapsed="false">
      <c r="A606" s="81"/>
      <c r="B606" s="82"/>
      <c r="C606" s="83"/>
      <c r="D606" s="84"/>
      <c r="E606" s="85"/>
      <c r="F606" s="86"/>
      <c r="G606" s="87" t="e">
        <f aca="false">(E606/D606)*100/100</f>
        <v>#DIV/0!</v>
      </c>
      <c r="H606" s="88"/>
      <c r="I606" s="88"/>
      <c r="J606" s="89" t="n">
        <v>1</v>
      </c>
      <c r="K606" s="90" t="n">
        <f aca="false">D606*J606</f>
        <v>0</v>
      </c>
      <c r="L606" s="67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</row>
    <row r="607" customFormat="false" ht="15" hidden="false" customHeight="false" outlineLevel="0" collapsed="false">
      <c r="A607" s="81"/>
      <c r="B607" s="82"/>
      <c r="C607" s="83"/>
      <c r="D607" s="84"/>
      <c r="E607" s="85"/>
      <c r="F607" s="86"/>
      <c r="G607" s="87" t="e">
        <f aca="false">(E607/D607)*100/100</f>
        <v>#DIV/0!</v>
      </c>
      <c r="H607" s="88"/>
      <c r="I607" s="88"/>
      <c r="J607" s="89" t="n">
        <v>1</v>
      </c>
      <c r="K607" s="90" t="n">
        <f aca="false">D607*J607</f>
        <v>0</v>
      </c>
      <c r="L607" s="67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</row>
    <row r="608" customFormat="false" ht="15" hidden="false" customHeight="false" outlineLevel="0" collapsed="false">
      <c r="A608" s="81"/>
      <c r="B608" s="82"/>
      <c r="C608" s="83"/>
      <c r="D608" s="84"/>
      <c r="E608" s="85"/>
      <c r="F608" s="86"/>
      <c r="G608" s="87" t="e">
        <f aca="false">(E608/D608)*100/100</f>
        <v>#DIV/0!</v>
      </c>
      <c r="H608" s="88"/>
      <c r="I608" s="88"/>
      <c r="J608" s="89" t="n">
        <v>1</v>
      </c>
      <c r="K608" s="90" t="n">
        <f aca="false">D608*J608</f>
        <v>0</v>
      </c>
      <c r="L608" s="67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</row>
    <row r="609" customFormat="false" ht="15" hidden="false" customHeight="false" outlineLevel="0" collapsed="false">
      <c r="A609" s="81"/>
      <c r="B609" s="82"/>
      <c r="C609" s="83"/>
      <c r="D609" s="84"/>
      <c r="E609" s="85"/>
      <c r="F609" s="86"/>
      <c r="G609" s="87" t="e">
        <f aca="false">(E609/D609)*100/100</f>
        <v>#DIV/0!</v>
      </c>
      <c r="H609" s="88"/>
      <c r="I609" s="88"/>
      <c r="J609" s="89" t="n">
        <v>1</v>
      </c>
      <c r="K609" s="90" t="n">
        <f aca="false">D609*J609</f>
        <v>0</v>
      </c>
      <c r="L609" s="67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</row>
    <row r="610" customFormat="false" ht="15" hidden="false" customHeight="false" outlineLevel="0" collapsed="false">
      <c r="A610" s="81"/>
      <c r="B610" s="82"/>
      <c r="C610" s="83"/>
      <c r="D610" s="84"/>
      <c r="E610" s="85"/>
      <c r="F610" s="86"/>
      <c r="G610" s="87" t="e">
        <f aca="false">(E610/D610)*100/100</f>
        <v>#DIV/0!</v>
      </c>
      <c r="H610" s="88"/>
      <c r="I610" s="88"/>
      <c r="J610" s="89" t="n">
        <v>1</v>
      </c>
      <c r="K610" s="90" t="n">
        <f aca="false">D610*J610</f>
        <v>0</v>
      </c>
      <c r="L610" s="67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</row>
    <row r="611" customFormat="false" ht="15" hidden="false" customHeight="false" outlineLevel="0" collapsed="false">
      <c r="A611" s="81"/>
      <c r="B611" s="82"/>
      <c r="C611" s="83"/>
      <c r="D611" s="84"/>
      <c r="E611" s="85"/>
      <c r="F611" s="86"/>
      <c r="G611" s="87" t="e">
        <f aca="false">(E611/D611)*100/100</f>
        <v>#DIV/0!</v>
      </c>
      <c r="H611" s="88"/>
      <c r="I611" s="88"/>
      <c r="J611" s="89" t="n">
        <v>1</v>
      </c>
      <c r="K611" s="90" t="n">
        <f aca="false">D611*J611</f>
        <v>0</v>
      </c>
      <c r="L611" s="67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</row>
    <row r="612" customFormat="false" ht="15" hidden="false" customHeight="false" outlineLevel="0" collapsed="false">
      <c r="A612" s="81"/>
      <c r="B612" s="82"/>
      <c r="C612" s="83"/>
      <c r="D612" s="84"/>
      <c r="E612" s="85"/>
      <c r="F612" s="86"/>
      <c r="G612" s="87" t="e">
        <f aca="false">(E612/D612)*100/100</f>
        <v>#DIV/0!</v>
      </c>
      <c r="H612" s="88"/>
      <c r="I612" s="88"/>
      <c r="J612" s="89" t="n">
        <v>1</v>
      </c>
      <c r="K612" s="90" t="n">
        <f aca="false">D612*J612</f>
        <v>0</v>
      </c>
      <c r="L612" s="67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</row>
    <row r="613" customFormat="false" ht="15" hidden="false" customHeight="false" outlineLevel="0" collapsed="false">
      <c r="A613" s="81"/>
      <c r="B613" s="82"/>
      <c r="C613" s="83"/>
      <c r="D613" s="84"/>
      <c r="E613" s="85"/>
      <c r="F613" s="86"/>
      <c r="G613" s="87" t="e">
        <f aca="false">(E613/D613)*100/100</f>
        <v>#DIV/0!</v>
      </c>
      <c r="H613" s="88"/>
      <c r="I613" s="88"/>
      <c r="J613" s="89" t="n">
        <v>1</v>
      </c>
      <c r="K613" s="90" t="n">
        <f aca="false">D613*J613</f>
        <v>0</v>
      </c>
      <c r="L613" s="67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</row>
    <row r="614" customFormat="false" ht="15" hidden="false" customHeight="false" outlineLevel="0" collapsed="false">
      <c r="A614" s="81"/>
      <c r="B614" s="82"/>
      <c r="C614" s="83"/>
      <c r="D614" s="84"/>
      <c r="E614" s="85"/>
      <c r="F614" s="86"/>
      <c r="G614" s="87" t="e">
        <f aca="false">(E614/D614)*100/100</f>
        <v>#DIV/0!</v>
      </c>
      <c r="H614" s="88"/>
      <c r="I614" s="88"/>
      <c r="J614" s="89" t="n">
        <v>1</v>
      </c>
      <c r="K614" s="90" t="n">
        <f aca="false">D614*J614</f>
        <v>0</v>
      </c>
      <c r="L614" s="67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</row>
    <row r="615" customFormat="false" ht="15" hidden="false" customHeight="false" outlineLevel="0" collapsed="false">
      <c r="A615" s="81"/>
      <c r="B615" s="82"/>
      <c r="C615" s="83"/>
      <c r="D615" s="84"/>
      <c r="E615" s="85"/>
      <c r="F615" s="86"/>
      <c r="G615" s="87" t="e">
        <f aca="false">(E615/D615)*100/100</f>
        <v>#DIV/0!</v>
      </c>
      <c r="H615" s="88"/>
      <c r="I615" s="88"/>
      <c r="J615" s="89" t="n">
        <v>1</v>
      </c>
      <c r="K615" s="90" t="n">
        <f aca="false">D615*J615</f>
        <v>0</v>
      </c>
      <c r="L615" s="67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</row>
    <row r="616" customFormat="false" ht="15" hidden="false" customHeight="false" outlineLevel="0" collapsed="false">
      <c r="A616" s="81"/>
      <c r="B616" s="82"/>
      <c r="C616" s="83"/>
      <c r="D616" s="84"/>
      <c r="E616" s="85"/>
      <c r="F616" s="86"/>
      <c r="G616" s="87" t="e">
        <f aca="false">(E616/D616)*100/100</f>
        <v>#DIV/0!</v>
      </c>
      <c r="H616" s="88"/>
      <c r="I616" s="88"/>
      <c r="J616" s="89" t="n">
        <v>1</v>
      </c>
      <c r="K616" s="90" t="n">
        <f aca="false">D616*J616</f>
        <v>0</v>
      </c>
      <c r="L616" s="67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</row>
    <row r="617" customFormat="false" ht="15" hidden="false" customHeight="false" outlineLevel="0" collapsed="false">
      <c r="A617" s="81"/>
      <c r="B617" s="82"/>
      <c r="C617" s="83"/>
      <c r="D617" s="84"/>
      <c r="E617" s="85"/>
      <c r="F617" s="86"/>
      <c r="G617" s="87" t="e">
        <f aca="false">(E617/D617)*100/100</f>
        <v>#DIV/0!</v>
      </c>
      <c r="H617" s="88"/>
      <c r="I617" s="88"/>
      <c r="J617" s="89" t="n">
        <v>1</v>
      </c>
      <c r="K617" s="90" t="n">
        <f aca="false">D617*J617</f>
        <v>0</v>
      </c>
      <c r="L617" s="67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</row>
    <row r="618" customFormat="false" ht="15" hidden="false" customHeight="false" outlineLevel="0" collapsed="false">
      <c r="A618" s="81"/>
      <c r="B618" s="82"/>
      <c r="C618" s="83"/>
      <c r="D618" s="84"/>
      <c r="E618" s="85"/>
      <c r="F618" s="86"/>
      <c r="G618" s="87" t="e">
        <f aca="false">(E618/D618)*100/100</f>
        <v>#DIV/0!</v>
      </c>
      <c r="H618" s="88"/>
      <c r="I618" s="88"/>
      <c r="J618" s="89" t="n">
        <v>1</v>
      </c>
      <c r="K618" s="90" t="n">
        <f aca="false">D618*J618</f>
        <v>0</v>
      </c>
      <c r="L618" s="67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</row>
    <row r="619" customFormat="false" ht="15" hidden="false" customHeight="false" outlineLevel="0" collapsed="false">
      <c r="A619" s="81"/>
      <c r="B619" s="82"/>
      <c r="C619" s="83"/>
      <c r="D619" s="84"/>
      <c r="E619" s="85"/>
      <c r="F619" s="86"/>
      <c r="G619" s="87" t="e">
        <f aca="false">(E619/D619)*100/100</f>
        <v>#DIV/0!</v>
      </c>
      <c r="H619" s="88"/>
      <c r="I619" s="88"/>
      <c r="J619" s="89" t="n">
        <v>1</v>
      </c>
      <c r="K619" s="90" t="n">
        <f aca="false">D619*J619</f>
        <v>0</v>
      </c>
      <c r="L619" s="67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</row>
    <row r="620" customFormat="false" ht="15" hidden="false" customHeight="false" outlineLevel="0" collapsed="false">
      <c r="A620" s="81"/>
      <c r="B620" s="82"/>
      <c r="C620" s="83"/>
      <c r="D620" s="84"/>
      <c r="E620" s="85"/>
      <c r="F620" s="86"/>
      <c r="G620" s="87" t="e">
        <f aca="false">(E620/D620)*100/100</f>
        <v>#DIV/0!</v>
      </c>
      <c r="H620" s="88"/>
      <c r="I620" s="88"/>
      <c r="J620" s="89" t="n">
        <v>1</v>
      </c>
      <c r="K620" s="90" t="n">
        <f aca="false">D620*J620</f>
        <v>0</v>
      </c>
      <c r="L620" s="67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</row>
    <row r="621" customFormat="false" ht="15" hidden="false" customHeight="false" outlineLevel="0" collapsed="false">
      <c r="A621" s="81"/>
      <c r="B621" s="82"/>
      <c r="C621" s="83"/>
      <c r="D621" s="84"/>
      <c r="E621" s="85"/>
      <c r="F621" s="86"/>
      <c r="G621" s="87" t="e">
        <f aca="false">(E621/D621)*100/100</f>
        <v>#DIV/0!</v>
      </c>
      <c r="H621" s="88"/>
      <c r="I621" s="88"/>
      <c r="J621" s="89" t="n">
        <v>1</v>
      </c>
      <c r="K621" s="90" t="n">
        <f aca="false">D621*J621</f>
        <v>0</v>
      </c>
      <c r="L621" s="67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</row>
    <row r="622" customFormat="false" ht="15" hidden="false" customHeight="false" outlineLevel="0" collapsed="false">
      <c r="A622" s="81"/>
      <c r="B622" s="82"/>
      <c r="C622" s="83"/>
      <c r="D622" s="84"/>
      <c r="E622" s="85"/>
      <c r="F622" s="86"/>
      <c r="G622" s="87" t="e">
        <f aca="false">(E622/D622)*100/100</f>
        <v>#DIV/0!</v>
      </c>
      <c r="H622" s="88"/>
      <c r="I622" s="88"/>
      <c r="J622" s="89" t="n">
        <v>1</v>
      </c>
      <c r="K622" s="90" t="n">
        <f aca="false">D622*J622</f>
        <v>0</v>
      </c>
      <c r="L622" s="67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</row>
    <row r="623" customFormat="false" ht="15" hidden="false" customHeight="false" outlineLevel="0" collapsed="false">
      <c r="A623" s="81"/>
      <c r="B623" s="82"/>
      <c r="C623" s="83"/>
      <c r="D623" s="84"/>
      <c r="E623" s="85"/>
      <c r="F623" s="86"/>
      <c r="G623" s="87" t="e">
        <f aca="false">(E623/D623)*100/100</f>
        <v>#DIV/0!</v>
      </c>
      <c r="H623" s="88"/>
      <c r="I623" s="88"/>
      <c r="J623" s="89" t="n">
        <v>1</v>
      </c>
      <c r="K623" s="90" t="n">
        <f aca="false">D623*J623</f>
        <v>0</v>
      </c>
      <c r="L623" s="67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</row>
    <row r="624" customFormat="false" ht="15" hidden="false" customHeight="false" outlineLevel="0" collapsed="false">
      <c r="A624" s="81"/>
      <c r="B624" s="82"/>
      <c r="C624" s="83"/>
      <c r="D624" s="84"/>
      <c r="E624" s="85"/>
      <c r="F624" s="86"/>
      <c r="G624" s="87" t="e">
        <f aca="false">(E624/D624)*100/100</f>
        <v>#DIV/0!</v>
      </c>
      <c r="H624" s="88"/>
      <c r="I624" s="88"/>
      <c r="J624" s="89" t="n">
        <v>1</v>
      </c>
      <c r="K624" s="90" t="n">
        <f aca="false">D624*J624</f>
        <v>0</v>
      </c>
      <c r="L624" s="67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</row>
    <row r="625" customFormat="false" ht="15" hidden="false" customHeight="false" outlineLevel="0" collapsed="false">
      <c r="A625" s="81"/>
      <c r="B625" s="82"/>
      <c r="C625" s="83"/>
      <c r="D625" s="84"/>
      <c r="E625" s="85"/>
      <c r="F625" s="86"/>
      <c r="G625" s="87" t="e">
        <f aca="false">(E625/D625)*100/100</f>
        <v>#DIV/0!</v>
      </c>
      <c r="H625" s="88"/>
      <c r="I625" s="88"/>
      <c r="J625" s="89" t="n">
        <v>1</v>
      </c>
      <c r="K625" s="90" t="n">
        <f aca="false">D625*J625</f>
        <v>0</v>
      </c>
      <c r="L625" s="67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</row>
    <row r="626" customFormat="false" ht="15" hidden="false" customHeight="false" outlineLevel="0" collapsed="false">
      <c r="A626" s="81"/>
      <c r="B626" s="82"/>
      <c r="C626" s="83"/>
      <c r="D626" s="84"/>
      <c r="E626" s="85"/>
      <c r="F626" s="86"/>
      <c r="G626" s="87" t="e">
        <f aca="false">(E626/D626)*100/100</f>
        <v>#DIV/0!</v>
      </c>
      <c r="H626" s="88"/>
      <c r="I626" s="88"/>
      <c r="J626" s="89" t="n">
        <v>1</v>
      </c>
      <c r="K626" s="90" t="n">
        <f aca="false">D626*J626</f>
        <v>0</v>
      </c>
      <c r="L626" s="67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</row>
    <row r="627" customFormat="false" ht="15" hidden="false" customHeight="false" outlineLevel="0" collapsed="false">
      <c r="A627" s="81"/>
      <c r="B627" s="82"/>
      <c r="C627" s="83"/>
      <c r="D627" s="84"/>
      <c r="E627" s="85"/>
      <c r="F627" s="86"/>
      <c r="G627" s="87" t="e">
        <f aca="false">(E627/D627)*100/100</f>
        <v>#DIV/0!</v>
      </c>
      <c r="H627" s="88"/>
      <c r="I627" s="88"/>
      <c r="J627" s="89" t="n">
        <v>1</v>
      </c>
      <c r="K627" s="90" t="n">
        <f aca="false">D627*J627</f>
        <v>0</v>
      </c>
      <c r="L627" s="67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</row>
    <row r="628" customFormat="false" ht="15" hidden="false" customHeight="false" outlineLevel="0" collapsed="false">
      <c r="A628" s="81"/>
      <c r="B628" s="82"/>
      <c r="C628" s="83"/>
      <c r="D628" s="84"/>
      <c r="E628" s="85"/>
      <c r="F628" s="86"/>
      <c r="G628" s="87" t="e">
        <f aca="false">(E628/D628)*100/100</f>
        <v>#DIV/0!</v>
      </c>
      <c r="H628" s="88"/>
      <c r="I628" s="88"/>
      <c r="J628" s="89" t="n">
        <v>1</v>
      </c>
      <c r="K628" s="90" t="n">
        <f aca="false">D628*J628</f>
        <v>0</v>
      </c>
      <c r="L628" s="67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</row>
    <row r="629" customFormat="false" ht="15" hidden="false" customHeight="false" outlineLevel="0" collapsed="false">
      <c r="A629" s="81"/>
      <c r="B629" s="82"/>
      <c r="C629" s="83"/>
      <c r="D629" s="84"/>
      <c r="E629" s="85"/>
      <c r="F629" s="86"/>
      <c r="G629" s="87" t="e">
        <f aca="false">(E629/D629)*100/100</f>
        <v>#DIV/0!</v>
      </c>
      <c r="H629" s="88"/>
      <c r="I629" s="88"/>
      <c r="J629" s="89" t="n">
        <v>1</v>
      </c>
      <c r="K629" s="90" t="n">
        <f aca="false">D629*J629</f>
        <v>0</v>
      </c>
      <c r="L629" s="67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</row>
    <row r="630" customFormat="false" ht="15" hidden="false" customHeight="false" outlineLevel="0" collapsed="false">
      <c r="A630" s="81"/>
      <c r="B630" s="82"/>
      <c r="C630" s="83"/>
      <c r="D630" s="84"/>
      <c r="E630" s="85"/>
      <c r="F630" s="86"/>
      <c r="G630" s="87" t="e">
        <f aca="false">(E630/D630)*100/100</f>
        <v>#DIV/0!</v>
      </c>
      <c r="H630" s="88"/>
      <c r="I630" s="88"/>
      <c r="J630" s="89" t="n">
        <v>1</v>
      </c>
      <c r="K630" s="90" t="n">
        <f aca="false">D630*J630</f>
        <v>0</v>
      </c>
      <c r="L630" s="67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</row>
    <row r="631" customFormat="false" ht="15" hidden="false" customHeight="false" outlineLevel="0" collapsed="false">
      <c r="A631" s="81"/>
      <c r="B631" s="82"/>
      <c r="C631" s="83"/>
      <c r="D631" s="84"/>
      <c r="E631" s="85"/>
      <c r="F631" s="86"/>
      <c r="G631" s="87" t="e">
        <f aca="false">(E631/D631)*100/100</f>
        <v>#DIV/0!</v>
      </c>
      <c r="H631" s="88"/>
      <c r="I631" s="88"/>
      <c r="J631" s="89" t="n">
        <v>1</v>
      </c>
      <c r="K631" s="90" t="n">
        <f aca="false">D631*J631</f>
        <v>0</v>
      </c>
      <c r="L631" s="67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</row>
    <row r="632" customFormat="false" ht="15" hidden="false" customHeight="false" outlineLevel="0" collapsed="false">
      <c r="A632" s="81"/>
      <c r="B632" s="82"/>
      <c r="C632" s="83"/>
      <c r="D632" s="84"/>
      <c r="E632" s="85"/>
      <c r="F632" s="86"/>
      <c r="G632" s="87" t="e">
        <f aca="false">(E632/D632)*100/100</f>
        <v>#DIV/0!</v>
      </c>
      <c r="H632" s="88"/>
      <c r="I632" s="88"/>
      <c r="J632" s="89" t="n">
        <v>1</v>
      </c>
      <c r="K632" s="90" t="n">
        <f aca="false">D632*J632</f>
        <v>0</v>
      </c>
      <c r="L632" s="67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</row>
    <row r="633" customFormat="false" ht="15" hidden="false" customHeight="false" outlineLevel="0" collapsed="false">
      <c r="A633" s="81"/>
      <c r="B633" s="82"/>
      <c r="C633" s="83"/>
      <c r="D633" s="84"/>
      <c r="E633" s="85"/>
      <c r="F633" s="86"/>
      <c r="G633" s="87" t="e">
        <f aca="false">(E633/D633)*100/100</f>
        <v>#DIV/0!</v>
      </c>
      <c r="H633" s="88"/>
      <c r="I633" s="88"/>
      <c r="J633" s="89" t="n">
        <v>1</v>
      </c>
      <c r="K633" s="90" t="n">
        <f aca="false">D633*J633</f>
        <v>0</v>
      </c>
      <c r="L633" s="67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</row>
    <row r="634" customFormat="false" ht="15" hidden="false" customHeight="false" outlineLevel="0" collapsed="false">
      <c r="A634" s="81"/>
      <c r="B634" s="82"/>
      <c r="C634" s="83"/>
      <c r="D634" s="84"/>
      <c r="E634" s="85"/>
      <c r="F634" s="86"/>
      <c r="G634" s="87" t="e">
        <f aca="false">(E634/D634)*100/100</f>
        <v>#DIV/0!</v>
      </c>
      <c r="H634" s="88"/>
      <c r="I634" s="88"/>
      <c r="J634" s="89" t="n">
        <v>1</v>
      </c>
      <c r="K634" s="90" t="n">
        <f aca="false">D634*J634</f>
        <v>0</v>
      </c>
      <c r="L634" s="67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</row>
    <row r="635" customFormat="false" ht="15" hidden="false" customHeight="false" outlineLevel="0" collapsed="false">
      <c r="A635" s="81"/>
      <c r="B635" s="82"/>
      <c r="C635" s="83"/>
      <c r="D635" s="84"/>
      <c r="E635" s="85"/>
      <c r="F635" s="86"/>
      <c r="G635" s="87" t="e">
        <f aca="false">(E635/D635)*100/100</f>
        <v>#DIV/0!</v>
      </c>
      <c r="H635" s="88"/>
      <c r="I635" s="88"/>
      <c r="J635" s="89" t="n">
        <v>1</v>
      </c>
      <c r="K635" s="90" t="n">
        <f aca="false">D635*J635</f>
        <v>0</v>
      </c>
      <c r="L635" s="67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</row>
    <row r="636" customFormat="false" ht="15" hidden="false" customHeight="false" outlineLevel="0" collapsed="false">
      <c r="A636" s="81"/>
      <c r="B636" s="82"/>
      <c r="C636" s="83"/>
      <c r="D636" s="84"/>
      <c r="E636" s="85"/>
      <c r="F636" s="86"/>
      <c r="G636" s="87" t="e">
        <f aca="false">(E636/D636)*100/100</f>
        <v>#DIV/0!</v>
      </c>
      <c r="H636" s="88"/>
      <c r="I636" s="88"/>
      <c r="J636" s="89" t="n">
        <v>1</v>
      </c>
      <c r="K636" s="90" t="n">
        <f aca="false">D636*J636</f>
        <v>0</v>
      </c>
      <c r="L636" s="67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</row>
    <row r="637" customFormat="false" ht="15" hidden="false" customHeight="false" outlineLevel="0" collapsed="false">
      <c r="A637" s="81"/>
      <c r="B637" s="82"/>
      <c r="C637" s="83"/>
      <c r="D637" s="84"/>
      <c r="E637" s="85"/>
      <c r="F637" s="86"/>
      <c r="G637" s="87" t="e">
        <f aca="false">(E637/D637)*100/100</f>
        <v>#DIV/0!</v>
      </c>
      <c r="H637" s="88"/>
      <c r="I637" s="88"/>
      <c r="J637" s="89" t="n">
        <v>1</v>
      </c>
      <c r="K637" s="90" t="n">
        <f aca="false">D637*J637</f>
        <v>0</v>
      </c>
      <c r="L637" s="67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</row>
    <row r="638" customFormat="false" ht="15" hidden="false" customHeight="false" outlineLevel="0" collapsed="false">
      <c r="A638" s="81"/>
      <c r="B638" s="82"/>
      <c r="C638" s="83"/>
      <c r="D638" s="84"/>
      <c r="E638" s="85"/>
      <c r="F638" s="86"/>
      <c r="G638" s="87" t="e">
        <f aca="false">(E638/D638)*100/100</f>
        <v>#DIV/0!</v>
      </c>
      <c r="H638" s="88"/>
      <c r="I638" s="88"/>
      <c r="J638" s="89" t="n">
        <v>1</v>
      </c>
      <c r="K638" s="90" t="n">
        <f aca="false">D638*J638</f>
        <v>0</v>
      </c>
      <c r="L638" s="67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</row>
    <row r="639" customFormat="false" ht="15" hidden="false" customHeight="false" outlineLevel="0" collapsed="false">
      <c r="A639" s="81"/>
      <c r="B639" s="82"/>
      <c r="C639" s="83"/>
      <c r="D639" s="84"/>
      <c r="E639" s="85"/>
      <c r="F639" s="86"/>
      <c r="G639" s="87" t="e">
        <f aca="false">(E639/D639)*100/100</f>
        <v>#DIV/0!</v>
      </c>
      <c r="H639" s="88"/>
      <c r="I639" s="88"/>
      <c r="J639" s="89" t="n">
        <v>1</v>
      </c>
      <c r="K639" s="90" t="n">
        <f aca="false">D639*J639</f>
        <v>0</v>
      </c>
      <c r="L639" s="67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</row>
    <row r="640" customFormat="false" ht="15" hidden="false" customHeight="false" outlineLevel="0" collapsed="false">
      <c r="A640" s="81"/>
      <c r="B640" s="82"/>
      <c r="C640" s="83"/>
      <c r="D640" s="84"/>
      <c r="E640" s="85"/>
      <c r="F640" s="86"/>
      <c r="G640" s="87" t="e">
        <f aca="false">(E640/D640)*100/100</f>
        <v>#DIV/0!</v>
      </c>
      <c r="H640" s="88"/>
      <c r="I640" s="88"/>
      <c r="J640" s="89" t="n">
        <v>1</v>
      </c>
      <c r="K640" s="90" t="n">
        <f aca="false">D640*J640</f>
        <v>0</v>
      </c>
      <c r="L640" s="67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</row>
    <row r="641" customFormat="false" ht="15" hidden="false" customHeight="false" outlineLevel="0" collapsed="false">
      <c r="A641" s="81"/>
      <c r="B641" s="82"/>
      <c r="C641" s="83"/>
      <c r="D641" s="84"/>
      <c r="E641" s="85"/>
      <c r="F641" s="86"/>
      <c r="G641" s="87" t="e">
        <f aca="false">(E641/D641)*100/100</f>
        <v>#DIV/0!</v>
      </c>
      <c r="H641" s="88"/>
      <c r="I641" s="88"/>
      <c r="J641" s="89" t="n">
        <v>1</v>
      </c>
      <c r="K641" s="90" t="n">
        <f aca="false">D641*J641</f>
        <v>0</v>
      </c>
      <c r="L641" s="67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</row>
    <row r="642" customFormat="false" ht="15" hidden="false" customHeight="false" outlineLevel="0" collapsed="false">
      <c r="A642" s="81"/>
      <c r="B642" s="82"/>
      <c r="C642" s="83"/>
      <c r="D642" s="84"/>
      <c r="E642" s="85"/>
      <c r="F642" s="86"/>
      <c r="G642" s="87" t="e">
        <f aca="false">(E642/D642)*100/100</f>
        <v>#DIV/0!</v>
      </c>
      <c r="H642" s="88"/>
      <c r="I642" s="88"/>
      <c r="J642" s="89" t="n">
        <v>1</v>
      </c>
      <c r="K642" s="90" t="n">
        <f aca="false">D642*J642</f>
        <v>0</v>
      </c>
      <c r="L642" s="67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</row>
    <row r="643" customFormat="false" ht="15" hidden="false" customHeight="false" outlineLevel="0" collapsed="false">
      <c r="A643" s="81"/>
      <c r="B643" s="82"/>
      <c r="C643" s="83"/>
      <c r="D643" s="84"/>
      <c r="E643" s="85"/>
      <c r="F643" s="86"/>
      <c r="G643" s="87" t="e">
        <f aca="false">(E643/D643)*100/100</f>
        <v>#DIV/0!</v>
      </c>
      <c r="H643" s="88"/>
      <c r="I643" s="88"/>
      <c r="J643" s="89" t="n">
        <v>1</v>
      </c>
      <c r="K643" s="90" t="n">
        <f aca="false">D643*J643</f>
        <v>0</v>
      </c>
      <c r="L643" s="67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</row>
    <row r="644" customFormat="false" ht="15" hidden="false" customHeight="false" outlineLevel="0" collapsed="false">
      <c r="A644" s="81"/>
      <c r="B644" s="82"/>
      <c r="C644" s="83"/>
      <c r="D644" s="84"/>
      <c r="E644" s="85"/>
      <c r="F644" s="86"/>
      <c r="G644" s="87" t="e">
        <f aca="false">(E644/D644)*100/100</f>
        <v>#DIV/0!</v>
      </c>
      <c r="H644" s="88"/>
      <c r="I644" s="88"/>
      <c r="J644" s="89" t="n">
        <v>1</v>
      </c>
      <c r="K644" s="90" t="n">
        <f aca="false">D644*J644</f>
        <v>0</v>
      </c>
      <c r="L644" s="67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</row>
    <row r="645" customFormat="false" ht="15" hidden="false" customHeight="false" outlineLevel="0" collapsed="false">
      <c r="A645" s="81"/>
      <c r="B645" s="82"/>
      <c r="C645" s="83"/>
      <c r="D645" s="84"/>
      <c r="E645" s="85"/>
      <c r="F645" s="86"/>
      <c r="G645" s="87" t="e">
        <f aca="false">(E645/D645)*100/100</f>
        <v>#DIV/0!</v>
      </c>
      <c r="H645" s="88"/>
      <c r="I645" s="88"/>
      <c r="J645" s="89" t="n">
        <v>1</v>
      </c>
      <c r="K645" s="90" t="n">
        <f aca="false">D645*J645</f>
        <v>0</v>
      </c>
      <c r="L645" s="67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</row>
    <row r="646" customFormat="false" ht="15" hidden="false" customHeight="false" outlineLevel="0" collapsed="false">
      <c r="A646" s="81"/>
      <c r="B646" s="82"/>
      <c r="C646" s="83"/>
      <c r="D646" s="84"/>
      <c r="E646" s="85"/>
      <c r="F646" s="86"/>
      <c r="G646" s="87" t="e">
        <f aca="false">(E646/D646)*100/100</f>
        <v>#DIV/0!</v>
      </c>
      <c r="H646" s="88"/>
      <c r="I646" s="88"/>
      <c r="J646" s="89" t="n">
        <v>1</v>
      </c>
      <c r="K646" s="90" t="n">
        <f aca="false">D646*J646</f>
        <v>0</v>
      </c>
      <c r="L646" s="67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</row>
    <row r="647" customFormat="false" ht="15" hidden="false" customHeight="false" outlineLevel="0" collapsed="false">
      <c r="A647" s="81"/>
      <c r="B647" s="82"/>
      <c r="C647" s="83"/>
      <c r="D647" s="84"/>
      <c r="E647" s="85"/>
      <c r="F647" s="86"/>
      <c r="G647" s="87" t="e">
        <f aca="false">(E647/D647)*100/100</f>
        <v>#DIV/0!</v>
      </c>
      <c r="H647" s="88"/>
      <c r="I647" s="88"/>
      <c r="J647" s="89" t="n">
        <v>1</v>
      </c>
      <c r="K647" s="90" t="n">
        <f aca="false">D647*J647</f>
        <v>0</v>
      </c>
      <c r="L647" s="67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</row>
    <row r="648" customFormat="false" ht="15" hidden="false" customHeight="false" outlineLevel="0" collapsed="false">
      <c r="A648" s="81"/>
      <c r="B648" s="82"/>
      <c r="C648" s="83"/>
      <c r="D648" s="84"/>
      <c r="E648" s="85"/>
      <c r="F648" s="86"/>
      <c r="G648" s="87" t="e">
        <f aca="false">(E648/D648)*100/100</f>
        <v>#DIV/0!</v>
      </c>
      <c r="H648" s="88"/>
      <c r="I648" s="88"/>
      <c r="J648" s="89" t="n">
        <v>1</v>
      </c>
      <c r="K648" s="90" t="n">
        <f aca="false">D648*J648</f>
        <v>0</v>
      </c>
      <c r="L648" s="67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</row>
    <row r="649" customFormat="false" ht="15" hidden="false" customHeight="false" outlineLevel="0" collapsed="false">
      <c r="A649" s="81"/>
      <c r="B649" s="82"/>
      <c r="C649" s="83"/>
      <c r="D649" s="84"/>
      <c r="E649" s="85"/>
      <c r="F649" s="86"/>
      <c r="G649" s="87" t="e">
        <f aca="false">(E649/D649)*100/100</f>
        <v>#DIV/0!</v>
      </c>
      <c r="H649" s="88"/>
      <c r="I649" s="88"/>
      <c r="J649" s="89" t="n">
        <v>1</v>
      </c>
      <c r="K649" s="90" t="n">
        <f aca="false">D649*J649</f>
        <v>0</v>
      </c>
      <c r="L649" s="67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</row>
    <row r="650" customFormat="false" ht="15" hidden="false" customHeight="false" outlineLevel="0" collapsed="false">
      <c r="A650" s="81"/>
      <c r="B650" s="82"/>
      <c r="C650" s="83"/>
      <c r="D650" s="84"/>
      <c r="E650" s="85"/>
      <c r="F650" s="86"/>
      <c r="G650" s="87" t="e">
        <f aca="false">(E650/D650)*100/100</f>
        <v>#DIV/0!</v>
      </c>
      <c r="H650" s="88"/>
      <c r="I650" s="88"/>
      <c r="J650" s="89" t="n">
        <v>1</v>
      </c>
      <c r="K650" s="90" t="n">
        <f aca="false">D650*J650</f>
        <v>0</v>
      </c>
      <c r="L650" s="67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</row>
    <row r="651" customFormat="false" ht="15" hidden="false" customHeight="false" outlineLevel="0" collapsed="false">
      <c r="A651" s="81"/>
      <c r="B651" s="82"/>
      <c r="C651" s="83"/>
      <c r="D651" s="84"/>
      <c r="E651" s="85"/>
      <c r="F651" s="86"/>
      <c r="G651" s="87" t="e">
        <f aca="false">(E651/D651)*100/100</f>
        <v>#DIV/0!</v>
      </c>
      <c r="H651" s="88"/>
      <c r="I651" s="88"/>
      <c r="J651" s="89" t="n">
        <v>1</v>
      </c>
      <c r="K651" s="90" t="n">
        <f aca="false">D651*J651</f>
        <v>0</v>
      </c>
      <c r="L651" s="67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</row>
    <row r="652" customFormat="false" ht="15" hidden="false" customHeight="false" outlineLevel="0" collapsed="false">
      <c r="A652" s="81"/>
      <c r="B652" s="82"/>
      <c r="C652" s="83"/>
      <c r="D652" s="84"/>
      <c r="E652" s="85"/>
      <c r="F652" s="86"/>
      <c r="G652" s="87" t="e">
        <f aca="false">(E652/D652)*100/100</f>
        <v>#DIV/0!</v>
      </c>
      <c r="H652" s="88"/>
      <c r="I652" s="88"/>
      <c r="J652" s="89" t="n">
        <v>1</v>
      </c>
      <c r="K652" s="90" t="n">
        <f aca="false">D652*J652</f>
        <v>0</v>
      </c>
      <c r="L652" s="67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</row>
    <row r="653" customFormat="false" ht="15" hidden="false" customHeight="false" outlineLevel="0" collapsed="false">
      <c r="A653" s="81"/>
      <c r="B653" s="82"/>
      <c r="C653" s="83"/>
      <c r="D653" s="84"/>
      <c r="E653" s="85"/>
      <c r="F653" s="86"/>
      <c r="G653" s="87" t="e">
        <f aca="false">(E653/D653)*100/100</f>
        <v>#DIV/0!</v>
      </c>
      <c r="H653" s="88"/>
      <c r="I653" s="88"/>
      <c r="J653" s="89" t="n">
        <v>1</v>
      </c>
      <c r="K653" s="90" t="n">
        <f aca="false">D653*J653</f>
        <v>0</v>
      </c>
      <c r="L653" s="67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</row>
    <row r="654" customFormat="false" ht="15" hidden="false" customHeight="false" outlineLevel="0" collapsed="false">
      <c r="A654" s="81"/>
      <c r="B654" s="82"/>
      <c r="C654" s="83"/>
      <c r="D654" s="84"/>
      <c r="E654" s="85"/>
      <c r="F654" s="86"/>
      <c r="G654" s="87" t="e">
        <f aca="false">(E654/D654)*100/100</f>
        <v>#DIV/0!</v>
      </c>
      <c r="H654" s="88"/>
      <c r="I654" s="88"/>
      <c r="J654" s="89" t="n">
        <v>1</v>
      </c>
      <c r="K654" s="90" t="n">
        <f aca="false">D654*J654</f>
        <v>0</v>
      </c>
      <c r="L654" s="67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</row>
    <row r="655" customFormat="false" ht="15" hidden="false" customHeight="false" outlineLevel="0" collapsed="false">
      <c r="A655" s="81"/>
      <c r="B655" s="82"/>
      <c r="C655" s="83"/>
      <c r="D655" s="84"/>
      <c r="E655" s="85"/>
      <c r="F655" s="86"/>
      <c r="G655" s="87" t="e">
        <f aca="false">(E655/D655)*100/100</f>
        <v>#DIV/0!</v>
      </c>
      <c r="H655" s="88"/>
      <c r="I655" s="88"/>
      <c r="J655" s="89" t="n">
        <v>1</v>
      </c>
      <c r="K655" s="90" t="n">
        <f aca="false">D655*J655</f>
        <v>0</v>
      </c>
      <c r="L655" s="67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</row>
    <row r="656" customFormat="false" ht="15" hidden="false" customHeight="false" outlineLevel="0" collapsed="false">
      <c r="A656" s="81"/>
      <c r="B656" s="82"/>
      <c r="C656" s="83"/>
      <c r="D656" s="84"/>
      <c r="E656" s="85"/>
      <c r="F656" s="86"/>
      <c r="G656" s="87" t="e">
        <f aca="false">(E656/D656)*100/100</f>
        <v>#DIV/0!</v>
      </c>
      <c r="H656" s="88"/>
      <c r="I656" s="88"/>
      <c r="J656" s="89" t="n">
        <v>1</v>
      </c>
      <c r="K656" s="90" t="n">
        <f aca="false">D656*J656</f>
        <v>0</v>
      </c>
      <c r="L656" s="67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</row>
    <row r="657" customFormat="false" ht="15" hidden="false" customHeight="false" outlineLevel="0" collapsed="false">
      <c r="A657" s="81"/>
      <c r="B657" s="82"/>
      <c r="C657" s="83"/>
      <c r="D657" s="84"/>
      <c r="E657" s="85"/>
      <c r="F657" s="86"/>
      <c r="G657" s="87" t="e">
        <f aca="false">(E657/D657)*100/100</f>
        <v>#DIV/0!</v>
      </c>
      <c r="H657" s="88"/>
      <c r="I657" s="88"/>
      <c r="J657" s="89" t="n">
        <v>1</v>
      </c>
      <c r="K657" s="90" t="n">
        <f aca="false">D657*J657</f>
        <v>0</v>
      </c>
      <c r="L657" s="67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</row>
    <row r="658" customFormat="false" ht="15" hidden="false" customHeight="false" outlineLevel="0" collapsed="false">
      <c r="A658" s="81"/>
      <c r="B658" s="82"/>
      <c r="C658" s="83"/>
      <c r="D658" s="84"/>
      <c r="E658" s="85"/>
      <c r="F658" s="86"/>
      <c r="G658" s="87" t="e">
        <f aca="false">(E658/D658)*100/100</f>
        <v>#DIV/0!</v>
      </c>
      <c r="H658" s="88"/>
      <c r="I658" s="88"/>
      <c r="J658" s="89" t="n">
        <v>1</v>
      </c>
      <c r="K658" s="90" t="n">
        <f aca="false">D658*J658</f>
        <v>0</v>
      </c>
      <c r="L658" s="67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</row>
    <row r="659" customFormat="false" ht="15" hidden="false" customHeight="false" outlineLevel="0" collapsed="false">
      <c r="A659" s="81"/>
      <c r="B659" s="82"/>
      <c r="C659" s="83"/>
      <c r="D659" s="84"/>
      <c r="E659" s="85"/>
      <c r="F659" s="86"/>
      <c r="G659" s="87" t="e">
        <f aca="false">(E659/D659)*100/100</f>
        <v>#DIV/0!</v>
      </c>
      <c r="H659" s="88"/>
      <c r="I659" s="88"/>
      <c r="J659" s="89" t="n">
        <v>1</v>
      </c>
      <c r="K659" s="90" t="n">
        <f aca="false">D659*J659</f>
        <v>0</v>
      </c>
      <c r="L659" s="67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</row>
    <row r="660" customFormat="false" ht="15" hidden="false" customHeight="false" outlineLevel="0" collapsed="false">
      <c r="A660" s="81"/>
      <c r="B660" s="82"/>
      <c r="C660" s="83"/>
      <c r="D660" s="84"/>
      <c r="E660" s="85"/>
      <c r="F660" s="86"/>
      <c r="G660" s="87" t="e">
        <f aca="false">(E660/D660)*100/100</f>
        <v>#DIV/0!</v>
      </c>
      <c r="H660" s="88"/>
      <c r="I660" s="88"/>
      <c r="J660" s="89" t="n">
        <v>1</v>
      </c>
      <c r="K660" s="90" t="n">
        <f aca="false">D660*J660</f>
        <v>0</v>
      </c>
      <c r="L660" s="67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</row>
    <row r="661" customFormat="false" ht="15" hidden="false" customHeight="false" outlineLevel="0" collapsed="false">
      <c r="A661" s="81"/>
      <c r="B661" s="82"/>
      <c r="C661" s="83"/>
      <c r="D661" s="84"/>
      <c r="E661" s="85"/>
      <c r="F661" s="86"/>
      <c r="G661" s="87" t="e">
        <f aca="false">(E661/D661)*100/100</f>
        <v>#DIV/0!</v>
      </c>
      <c r="H661" s="88"/>
      <c r="I661" s="88"/>
      <c r="J661" s="89" t="n">
        <v>1</v>
      </c>
      <c r="K661" s="90" t="n">
        <f aca="false">D661*J661</f>
        <v>0</v>
      </c>
      <c r="L661" s="67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</row>
    <row r="662" customFormat="false" ht="15" hidden="false" customHeight="false" outlineLevel="0" collapsed="false">
      <c r="A662" s="81"/>
      <c r="B662" s="82"/>
      <c r="C662" s="83"/>
      <c r="D662" s="84"/>
      <c r="E662" s="85"/>
      <c r="F662" s="86"/>
      <c r="G662" s="87" t="e">
        <f aca="false">(E662/D662)*100/100</f>
        <v>#DIV/0!</v>
      </c>
      <c r="H662" s="88"/>
      <c r="I662" s="88"/>
      <c r="J662" s="89" t="n">
        <v>1</v>
      </c>
      <c r="K662" s="90" t="n">
        <f aca="false">D662*J662</f>
        <v>0</v>
      </c>
      <c r="L662" s="67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</row>
    <row r="663" customFormat="false" ht="15" hidden="false" customHeight="false" outlineLevel="0" collapsed="false">
      <c r="A663" s="81"/>
      <c r="B663" s="82"/>
      <c r="C663" s="83"/>
      <c r="D663" s="84"/>
      <c r="E663" s="85"/>
      <c r="F663" s="86"/>
      <c r="G663" s="87" t="e">
        <f aca="false">(E663/D663)*100/100</f>
        <v>#DIV/0!</v>
      </c>
      <c r="H663" s="88"/>
      <c r="I663" s="88"/>
      <c r="J663" s="89" t="n">
        <v>1</v>
      </c>
      <c r="K663" s="90" t="n">
        <f aca="false">D663*J663</f>
        <v>0</v>
      </c>
      <c r="L663" s="67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</row>
    <row r="664" customFormat="false" ht="15" hidden="false" customHeight="false" outlineLevel="0" collapsed="false">
      <c r="A664" s="81"/>
      <c r="B664" s="82"/>
      <c r="C664" s="83"/>
      <c r="D664" s="84"/>
      <c r="E664" s="85"/>
      <c r="F664" s="86"/>
      <c r="G664" s="87" t="e">
        <f aca="false">(E664/D664)*100/100</f>
        <v>#DIV/0!</v>
      </c>
      <c r="H664" s="88"/>
      <c r="I664" s="88"/>
      <c r="J664" s="89" t="n">
        <v>1</v>
      </c>
      <c r="K664" s="90" t="n">
        <f aca="false">D664*J664</f>
        <v>0</v>
      </c>
      <c r="L664" s="67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</row>
    <row r="665" customFormat="false" ht="15" hidden="false" customHeight="false" outlineLevel="0" collapsed="false">
      <c r="A665" s="81"/>
      <c r="B665" s="82"/>
      <c r="C665" s="83"/>
      <c r="D665" s="84"/>
      <c r="E665" s="85"/>
      <c r="F665" s="86"/>
      <c r="G665" s="87" t="e">
        <f aca="false">(E665/D665)*100/100</f>
        <v>#DIV/0!</v>
      </c>
      <c r="H665" s="88"/>
      <c r="I665" s="88"/>
      <c r="J665" s="89" t="n">
        <v>1</v>
      </c>
      <c r="K665" s="90" t="n">
        <f aca="false">D665*J665</f>
        <v>0</v>
      </c>
      <c r="L665" s="67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</row>
    <row r="666" customFormat="false" ht="15" hidden="false" customHeight="false" outlineLevel="0" collapsed="false">
      <c r="A666" s="81"/>
      <c r="B666" s="82"/>
      <c r="C666" s="83"/>
      <c r="D666" s="84"/>
      <c r="E666" s="85"/>
      <c r="F666" s="86"/>
      <c r="G666" s="87" t="e">
        <f aca="false">(E666/D666)*100/100</f>
        <v>#DIV/0!</v>
      </c>
      <c r="H666" s="88"/>
      <c r="I666" s="88"/>
      <c r="J666" s="89" t="n">
        <v>1</v>
      </c>
      <c r="K666" s="90" t="n">
        <f aca="false">D666*J666</f>
        <v>0</v>
      </c>
      <c r="L666" s="67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</row>
    <row r="667" customFormat="false" ht="15" hidden="false" customHeight="false" outlineLevel="0" collapsed="false">
      <c r="A667" s="81"/>
      <c r="B667" s="82"/>
      <c r="C667" s="83"/>
      <c r="D667" s="84"/>
      <c r="E667" s="85"/>
      <c r="F667" s="86"/>
      <c r="G667" s="87" t="e">
        <f aca="false">(E667/D667)*100/100</f>
        <v>#DIV/0!</v>
      </c>
      <c r="H667" s="88"/>
      <c r="I667" s="88"/>
      <c r="J667" s="89" t="n">
        <v>1</v>
      </c>
      <c r="K667" s="90" t="n">
        <f aca="false">D667*J667</f>
        <v>0</v>
      </c>
      <c r="L667" s="67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</row>
    <row r="668" customFormat="false" ht="15" hidden="false" customHeight="false" outlineLevel="0" collapsed="false">
      <c r="A668" s="81"/>
      <c r="B668" s="82"/>
      <c r="C668" s="83"/>
      <c r="D668" s="84"/>
      <c r="E668" s="85"/>
      <c r="F668" s="86"/>
      <c r="G668" s="87" t="e">
        <f aca="false">(E668/D668)*100/100</f>
        <v>#DIV/0!</v>
      </c>
      <c r="H668" s="88"/>
      <c r="I668" s="88"/>
      <c r="J668" s="89" t="n">
        <v>1</v>
      </c>
      <c r="K668" s="90" t="n">
        <f aca="false">D668*J668</f>
        <v>0</v>
      </c>
      <c r="L668" s="67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</row>
    <row r="669" customFormat="false" ht="15" hidden="false" customHeight="false" outlineLevel="0" collapsed="false">
      <c r="A669" s="81"/>
      <c r="B669" s="82"/>
      <c r="C669" s="83"/>
      <c r="D669" s="84"/>
      <c r="E669" s="85"/>
      <c r="F669" s="86"/>
      <c r="G669" s="87" t="e">
        <f aca="false">(E669/D669)*100/100</f>
        <v>#DIV/0!</v>
      </c>
      <c r="H669" s="88"/>
      <c r="I669" s="88"/>
      <c r="J669" s="89" t="n">
        <v>1</v>
      </c>
      <c r="K669" s="90" t="n">
        <f aca="false">D669*J669</f>
        <v>0</v>
      </c>
      <c r="L669" s="67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</row>
    <row r="670" customFormat="false" ht="15" hidden="false" customHeight="false" outlineLevel="0" collapsed="false">
      <c r="A670" s="81"/>
      <c r="B670" s="82"/>
      <c r="C670" s="83"/>
      <c r="D670" s="84"/>
      <c r="E670" s="85"/>
      <c r="F670" s="86"/>
      <c r="G670" s="87" t="e">
        <f aca="false">(E670/D670)*100/100</f>
        <v>#DIV/0!</v>
      </c>
      <c r="H670" s="88"/>
      <c r="I670" s="88"/>
      <c r="J670" s="89" t="n">
        <v>1</v>
      </c>
      <c r="K670" s="90" t="n">
        <f aca="false">D670*J670</f>
        <v>0</v>
      </c>
      <c r="L670" s="67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</row>
    <row r="671" customFormat="false" ht="15" hidden="false" customHeight="false" outlineLevel="0" collapsed="false">
      <c r="A671" s="81"/>
      <c r="B671" s="82"/>
      <c r="C671" s="83"/>
      <c r="D671" s="84"/>
      <c r="E671" s="85"/>
      <c r="F671" s="86"/>
      <c r="G671" s="87" t="e">
        <f aca="false">(E671/D671)*100/100</f>
        <v>#DIV/0!</v>
      </c>
      <c r="H671" s="88"/>
      <c r="I671" s="88"/>
      <c r="J671" s="89" t="n">
        <v>1</v>
      </c>
      <c r="K671" s="90" t="n">
        <f aca="false">D671*J671</f>
        <v>0</v>
      </c>
      <c r="L671" s="67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</row>
    <row r="672" customFormat="false" ht="15" hidden="false" customHeight="false" outlineLevel="0" collapsed="false">
      <c r="A672" s="81"/>
      <c r="B672" s="82"/>
      <c r="C672" s="83"/>
      <c r="D672" s="84"/>
      <c r="E672" s="85"/>
      <c r="F672" s="86"/>
      <c r="G672" s="87" t="e">
        <f aca="false">(E672/D672)*100/100</f>
        <v>#DIV/0!</v>
      </c>
      <c r="H672" s="88"/>
      <c r="I672" s="88"/>
      <c r="J672" s="89" t="n">
        <v>1</v>
      </c>
      <c r="K672" s="90" t="n">
        <f aca="false">D672*J672</f>
        <v>0</v>
      </c>
      <c r="L672" s="67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</row>
    <row r="673" customFormat="false" ht="15" hidden="false" customHeight="false" outlineLevel="0" collapsed="false">
      <c r="A673" s="81"/>
      <c r="B673" s="82"/>
      <c r="C673" s="83"/>
      <c r="D673" s="84"/>
      <c r="E673" s="85"/>
      <c r="F673" s="86"/>
      <c r="G673" s="87" t="e">
        <f aca="false">(E673/D673)*100/100</f>
        <v>#DIV/0!</v>
      </c>
      <c r="H673" s="88"/>
      <c r="I673" s="88"/>
      <c r="J673" s="89" t="n">
        <v>1</v>
      </c>
      <c r="K673" s="90" t="n">
        <f aca="false">D673*J673</f>
        <v>0</v>
      </c>
      <c r="L673" s="67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</row>
    <row r="674" customFormat="false" ht="15" hidden="false" customHeight="false" outlineLevel="0" collapsed="false">
      <c r="A674" s="81"/>
      <c r="B674" s="82"/>
      <c r="C674" s="83"/>
      <c r="D674" s="84"/>
      <c r="E674" s="85"/>
      <c r="F674" s="86"/>
      <c r="G674" s="87" t="e">
        <f aca="false">(E674/D674)*100/100</f>
        <v>#DIV/0!</v>
      </c>
      <c r="H674" s="88"/>
      <c r="I674" s="88"/>
      <c r="J674" s="89" t="n">
        <v>1</v>
      </c>
      <c r="K674" s="90" t="n">
        <f aca="false">D674*J674</f>
        <v>0</v>
      </c>
      <c r="L674" s="67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</row>
    <row r="675" customFormat="false" ht="15" hidden="false" customHeight="false" outlineLevel="0" collapsed="false">
      <c r="A675" s="81"/>
      <c r="B675" s="82"/>
      <c r="C675" s="83"/>
      <c r="D675" s="84"/>
      <c r="E675" s="85"/>
      <c r="F675" s="86"/>
      <c r="G675" s="87" t="e">
        <f aca="false">(E675/D675)*100/100</f>
        <v>#DIV/0!</v>
      </c>
      <c r="H675" s="88"/>
      <c r="I675" s="88"/>
      <c r="J675" s="89" t="n">
        <v>1</v>
      </c>
      <c r="K675" s="90" t="n">
        <f aca="false">D675*J675</f>
        <v>0</v>
      </c>
      <c r="L675" s="67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</row>
    <row r="676" customFormat="false" ht="15" hidden="false" customHeight="false" outlineLevel="0" collapsed="false">
      <c r="A676" s="81"/>
      <c r="B676" s="82"/>
      <c r="C676" s="83"/>
      <c r="D676" s="84"/>
      <c r="E676" s="85"/>
      <c r="F676" s="86"/>
      <c r="G676" s="87" t="e">
        <f aca="false">(E676/D676)*100/100</f>
        <v>#DIV/0!</v>
      </c>
      <c r="H676" s="88"/>
      <c r="I676" s="88"/>
      <c r="J676" s="89" t="n">
        <v>1</v>
      </c>
      <c r="K676" s="90" t="n">
        <f aca="false">D676*J676</f>
        <v>0</v>
      </c>
      <c r="L676" s="67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</row>
    <row r="677" customFormat="false" ht="15" hidden="false" customHeight="false" outlineLevel="0" collapsed="false">
      <c r="A677" s="81"/>
      <c r="B677" s="82"/>
      <c r="C677" s="83"/>
      <c r="D677" s="84"/>
      <c r="E677" s="85"/>
      <c r="F677" s="86"/>
      <c r="G677" s="87" t="e">
        <f aca="false">(E677/D677)*100/100</f>
        <v>#DIV/0!</v>
      </c>
      <c r="H677" s="88"/>
      <c r="I677" s="88"/>
      <c r="J677" s="89" t="n">
        <v>1</v>
      </c>
      <c r="K677" s="90" t="n">
        <f aca="false">D677*J677</f>
        <v>0</v>
      </c>
      <c r="L677" s="67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</row>
    <row r="678" customFormat="false" ht="15" hidden="false" customHeight="false" outlineLevel="0" collapsed="false">
      <c r="A678" s="81"/>
      <c r="B678" s="82"/>
      <c r="C678" s="83"/>
      <c r="D678" s="84"/>
      <c r="E678" s="85"/>
      <c r="F678" s="86"/>
      <c r="G678" s="87" t="e">
        <f aca="false">(E678/D678)*100/100</f>
        <v>#DIV/0!</v>
      </c>
      <c r="H678" s="88"/>
      <c r="I678" s="88"/>
      <c r="J678" s="89" t="n">
        <v>1</v>
      </c>
      <c r="K678" s="90" t="n">
        <f aca="false">D678*J678</f>
        <v>0</v>
      </c>
      <c r="L678" s="67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</row>
    <row r="679" customFormat="false" ht="15" hidden="false" customHeight="false" outlineLevel="0" collapsed="false">
      <c r="A679" s="81"/>
      <c r="B679" s="82"/>
      <c r="C679" s="83"/>
      <c r="D679" s="84"/>
      <c r="E679" s="85"/>
      <c r="F679" s="86"/>
      <c r="G679" s="87" t="e">
        <f aca="false">(E679/D679)*100/100</f>
        <v>#DIV/0!</v>
      </c>
      <c r="H679" s="88"/>
      <c r="I679" s="88"/>
      <c r="J679" s="89" t="n">
        <v>1</v>
      </c>
      <c r="K679" s="90" t="n">
        <f aca="false">D679*J679</f>
        <v>0</v>
      </c>
      <c r="L679" s="67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</row>
    <row r="680" customFormat="false" ht="15" hidden="false" customHeight="false" outlineLevel="0" collapsed="false">
      <c r="A680" s="81"/>
      <c r="B680" s="82"/>
      <c r="C680" s="83"/>
      <c r="D680" s="84"/>
      <c r="E680" s="85"/>
      <c r="F680" s="86"/>
      <c r="G680" s="87" t="e">
        <f aca="false">(E680/D680)*100/100</f>
        <v>#DIV/0!</v>
      </c>
      <c r="H680" s="88"/>
      <c r="I680" s="88"/>
      <c r="J680" s="89" t="n">
        <v>1</v>
      </c>
      <c r="K680" s="90" t="n">
        <f aca="false">D680*J680</f>
        <v>0</v>
      </c>
      <c r="L680" s="67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</row>
    <row r="681" customFormat="false" ht="15" hidden="false" customHeight="false" outlineLevel="0" collapsed="false">
      <c r="A681" s="81"/>
      <c r="B681" s="82"/>
      <c r="C681" s="83"/>
      <c r="D681" s="84"/>
      <c r="E681" s="85"/>
      <c r="F681" s="86"/>
      <c r="G681" s="87" t="e">
        <f aca="false">(E681/D681)*100/100</f>
        <v>#DIV/0!</v>
      </c>
      <c r="H681" s="88"/>
      <c r="I681" s="88"/>
      <c r="J681" s="89" t="n">
        <v>1</v>
      </c>
      <c r="K681" s="90" t="n">
        <f aca="false">D681*J681</f>
        <v>0</v>
      </c>
      <c r="L681" s="67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</row>
    <row r="682" customFormat="false" ht="15" hidden="false" customHeight="false" outlineLevel="0" collapsed="false">
      <c r="A682" s="81"/>
      <c r="B682" s="82"/>
      <c r="C682" s="83"/>
      <c r="D682" s="84"/>
      <c r="E682" s="85"/>
      <c r="F682" s="86"/>
      <c r="G682" s="87" t="e">
        <f aca="false">(E682/D682)*100/100</f>
        <v>#DIV/0!</v>
      </c>
      <c r="H682" s="88"/>
      <c r="I682" s="88"/>
      <c r="J682" s="89" t="n">
        <v>1</v>
      </c>
      <c r="K682" s="90" t="n">
        <f aca="false">D682*J682</f>
        <v>0</v>
      </c>
      <c r="L682" s="67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</row>
    <row r="683" customFormat="false" ht="15" hidden="false" customHeight="false" outlineLevel="0" collapsed="false">
      <c r="A683" s="81"/>
      <c r="B683" s="82"/>
      <c r="C683" s="83"/>
      <c r="D683" s="84"/>
      <c r="E683" s="85"/>
      <c r="F683" s="86"/>
      <c r="G683" s="87" t="e">
        <f aca="false">(E683/D683)*100/100</f>
        <v>#DIV/0!</v>
      </c>
      <c r="H683" s="88"/>
      <c r="I683" s="88"/>
      <c r="J683" s="89" t="n">
        <v>1</v>
      </c>
      <c r="K683" s="90" t="n">
        <f aca="false">D683*J683</f>
        <v>0</v>
      </c>
      <c r="L683" s="67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</row>
    <row r="684" customFormat="false" ht="15" hidden="false" customHeight="false" outlineLevel="0" collapsed="false">
      <c r="A684" s="81"/>
      <c r="B684" s="82"/>
      <c r="C684" s="83"/>
      <c r="D684" s="84"/>
      <c r="E684" s="85"/>
      <c r="F684" s="86"/>
      <c r="G684" s="87" t="e">
        <f aca="false">(E684/D684)*100/100</f>
        <v>#DIV/0!</v>
      </c>
      <c r="H684" s="88"/>
      <c r="I684" s="88"/>
      <c r="J684" s="89" t="n">
        <v>1</v>
      </c>
      <c r="K684" s="90" t="n">
        <f aca="false">D684*J684</f>
        <v>0</v>
      </c>
      <c r="L684" s="67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</row>
    <row r="685" customFormat="false" ht="15" hidden="false" customHeight="false" outlineLevel="0" collapsed="false">
      <c r="A685" s="81"/>
      <c r="B685" s="82"/>
      <c r="C685" s="83"/>
      <c r="D685" s="84"/>
      <c r="E685" s="85"/>
      <c r="F685" s="86"/>
      <c r="G685" s="87" t="e">
        <f aca="false">(E685/D685)*100/100</f>
        <v>#DIV/0!</v>
      </c>
      <c r="H685" s="88"/>
      <c r="I685" s="88"/>
      <c r="J685" s="89" t="n">
        <v>1</v>
      </c>
      <c r="K685" s="90" t="n">
        <f aca="false">D685*J685</f>
        <v>0</v>
      </c>
      <c r="L685" s="67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</row>
    <row r="686" customFormat="false" ht="15" hidden="false" customHeight="false" outlineLevel="0" collapsed="false">
      <c r="A686" s="81"/>
      <c r="B686" s="82"/>
      <c r="C686" s="83"/>
      <c r="D686" s="84"/>
      <c r="E686" s="85"/>
      <c r="F686" s="86"/>
      <c r="G686" s="87" t="e">
        <f aca="false">(E686/D686)*100/100</f>
        <v>#DIV/0!</v>
      </c>
      <c r="H686" s="88"/>
      <c r="I686" s="88"/>
      <c r="J686" s="89" t="n">
        <v>1</v>
      </c>
      <c r="K686" s="90" t="n">
        <f aca="false">D686*J686</f>
        <v>0</v>
      </c>
      <c r="L686" s="67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</row>
    <row r="687" customFormat="false" ht="15" hidden="false" customHeight="false" outlineLevel="0" collapsed="false">
      <c r="A687" s="81"/>
      <c r="B687" s="82"/>
      <c r="C687" s="83"/>
      <c r="D687" s="84"/>
      <c r="E687" s="85"/>
      <c r="F687" s="86"/>
      <c r="G687" s="87" t="e">
        <f aca="false">(E687/D687)*100/100</f>
        <v>#DIV/0!</v>
      </c>
      <c r="H687" s="88"/>
      <c r="I687" s="88"/>
      <c r="J687" s="89" t="n">
        <v>1</v>
      </c>
      <c r="K687" s="90" t="n">
        <f aca="false">D687*J687</f>
        <v>0</v>
      </c>
      <c r="L687" s="67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</row>
    <row r="688" customFormat="false" ht="15" hidden="false" customHeight="false" outlineLevel="0" collapsed="false">
      <c r="A688" s="81"/>
      <c r="B688" s="82"/>
      <c r="C688" s="83"/>
      <c r="D688" s="84"/>
      <c r="E688" s="85"/>
      <c r="F688" s="86"/>
      <c r="G688" s="87" t="e">
        <f aca="false">(E688/D688)*100/100</f>
        <v>#DIV/0!</v>
      </c>
      <c r="H688" s="88"/>
      <c r="I688" s="88"/>
      <c r="J688" s="89" t="n">
        <v>1</v>
      </c>
      <c r="K688" s="90" t="n">
        <f aca="false">D688*J688</f>
        <v>0</v>
      </c>
      <c r="L688" s="67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</row>
    <row r="689" customFormat="false" ht="15" hidden="false" customHeight="false" outlineLevel="0" collapsed="false">
      <c r="A689" s="81"/>
      <c r="B689" s="82"/>
      <c r="C689" s="83"/>
      <c r="D689" s="84"/>
      <c r="E689" s="85"/>
      <c r="F689" s="86"/>
      <c r="G689" s="87" t="e">
        <f aca="false">(E689/D689)*100/100</f>
        <v>#DIV/0!</v>
      </c>
      <c r="H689" s="88"/>
      <c r="I689" s="88"/>
      <c r="J689" s="89" t="n">
        <v>1</v>
      </c>
      <c r="K689" s="90" t="n">
        <f aca="false">D689*J689</f>
        <v>0</v>
      </c>
      <c r="L689" s="67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</row>
    <row r="690" customFormat="false" ht="15" hidden="false" customHeight="false" outlineLevel="0" collapsed="false">
      <c r="A690" s="81"/>
      <c r="B690" s="82"/>
      <c r="C690" s="83"/>
      <c r="D690" s="84"/>
      <c r="E690" s="85"/>
      <c r="F690" s="86"/>
      <c r="G690" s="87" t="e">
        <f aca="false">(E690/D690)*100/100</f>
        <v>#DIV/0!</v>
      </c>
      <c r="H690" s="88"/>
      <c r="I690" s="88"/>
      <c r="J690" s="89" t="n">
        <v>1</v>
      </c>
      <c r="K690" s="90" t="n">
        <f aca="false">D690*J690</f>
        <v>0</v>
      </c>
      <c r="L690" s="67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</row>
    <row r="691" customFormat="false" ht="15" hidden="false" customHeight="false" outlineLevel="0" collapsed="false">
      <c r="A691" s="81"/>
      <c r="B691" s="82"/>
      <c r="C691" s="83"/>
      <c r="D691" s="84"/>
      <c r="E691" s="85"/>
      <c r="F691" s="86"/>
      <c r="G691" s="87" t="e">
        <f aca="false">(E691/D691)*100/100</f>
        <v>#DIV/0!</v>
      </c>
      <c r="H691" s="88"/>
      <c r="I691" s="88"/>
      <c r="J691" s="89" t="n">
        <v>1</v>
      </c>
      <c r="K691" s="90" t="n">
        <f aca="false">D691*J691</f>
        <v>0</v>
      </c>
      <c r="L691" s="67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</row>
    <row r="692" customFormat="false" ht="15" hidden="false" customHeight="false" outlineLevel="0" collapsed="false">
      <c r="A692" s="81"/>
      <c r="B692" s="82"/>
      <c r="C692" s="83"/>
      <c r="D692" s="84"/>
      <c r="E692" s="85"/>
      <c r="F692" s="86"/>
      <c r="G692" s="87" t="e">
        <f aca="false">(E692/D692)*100/100</f>
        <v>#DIV/0!</v>
      </c>
      <c r="H692" s="88"/>
      <c r="I692" s="88"/>
      <c r="J692" s="89" t="n">
        <v>1</v>
      </c>
      <c r="K692" s="90" t="n">
        <f aca="false">D692*J692</f>
        <v>0</v>
      </c>
      <c r="L692" s="67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</row>
    <row r="693" customFormat="false" ht="15" hidden="false" customHeight="false" outlineLevel="0" collapsed="false">
      <c r="A693" s="81"/>
      <c r="B693" s="82"/>
      <c r="C693" s="83"/>
      <c r="D693" s="84"/>
      <c r="E693" s="85"/>
      <c r="F693" s="86"/>
      <c r="G693" s="87" t="e">
        <f aca="false">(E693/D693)*100/100</f>
        <v>#DIV/0!</v>
      </c>
      <c r="H693" s="88"/>
      <c r="I693" s="88"/>
      <c r="J693" s="89" t="n">
        <v>1</v>
      </c>
      <c r="K693" s="90" t="n">
        <f aca="false">D693*J693</f>
        <v>0</v>
      </c>
      <c r="L693" s="67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</row>
    <row r="694" customFormat="false" ht="15" hidden="false" customHeight="false" outlineLevel="0" collapsed="false">
      <c r="A694" s="81"/>
      <c r="B694" s="82"/>
      <c r="C694" s="83"/>
      <c r="D694" s="84"/>
      <c r="E694" s="85"/>
      <c r="F694" s="86"/>
      <c r="G694" s="87" t="e">
        <f aca="false">(E694/D694)*100/100</f>
        <v>#DIV/0!</v>
      </c>
      <c r="H694" s="88"/>
      <c r="I694" s="88"/>
      <c r="J694" s="89" t="n">
        <v>1</v>
      </c>
      <c r="K694" s="90" t="n">
        <f aca="false">D694*J694</f>
        <v>0</v>
      </c>
      <c r="L694" s="67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</row>
    <row r="695" customFormat="false" ht="15" hidden="false" customHeight="false" outlineLevel="0" collapsed="false">
      <c r="A695" s="81"/>
      <c r="B695" s="82"/>
      <c r="C695" s="83"/>
      <c r="D695" s="84"/>
      <c r="E695" s="85"/>
      <c r="F695" s="86"/>
      <c r="G695" s="87" t="e">
        <f aca="false">(E695/D695)*100/100</f>
        <v>#DIV/0!</v>
      </c>
      <c r="H695" s="88"/>
      <c r="I695" s="88"/>
      <c r="J695" s="89" t="n">
        <v>1</v>
      </c>
      <c r="K695" s="90" t="n">
        <f aca="false">D695*J695</f>
        <v>0</v>
      </c>
      <c r="L695" s="67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</row>
    <row r="696" customFormat="false" ht="15" hidden="false" customHeight="false" outlineLevel="0" collapsed="false">
      <c r="A696" s="81"/>
      <c r="B696" s="82"/>
      <c r="C696" s="83"/>
      <c r="D696" s="84"/>
      <c r="E696" s="85"/>
      <c r="F696" s="86"/>
      <c r="G696" s="87" t="e">
        <f aca="false">(E696/D696)*100/100</f>
        <v>#DIV/0!</v>
      </c>
      <c r="H696" s="88"/>
      <c r="I696" s="88"/>
      <c r="J696" s="89" t="n">
        <v>1</v>
      </c>
      <c r="K696" s="90" t="n">
        <f aca="false">D696*J696</f>
        <v>0</v>
      </c>
      <c r="L696" s="67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</row>
    <row r="697" customFormat="false" ht="15" hidden="false" customHeight="false" outlineLevel="0" collapsed="false">
      <c r="A697" s="81"/>
      <c r="B697" s="82"/>
      <c r="C697" s="83"/>
      <c r="D697" s="84"/>
      <c r="E697" s="85"/>
      <c r="F697" s="86"/>
      <c r="G697" s="87" t="e">
        <f aca="false">(E697/D697)*100/100</f>
        <v>#DIV/0!</v>
      </c>
      <c r="H697" s="88"/>
      <c r="I697" s="88"/>
      <c r="J697" s="89" t="n">
        <v>1</v>
      </c>
      <c r="K697" s="90" t="n">
        <f aca="false">D697*J697</f>
        <v>0</v>
      </c>
      <c r="L697" s="67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</row>
    <row r="698" customFormat="false" ht="15" hidden="false" customHeight="false" outlineLevel="0" collapsed="false">
      <c r="A698" s="81"/>
      <c r="B698" s="82"/>
      <c r="C698" s="83"/>
      <c r="D698" s="84"/>
      <c r="E698" s="85"/>
      <c r="F698" s="86"/>
      <c r="G698" s="87" t="e">
        <f aca="false">(E698/D698)*100/100</f>
        <v>#DIV/0!</v>
      </c>
      <c r="H698" s="88"/>
      <c r="I698" s="88"/>
      <c r="J698" s="89" t="n">
        <v>1</v>
      </c>
      <c r="K698" s="90" t="n">
        <f aca="false">D698*J698</f>
        <v>0</v>
      </c>
      <c r="L698" s="67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</row>
    <row r="699" customFormat="false" ht="15" hidden="false" customHeight="false" outlineLevel="0" collapsed="false">
      <c r="A699" s="81"/>
      <c r="B699" s="82"/>
      <c r="C699" s="83"/>
      <c r="D699" s="84"/>
      <c r="E699" s="85"/>
      <c r="F699" s="86"/>
      <c r="G699" s="87" t="e">
        <f aca="false">(E699/D699)*100/100</f>
        <v>#DIV/0!</v>
      </c>
      <c r="H699" s="88"/>
      <c r="I699" s="88"/>
      <c r="J699" s="89" t="n">
        <v>1</v>
      </c>
      <c r="K699" s="90" t="n">
        <f aca="false">D699*J699</f>
        <v>0</v>
      </c>
      <c r="L699" s="67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</row>
    <row r="700" customFormat="false" ht="15" hidden="false" customHeight="false" outlineLevel="0" collapsed="false">
      <c r="A700" s="81"/>
      <c r="B700" s="82"/>
      <c r="C700" s="83"/>
      <c r="D700" s="84"/>
      <c r="E700" s="85"/>
      <c r="F700" s="86"/>
      <c r="G700" s="87" t="e">
        <f aca="false">(E700/D700)*100/100</f>
        <v>#DIV/0!</v>
      </c>
      <c r="H700" s="88"/>
      <c r="I700" s="88"/>
      <c r="J700" s="89" t="n">
        <v>1</v>
      </c>
      <c r="K700" s="90" t="n">
        <f aca="false">D700*J700</f>
        <v>0</v>
      </c>
      <c r="L700" s="67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</row>
    <row r="701" customFormat="false" ht="15" hidden="false" customHeight="false" outlineLevel="0" collapsed="false">
      <c r="A701" s="81"/>
      <c r="B701" s="82"/>
      <c r="C701" s="83"/>
      <c r="D701" s="84"/>
      <c r="E701" s="85"/>
      <c r="F701" s="86"/>
      <c r="G701" s="87" t="e">
        <f aca="false">(E701/D701)*100/100</f>
        <v>#DIV/0!</v>
      </c>
      <c r="H701" s="88"/>
      <c r="I701" s="88"/>
      <c r="J701" s="89" t="n">
        <v>1</v>
      </c>
      <c r="K701" s="90" t="n">
        <f aca="false">D701*J701</f>
        <v>0</v>
      </c>
      <c r="L701" s="67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</row>
    <row r="702" customFormat="false" ht="15" hidden="false" customHeight="false" outlineLevel="0" collapsed="false">
      <c r="A702" s="81"/>
      <c r="B702" s="82"/>
      <c r="C702" s="83"/>
      <c r="D702" s="84"/>
      <c r="E702" s="85"/>
      <c r="F702" s="86"/>
      <c r="G702" s="87" t="e">
        <f aca="false">(E702/D702)*100/100</f>
        <v>#DIV/0!</v>
      </c>
      <c r="H702" s="88"/>
      <c r="I702" s="88"/>
      <c r="J702" s="89" t="n">
        <v>1</v>
      </c>
      <c r="K702" s="90" t="n">
        <f aca="false">D702*J702</f>
        <v>0</v>
      </c>
      <c r="L702" s="67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</row>
    <row r="703" customFormat="false" ht="15" hidden="false" customHeight="false" outlineLevel="0" collapsed="false">
      <c r="A703" s="81"/>
      <c r="B703" s="82"/>
      <c r="C703" s="83"/>
      <c r="D703" s="84"/>
      <c r="E703" s="85"/>
      <c r="F703" s="86"/>
      <c r="G703" s="87" t="e">
        <f aca="false">(E703/D703)*100/100</f>
        <v>#DIV/0!</v>
      </c>
      <c r="H703" s="88"/>
      <c r="I703" s="88"/>
      <c r="J703" s="89" t="n">
        <v>1</v>
      </c>
      <c r="K703" s="90" t="n">
        <f aca="false">D703*J703</f>
        <v>0</v>
      </c>
      <c r="L703" s="67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</row>
    <row r="704" customFormat="false" ht="15" hidden="false" customHeight="false" outlineLevel="0" collapsed="false">
      <c r="A704" s="81"/>
      <c r="B704" s="82"/>
      <c r="C704" s="83"/>
      <c r="D704" s="84"/>
      <c r="E704" s="85"/>
      <c r="F704" s="86"/>
      <c r="G704" s="87" t="e">
        <f aca="false">(E704/D704)*100/100</f>
        <v>#DIV/0!</v>
      </c>
      <c r="H704" s="88"/>
      <c r="I704" s="88"/>
      <c r="J704" s="89" t="n">
        <v>1</v>
      </c>
      <c r="K704" s="90" t="n">
        <f aca="false">D704*J704</f>
        <v>0</v>
      </c>
      <c r="L704" s="67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</row>
    <row r="705" customFormat="false" ht="15" hidden="false" customHeight="false" outlineLevel="0" collapsed="false">
      <c r="A705" s="81"/>
      <c r="B705" s="82"/>
      <c r="C705" s="83"/>
      <c r="D705" s="84"/>
      <c r="E705" s="85"/>
      <c r="F705" s="86"/>
      <c r="G705" s="87" t="e">
        <f aca="false">(E705/D705)*100/100</f>
        <v>#DIV/0!</v>
      </c>
      <c r="H705" s="88"/>
      <c r="I705" s="88"/>
      <c r="J705" s="89" t="n">
        <v>1</v>
      </c>
      <c r="K705" s="90" t="n">
        <f aca="false">D705*J705</f>
        <v>0</v>
      </c>
      <c r="L705" s="67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</row>
    <row r="706" customFormat="false" ht="15" hidden="false" customHeight="false" outlineLevel="0" collapsed="false">
      <c r="A706" s="81"/>
      <c r="B706" s="82"/>
      <c r="C706" s="83"/>
      <c r="D706" s="84"/>
      <c r="E706" s="85"/>
      <c r="F706" s="86"/>
      <c r="G706" s="87" t="e">
        <f aca="false">(E706/D706)*100/100</f>
        <v>#DIV/0!</v>
      </c>
      <c r="H706" s="88"/>
      <c r="I706" s="88"/>
      <c r="J706" s="89" t="n">
        <v>1</v>
      </c>
      <c r="K706" s="90" t="n">
        <f aca="false">D706*J706</f>
        <v>0</v>
      </c>
      <c r="L706" s="67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</row>
    <row r="707" customFormat="false" ht="15" hidden="false" customHeight="false" outlineLevel="0" collapsed="false">
      <c r="A707" s="81"/>
      <c r="B707" s="82"/>
      <c r="C707" s="83"/>
      <c r="D707" s="84"/>
      <c r="E707" s="85"/>
      <c r="F707" s="86"/>
      <c r="G707" s="87" t="e">
        <f aca="false">(E707/D707)*100/100</f>
        <v>#DIV/0!</v>
      </c>
      <c r="H707" s="88"/>
      <c r="I707" s="88"/>
      <c r="J707" s="89" t="n">
        <v>1</v>
      </c>
      <c r="K707" s="90" t="n">
        <f aca="false">D707*J707</f>
        <v>0</v>
      </c>
      <c r="L707" s="67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</row>
    <row r="708" customFormat="false" ht="15" hidden="false" customHeight="false" outlineLevel="0" collapsed="false">
      <c r="A708" s="81"/>
      <c r="B708" s="82"/>
      <c r="C708" s="83"/>
      <c r="D708" s="84"/>
      <c r="E708" s="85"/>
      <c r="F708" s="86"/>
      <c r="G708" s="87" t="e">
        <f aca="false">(E708/D708)*100/100</f>
        <v>#DIV/0!</v>
      </c>
      <c r="H708" s="88"/>
      <c r="I708" s="88"/>
      <c r="J708" s="89" t="n">
        <v>1</v>
      </c>
      <c r="K708" s="90" t="n">
        <f aca="false">D708*J708</f>
        <v>0</v>
      </c>
      <c r="L708" s="67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</row>
    <row r="709" customFormat="false" ht="15" hidden="false" customHeight="false" outlineLevel="0" collapsed="false">
      <c r="A709" s="81"/>
      <c r="B709" s="82"/>
      <c r="C709" s="83"/>
      <c r="D709" s="84"/>
      <c r="E709" s="85"/>
      <c r="F709" s="86"/>
      <c r="G709" s="87" t="e">
        <f aca="false">(E709/D709)*100/100</f>
        <v>#DIV/0!</v>
      </c>
      <c r="H709" s="88"/>
      <c r="I709" s="88"/>
      <c r="J709" s="89" t="n">
        <v>1</v>
      </c>
      <c r="K709" s="90" t="n">
        <f aca="false">D709*J709</f>
        <v>0</v>
      </c>
      <c r="L709" s="67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</row>
    <row r="710" customFormat="false" ht="15" hidden="false" customHeight="false" outlineLevel="0" collapsed="false">
      <c r="A710" s="81"/>
      <c r="B710" s="82"/>
      <c r="C710" s="83"/>
      <c r="D710" s="84"/>
      <c r="E710" s="85"/>
      <c r="F710" s="86"/>
      <c r="G710" s="87" t="e">
        <f aca="false">(E710/D710)*100/100</f>
        <v>#DIV/0!</v>
      </c>
      <c r="H710" s="88"/>
      <c r="I710" s="88"/>
      <c r="J710" s="89" t="n">
        <v>1</v>
      </c>
      <c r="K710" s="90" t="n">
        <f aca="false">D710*J710</f>
        <v>0</v>
      </c>
      <c r="L710" s="67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</row>
    <row r="711" customFormat="false" ht="15" hidden="false" customHeight="false" outlineLevel="0" collapsed="false">
      <c r="A711" s="81"/>
      <c r="B711" s="82"/>
      <c r="C711" s="83"/>
      <c r="D711" s="84"/>
      <c r="E711" s="85"/>
      <c r="F711" s="86"/>
      <c r="G711" s="87" t="e">
        <f aca="false">(E711/D711)*100/100</f>
        <v>#DIV/0!</v>
      </c>
      <c r="H711" s="88"/>
      <c r="I711" s="88"/>
      <c r="J711" s="89" t="n">
        <v>1</v>
      </c>
      <c r="K711" s="90" t="n">
        <f aca="false">D711*J711</f>
        <v>0</v>
      </c>
      <c r="L711" s="67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</row>
    <row r="712" customFormat="false" ht="15" hidden="false" customHeight="false" outlineLevel="0" collapsed="false">
      <c r="A712" s="81"/>
      <c r="B712" s="82"/>
      <c r="C712" s="83"/>
      <c r="D712" s="84"/>
      <c r="E712" s="85"/>
      <c r="F712" s="86"/>
      <c r="G712" s="87" t="e">
        <f aca="false">(E712/D712)*100/100</f>
        <v>#DIV/0!</v>
      </c>
      <c r="H712" s="88"/>
      <c r="I712" s="88"/>
      <c r="J712" s="89" t="n">
        <v>1</v>
      </c>
      <c r="K712" s="90" t="n">
        <f aca="false">D712*J712</f>
        <v>0</v>
      </c>
      <c r="L712" s="67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</row>
    <row r="713" customFormat="false" ht="15" hidden="false" customHeight="false" outlineLevel="0" collapsed="false">
      <c r="A713" s="81"/>
      <c r="B713" s="82"/>
      <c r="C713" s="83"/>
      <c r="D713" s="84"/>
      <c r="E713" s="85"/>
      <c r="F713" s="86"/>
      <c r="G713" s="87" t="e">
        <f aca="false">(E713/D713)*100/100</f>
        <v>#DIV/0!</v>
      </c>
      <c r="H713" s="88"/>
      <c r="I713" s="88"/>
      <c r="J713" s="89" t="n">
        <v>1</v>
      </c>
      <c r="K713" s="90" t="n">
        <f aca="false">D713*J713</f>
        <v>0</v>
      </c>
      <c r="L713" s="67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</row>
    <row r="714" customFormat="false" ht="15" hidden="false" customHeight="false" outlineLevel="0" collapsed="false">
      <c r="A714" s="81"/>
      <c r="B714" s="82"/>
      <c r="C714" s="83"/>
      <c r="D714" s="84"/>
      <c r="E714" s="85"/>
      <c r="F714" s="86"/>
      <c r="G714" s="87" t="e">
        <f aca="false">(E714/D714)*100/100</f>
        <v>#DIV/0!</v>
      </c>
      <c r="H714" s="88"/>
      <c r="I714" s="88"/>
      <c r="J714" s="89" t="n">
        <v>1</v>
      </c>
      <c r="K714" s="90" t="n">
        <f aca="false">D714*J714</f>
        <v>0</v>
      </c>
      <c r="L714" s="67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</row>
    <row r="715" customFormat="false" ht="15" hidden="false" customHeight="false" outlineLevel="0" collapsed="false">
      <c r="A715" s="81"/>
      <c r="B715" s="82"/>
      <c r="C715" s="83"/>
      <c r="D715" s="84"/>
      <c r="E715" s="85"/>
      <c r="F715" s="86"/>
      <c r="G715" s="87" t="e">
        <f aca="false">(E715/D715)*100/100</f>
        <v>#DIV/0!</v>
      </c>
      <c r="H715" s="88"/>
      <c r="I715" s="88"/>
      <c r="J715" s="89" t="n">
        <v>1</v>
      </c>
      <c r="K715" s="90" t="n">
        <f aca="false">D715*J715</f>
        <v>0</v>
      </c>
      <c r="L715" s="67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</row>
    <row r="716" customFormat="false" ht="15" hidden="false" customHeight="false" outlineLevel="0" collapsed="false">
      <c r="A716" s="81"/>
      <c r="B716" s="82"/>
      <c r="C716" s="83"/>
      <c r="D716" s="84"/>
      <c r="E716" s="85"/>
      <c r="F716" s="86"/>
      <c r="G716" s="87" t="e">
        <f aca="false">(E716/D716)*100/100</f>
        <v>#DIV/0!</v>
      </c>
      <c r="H716" s="88"/>
      <c r="I716" s="88"/>
      <c r="J716" s="89" t="n">
        <v>1</v>
      </c>
      <c r="K716" s="90" t="n">
        <f aca="false">D716*J716</f>
        <v>0</v>
      </c>
      <c r="L716" s="67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</row>
    <row r="717" customFormat="false" ht="15" hidden="false" customHeight="false" outlineLevel="0" collapsed="false">
      <c r="A717" s="81"/>
      <c r="B717" s="82"/>
      <c r="C717" s="83"/>
      <c r="D717" s="84"/>
      <c r="E717" s="85"/>
      <c r="F717" s="86"/>
      <c r="G717" s="87" t="e">
        <f aca="false">(E717/D717)*100/100</f>
        <v>#DIV/0!</v>
      </c>
      <c r="H717" s="88"/>
      <c r="I717" s="88"/>
      <c r="J717" s="89" t="n">
        <v>1</v>
      </c>
      <c r="K717" s="90" t="n">
        <f aca="false">D717*J717</f>
        <v>0</v>
      </c>
      <c r="L717" s="67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</row>
    <row r="718" customFormat="false" ht="15" hidden="false" customHeight="false" outlineLevel="0" collapsed="false">
      <c r="A718" s="81"/>
      <c r="B718" s="82"/>
      <c r="C718" s="83"/>
      <c r="D718" s="84"/>
      <c r="E718" s="85"/>
      <c r="F718" s="86"/>
      <c r="G718" s="87" t="e">
        <f aca="false">(E718/D718)*100/100</f>
        <v>#DIV/0!</v>
      </c>
      <c r="H718" s="88"/>
      <c r="I718" s="88"/>
      <c r="J718" s="89" t="n">
        <v>1</v>
      </c>
      <c r="K718" s="90" t="n">
        <f aca="false">D718*J718</f>
        <v>0</v>
      </c>
      <c r="L718" s="67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</row>
    <row r="719" customFormat="false" ht="15" hidden="false" customHeight="false" outlineLevel="0" collapsed="false">
      <c r="A719" s="81"/>
      <c r="B719" s="82"/>
      <c r="C719" s="83"/>
      <c r="D719" s="84"/>
      <c r="E719" s="85"/>
      <c r="F719" s="86"/>
      <c r="G719" s="87" t="e">
        <f aca="false">(E719/D719)*100/100</f>
        <v>#DIV/0!</v>
      </c>
      <c r="H719" s="88"/>
      <c r="I719" s="88"/>
      <c r="J719" s="89" t="n">
        <v>1</v>
      </c>
      <c r="K719" s="90" t="n">
        <f aca="false">D719*J719</f>
        <v>0</v>
      </c>
      <c r="L719" s="67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</row>
    <row r="720" customFormat="false" ht="15" hidden="false" customHeight="false" outlineLevel="0" collapsed="false">
      <c r="A720" s="81"/>
      <c r="B720" s="82"/>
      <c r="C720" s="83"/>
      <c r="D720" s="84"/>
      <c r="E720" s="85"/>
      <c r="F720" s="86"/>
      <c r="G720" s="87" t="e">
        <f aca="false">(E720/D720)*100/100</f>
        <v>#DIV/0!</v>
      </c>
      <c r="H720" s="88"/>
      <c r="I720" s="88"/>
      <c r="J720" s="89" t="n">
        <v>1</v>
      </c>
      <c r="K720" s="90" t="n">
        <f aca="false">D720*J720</f>
        <v>0</v>
      </c>
      <c r="L720" s="67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</row>
    <row r="721" customFormat="false" ht="15" hidden="false" customHeight="false" outlineLevel="0" collapsed="false">
      <c r="A721" s="81"/>
      <c r="B721" s="82"/>
      <c r="C721" s="83"/>
      <c r="D721" s="84"/>
      <c r="E721" s="85"/>
      <c r="F721" s="86"/>
      <c r="G721" s="87" t="e">
        <f aca="false">(E721/D721)*100/100</f>
        <v>#DIV/0!</v>
      </c>
      <c r="H721" s="88"/>
      <c r="I721" s="88"/>
      <c r="J721" s="89" t="n">
        <v>1</v>
      </c>
      <c r="K721" s="90" t="n">
        <f aca="false">D721*J721</f>
        <v>0</v>
      </c>
      <c r="L721" s="67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</row>
    <row r="722" customFormat="false" ht="15" hidden="false" customHeight="false" outlineLevel="0" collapsed="false">
      <c r="A722" s="81"/>
      <c r="B722" s="82"/>
      <c r="C722" s="83"/>
      <c r="D722" s="84"/>
      <c r="E722" s="85"/>
      <c r="F722" s="86"/>
      <c r="G722" s="87" t="e">
        <f aca="false">(E722/D722)*100/100</f>
        <v>#DIV/0!</v>
      </c>
      <c r="H722" s="88"/>
      <c r="I722" s="88"/>
      <c r="J722" s="89" t="n">
        <v>1</v>
      </c>
      <c r="K722" s="90" t="n">
        <f aca="false">D722*J722</f>
        <v>0</v>
      </c>
      <c r="L722" s="67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</row>
    <row r="723" customFormat="false" ht="15" hidden="false" customHeight="false" outlineLevel="0" collapsed="false">
      <c r="A723" s="81"/>
      <c r="B723" s="82"/>
      <c r="C723" s="83"/>
      <c r="D723" s="84"/>
      <c r="E723" s="85"/>
      <c r="F723" s="86"/>
      <c r="G723" s="87" t="e">
        <f aca="false">(E723/D723)*100/100</f>
        <v>#DIV/0!</v>
      </c>
      <c r="H723" s="88"/>
      <c r="I723" s="88"/>
      <c r="J723" s="89" t="n">
        <v>1</v>
      </c>
      <c r="K723" s="90" t="n">
        <f aca="false">D723*J723</f>
        <v>0</v>
      </c>
      <c r="L723" s="67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</row>
    <row r="724" customFormat="false" ht="15" hidden="false" customHeight="false" outlineLevel="0" collapsed="false">
      <c r="A724" s="81"/>
      <c r="B724" s="82"/>
      <c r="C724" s="83"/>
      <c r="D724" s="84"/>
      <c r="E724" s="85"/>
      <c r="F724" s="86"/>
      <c r="G724" s="87" t="e">
        <f aca="false">(E724/D724)*100/100</f>
        <v>#DIV/0!</v>
      </c>
      <c r="H724" s="88"/>
      <c r="I724" s="88"/>
      <c r="J724" s="89" t="n">
        <v>1</v>
      </c>
      <c r="K724" s="90" t="n">
        <f aca="false">D724*J724</f>
        <v>0</v>
      </c>
      <c r="L724" s="67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</row>
    <row r="725" customFormat="false" ht="15" hidden="false" customHeight="false" outlineLevel="0" collapsed="false">
      <c r="A725" s="81"/>
      <c r="B725" s="82"/>
      <c r="C725" s="83"/>
      <c r="D725" s="84"/>
      <c r="E725" s="85"/>
      <c r="F725" s="86"/>
      <c r="G725" s="87" t="e">
        <f aca="false">(E725/D725)*100/100</f>
        <v>#DIV/0!</v>
      </c>
      <c r="H725" s="88"/>
      <c r="I725" s="88"/>
      <c r="J725" s="89" t="n">
        <v>1</v>
      </c>
      <c r="K725" s="90" t="n">
        <f aca="false">D725*J725</f>
        <v>0</v>
      </c>
      <c r="L725" s="67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</row>
    <row r="726" customFormat="false" ht="15" hidden="false" customHeight="false" outlineLevel="0" collapsed="false">
      <c r="A726" s="81"/>
      <c r="B726" s="82"/>
      <c r="C726" s="83"/>
      <c r="D726" s="84"/>
      <c r="E726" s="85"/>
      <c r="F726" s="86"/>
      <c r="G726" s="87" t="e">
        <f aca="false">(E726/D726)*100/100</f>
        <v>#DIV/0!</v>
      </c>
      <c r="H726" s="88"/>
      <c r="I726" s="88"/>
      <c r="J726" s="89" t="n">
        <v>1</v>
      </c>
      <c r="K726" s="90" t="n">
        <f aca="false">D726*J726</f>
        <v>0</v>
      </c>
      <c r="L726" s="67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</row>
    <row r="727" customFormat="false" ht="15" hidden="false" customHeight="false" outlineLevel="0" collapsed="false">
      <c r="A727" s="81"/>
      <c r="B727" s="82"/>
      <c r="C727" s="83"/>
      <c r="D727" s="84"/>
      <c r="E727" s="85"/>
      <c r="F727" s="86"/>
      <c r="G727" s="87" t="e">
        <f aca="false">(E727/D727)*100/100</f>
        <v>#DIV/0!</v>
      </c>
      <c r="H727" s="88"/>
      <c r="I727" s="88"/>
      <c r="J727" s="89" t="n">
        <v>1</v>
      </c>
      <c r="K727" s="90" t="n">
        <f aca="false">D727*J727</f>
        <v>0</v>
      </c>
      <c r="L727" s="67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</row>
    <row r="728" customFormat="false" ht="15" hidden="false" customHeight="false" outlineLevel="0" collapsed="false">
      <c r="A728" s="81"/>
      <c r="B728" s="82"/>
      <c r="C728" s="83"/>
      <c r="D728" s="84"/>
      <c r="E728" s="85"/>
      <c r="F728" s="86"/>
      <c r="G728" s="87" t="e">
        <f aca="false">(E728/D728)*100/100</f>
        <v>#DIV/0!</v>
      </c>
      <c r="H728" s="88"/>
      <c r="I728" s="88"/>
      <c r="J728" s="89" t="n">
        <v>1</v>
      </c>
      <c r="K728" s="90" t="n">
        <f aca="false">D728*J728</f>
        <v>0</v>
      </c>
      <c r="L728" s="67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</row>
    <row r="729" customFormat="false" ht="15" hidden="false" customHeight="false" outlineLevel="0" collapsed="false">
      <c r="A729" s="81"/>
      <c r="B729" s="82"/>
      <c r="C729" s="83"/>
      <c r="D729" s="84"/>
      <c r="E729" s="85"/>
      <c r="F729" s="86"/>
      <c r="G729" s="87" t="e">
        <f aca="false">(E729/D729)*100/100</f>
        <v>#DIV/0!</v>
      </c>
      <c r="H729" s="88"/>
      <c r="I729" s="88"/>
      <c r="J729" s="89" t="n">
        <v>1</v>
      </c>
      <c r="K729" s="90" t="n">
        <f aca="false">D729*J729</f>
        <v>0</v>
      </c>
      <c r="L729" s="67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</row>
    <row r="730" customFormat="false" ht="15" hidden="false" customHeight="false" outlineLevel="0" collapsed="false">
      <c r="A730" s="81"/>
      <c r="B730" s="82"/>
      <c r="C730" s="83"/>
      <c r="D730" s="84"/>
      <c r="E730" s="85"/>
      <c r="F730" s="86"/>
      <c r="G730" s="87" t="e">
        <f aca="false">(E730/D730)*100/100</f>
        <v>#DIV/0!</v>
      </c>
      <c r="H730" s="88"/>
      <c r="I730" s="88"/>
      <c r="J730" s="89" t="n">
        <v>1</v>
      </c>
      <c r="K730" s="90" t="n">
        <f aca="false">D730*J730</f>
        <v>0</v>
      </c>
      <c r="L730" s="67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</row>
    <row r="731" customFormat="false" ht="15" hidden="false" customHeight="false" outlineLevel="0" collapsed="false">
      <c r="A731" s="81"/>
      <c r="B731" s="82"/>
      <c r="C731" s="83"/>
      <c r="D731" s="84"/>
      <c r="E731" s="85"/>
      <c r="F731" s="86"/>
      <c r="G731" s="87" t="e">
        <f aca="false">(E731/D731)*100/100</f>
        <v>#DIV/0!</v>
      </c>
      <c r="H731" s="88"/>
      <c r="I731" s="88"/>
      <c r="J731" s="89" t="n">
        <v>1</v>
      </c>
      <c r="K731" s="90" t="n">
        <f aca="false">D731*J731</f>
        <v>0</v>
      </c>
      <c r="L731" s="67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</row>
    <row r="732" customFormat="false" ht="15" hidden="false" customHeight="false" outlineLevel="0" collapsed="false">
      <c r="A732" s="81"/>
      <c r="B732" s="82"/>
      <c r="C732" s="83"/>
      <c r="D732" s="84"/>
      <c r="E732" s="85"/>
      <c r="F732" s="86"/>
      <c r="G732" s="87" t="e">
        <f aca="false">(E732/D732)*100/100</f>
        <v>#DIV/0!</v>
      </c>
      <c r="H732" s="88"/>
      <c r="I732" s="88"/>
      <c r="J732" s="89" t="n">
        <v>1</v>
      </c>
      <c r="K732" s="90" t="n">
        <f aca="false">D732*J732</f>
        <v>0</v>
      </c>
      <c r="L732" s="67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</row>
    <row r="733" customFormat="false" ht="15" hidden="false" customHeight="false" outlineLevel="0" collapsed="false">
      <c r="A733" s="81"/>
      <c r="B733" s="82"/>
      <c r="C733" s="83"/>
      <c r="D733" s="84"/>
      <c r="E733" s="85"/>
      <c r="F733" s="86"/>
      <c r="G733" s="87" t="e">
        <f aca="false">(E733/D733)*100/100</f>
        <v>#DIV/0!</v>
      </c>
      <c r="H733" s="88"/>
      <c r="I733" s="88"/>
      <c r="J733" s="89" t="n">
        <v>1</v>
      </c>
      <c r="K733" s="90" t="n">
        <f aca="false">D733*J733</f>
        <v>0</v>
      </c>
      <c r="L733" s="67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</row>
    <row r="734" customFormat="false" ht="15" hidden="false" customHeight="false" outlineLevel="0" collapsed="false">
      <c r="A734" s="81"/>
      <c r="B734" s="82"/>
      <c r="C734" s="83"/>
      <c r="D734" s="84"/>
      <c r="E734" s="85"/>
      <c r="F734" s="86"/>
      <c r="G734" s="87" t="e">
        <f aca="false">(E734/D734)*100/100</f>
        <v>#DIV/0!</v>
      </c>
      <c r="H734" s="88"/>
      <c r="I734" s="88"/>
      <c r="J734" s="89" t="n">
        <v>1</v>
      </c>
      <c r="K734" s="90" t="n">
        <f aca="false">D734*J734</f>
        <v>0</v>
      </c>
      <c r="L734" s="67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</row>
    <row r="735" customFormat="false" ht="15" hidden="false" customHeight="false" outlineLevel="0" collapsed="false">
      <c r="A735" s="81"/>
      <c r="B735" s="82"/>
      <c r="C735" s="83"/>
      <c r="D735" s="84"/>
      <c r="E735" s="85"/>
      <c r="F735" s="86"/>
      <c r="G735" s="87" t="e">
        <f aca="false">(E735/D735)*100/100</f>
        <v>#DIV/0!</v>
      </c>
      <c r="H735" s="88"/>
      <c r="I735" s="88"/>
      <c r="J735" s="89" t="n">
        <v>1</v>
      </c>
      <c r="K735" s="90" t="n">
        <f aca="false">D735*J735</f>
        <v>0</v>
      </c>
      <c r="L735" s="67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</row>
    <row r="736" customFormat="false" ht="15" hidden="false" customHeight="false" outlineLevel="0" collapsed="false">
      <c r="A736" s="81"/>
      <c r="B736" s="82"/>
      <c r="C736" s="83"/>
      <c r="D736" s="84"/>
      <c r="E736" s="85"/>
      <c r="F736" s="86"/>
      <c r="G736" s="87" t="e">
        <f aca="false">(E736/D736)*100/100</f>
        <v>#DIV/0!</v>
      </c>
      <c r="H736" s="88"/>
      <c r="I736" s="88"/>
      <c r="J736" s="89" t="n">
        <v>1</v>
      </c>
      <c r="K736" s="90" t="n">
        <f aca="false">D736*J736</f>
        <v>0</v>
      </c>
      <c r="L736" s="67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</row>
    <row r="737" customFormat="false" ht="15" hidden="false" customHeight="false" outlineLevel="0" collapsed="false">
      <c r="A737" s="81"/>
      <c r="B737" s="82"/>
      <c r="C737" s="83"/>
      <c r="D737" s="84"/>
      <c r="E737" s="85"/>
      <c r="F737" s="86"/>
      <c r="G737" s="87" t="e">
        <f aca="false">(E737/D737)*100/100</f>
        <v>#DIV/0!</v>
      </c>
      <c r="H737" s="88"/>
      <c r="I737" s="88"/>
      <c r="J737" s="89" t="n">
        <v>1</v>
      </c>
      <c r="K737" s="90" t="n">
        <f aca="false">D737*J737</f>
        <v>0</v>
      </c>
      <c r="L737" s="67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</row>
    <row r="738" customFormat="false" ht="15" hidden="false" customHeight="false" outlineLevel="0" collapsed="false">
      <c r="A738" s="81"/>
      <c r="B738" s="82"/>
      <c r="C738" s="83"/>
      <c r="D738" s="84"/>
      <c r="E738" s="85"/>
      <c r="F738" s="86"/>
      <c r="G738" s="87" t="e">
        <f aca="false">(E738/D738)*100/100</f>
        <v>#DIV/0!</v>
      </c>
      <c r="H738" s="88"/>
      <c r="I738" s="88"/>
      <c r="J738" s="89" t="n">
        <v>1</v>
      </c>
      <c r="K738" s="90" t="n">
        <f aca="false">D738*J738</f>
        <v>0</v>
      </c>
      <c r="L738" s="67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</row>
    <row r="739" customFormat="false" ht="15" hidden="false" customHeight="false" outlineLevel="0" collapsed="false">
      <c r="A739" s="81"/>
      <c r="B739" s="82"/>
      <c r="C739" s="83"/>
      <c r="D739" s="84"/>
      <c r="E739" s="85"/>
      <c r="F739" s="86"/>
      <c r="G739" s="87" t="e">
        <f aca="false">(E739/D739)*100/100</f>
        <v>#DIV/0!</v>
      </c>
      <c r="H739" s="88"/>
      <c r="I739" s="88"/>
      <c r="J739" s="89" t="n">
        <v>1</v>
      </c>
      <c r="K739" s="90" t="n">
        <f aca="false">D739*J739</f>
        <v>0</v>
      </c>
      <c r="L739" s="67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</row>
    <row r="740" customFormat="false" ht="15" hidden="false" customHeight="false" outlineLevel="0" collapsed="false">
      <c r="A740" s="81"/>
      <c r="B740" s="82"/>
      <c r="C740" s="83"/>
      <c r="D740" s="84"/>
      <c r="E740" s="85"/>
      <c r="F740" s="86"/>
      <c r="G740" s="87" t="e">
        <f aca="false">(E740/D740)*100/100</f>
        <v>#DIV/0!</v>
      </c>
      <c r="H740" s="88"/>
      <c r="I740" s="88"/>
      <c r="J740" s="89" t="n">
        <v>1</v>
      </c>
      <c r="K740" s="90" t="n">
        <f aca="false">D740*J740</f>
        <v>0</v>
      </c>
      <c r="L740" s="67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</row>
    <row r="741" customFormat="false" ht="15" hidden="false" customHeight="false" outlineLevel="0" collapsed="false">
      <c r="A741" s="81"/>
      <c r="B741" s="82"/>
      <c r="C741" s="83"/>
      <c r="D741" s="84"/>
      <c r="E741" s="85"/>
      <c r="F741" s="86"/>
      <c r="G741" s="87" t="e">
        <f aca="false">(E741/D741)*100/100</f>
        <v>#DIV/0!</v>
      </c>
      <c r="H741" s="88"/>
      <c r="I741" s="88"/>
      <c r="J741" s="89" t="n">
        <v>1</v>
      </c>
      <c r="K741" s="90" t="n">
        <f aca="false">D741*J741</f>
        <v>0</v>
      </c>
      <c r="L741" s="67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</row>
    <row r="742" customFormat="false" ht="15" hidden="false" customHeight="false" outlineLevel="0" collapsed="false">
      <c r="A742" s="81"/>
      <c r="B742" s="82"/>
      <c r="C742" s="83"/>
      <c r="D742" s="84"/>
      <c r="E742" s="85"/>
      <c r="F742" s="86"/>
      <c r="G742" s="87" t="e">
        <f aca="false">(E742/D742)*100/100</f>
        <v>#DIV/0!</v>
      </c>
      <c r="H742" s="88"/>
      <c r="I742" s="88"/>
      <c r="J742" s="89" t="n">
        <v>1</v>
      </c>
      <c r="K742" s="90" t="n">
        <f aca="false">D742*J742</f>
        <v>0</v>
      </c>
      <c r="L742" s="67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</row>
    <row r="743" customFormat="false" ht="15" hidden="false" customHeight="false" outlineLevel="0" collapsed="false">
      <c r="A743" s="81"/>
      <c r="B743" s="82"/>
      <c r="C743" s="83"/>
      <c r="D743" s="84"/>
      <c r="E743" s="85"/>
      <c r="F743" s="86"/>
      <c r="G743" s="87" t="e">
        <f aca="false">(E743/D743)*100/100</f>
        <v>#DIV/0!</v>
      </c>
      <c r="H743" s="88"/>
      <c r="I743" s="88"/>
      <c r="J743" s="89" t="n">
        <v>1</v>
      </c>
      <c r="K743" s="90" t="n">
        <f aca="false">D743*J743</f>
        <v>0</v>
      </c>
      <c r="L743" s="67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</row>
    <row r="744" customFormat="false" ht="15" hidden="false" customHeight="false" outlineLevel="0" collapsed="false">
      <c r="A744" s="81"/>
      <c r="B744" s="82"/>
      <c r="C744" s="83"/>
      <c r="D744" s="84"/>
      <c r="E744" s="85"/>
      <c r="F744" s="86"/>
      <c r="G744" s="87" t="e">
        <f aca="false">(E744/D744)*100/100</f>
        <v>#DIV/0!</v>
      </c>
      <c r="H744" s="88"/>
      <c r="I744" s="88"/>
      <c r="J744" s="89" t="n">
        <v>1</v>
      </c>
      <c r="K744" s="90" t="n">
        <f aca="false">D744*J744</f>
        <v>0</v>
      </c>
      <c r="L744" s="67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</row>
    <row r="745" customFormat="false" ht="15" hidden="false" customHeight="false" outlineLevel="0" collapsed="false">
      <c r="A745" s="81"/>
      <c r="B745" s="82"/>
      <c r="C745" s="83"/>
      <c r="D745" s="84"/>
      <c r="E745" s="85"/>
      <c r="F745" s="86"/>
      <c r="G745" s="87" t="e">
        <f aca="false">(E745/D745)*100/100</f>
        <v>#DIV/0!</v>
      </c>
      <c r="H745" s="88"/>
      <c r="I745" s="88"/>
      <c r="J745" s="89" t="n">
        <v>1</v>
      </c>
      <c r="K745" s="90" t="n">
        <f aca="false">D745*J745</f>
        <v>0</v>
      </c>
      <c r="L745" s="67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</row>
    <row r="746" customFormat="false" ht="15" hidden="false" customHeight="false" outlineLevel="0" collapsed="false">
      <c r="A746" s="81"/>
      <c r="B746" s="82"/>
      <c r="C746" s="83"/>
      <c r="D746" s="84"/>
      <c r="E746" s="85"/>
      <c r="F746" s="86"/>
      <c r="G746" s="87" t="e">
        <f aca="false">(E746/D746)*100/100</f>
        <v>#DIV/0!</v>
      </c>
      <c r="H746" s="88"/>
      <c r="I746" s="88"/>
      <c r="J746" s="89" t="n">
        <v>1</v>
      </c>
      <c r="K746" s="90" t="n">
        <f aca="false">D746*J746</f>
        <v>0</v>
      </c>
      <c r="L746" s="67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</row>
    <row r="747" customFormat="false" ht="15" hidden="false" customHeight="false" outlineLevel="0" collapsed="false">
      <c r="A747" s="81"/>
      <c r="B747" s="82"/>
      <c r="C747" s="83"/>
      <c r="D747" s="84"/>
      <c r="E747" s="85"/>
      <c r="F747" s="86"/>
      <c r="G747" s="87" t="e">
        <f aca="false">(E747/D747)*100/100</f>
        <v>#DIV/0!</v>
      </c>
      <c r="H747" s="88"/>
      <c r="I747" s="88"/>
      <c r="J747" s="89" t="n">
        <v>1</v>
      </c>
      <c r="K747" s="90" t="n">
        <f aca="false">D747*J747</f>
        <v>0</v>
      </c>
      <c r="L747" s="67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</row>
    <row r="748" customFormat="false" ht="15" hidden="false" customHeight="false" outlineLevel="0" collapsed="false">
      <c r="A748" s="81"/>
      <c r="B748" s="82"/>
      <c r="C748" s="83"/>
      <c r="D748" s="84"/>
      <c r="E748" s="85"/>
      <c r="F748" s="86"/>
      <c r="G748" s="87" t="e">
        <f aca="false">(E748/D748)*100/100</f>
        <v>#DIV/0!</v>
      </c>
      <c r="H748" s="88"/>
      <c r="I748" s="88"/>
      <c r="J748" s="89" t="n">
        <v>1</v>
      </c>
      <c r="K748" s="90" t="n">
        <f aca="false">D748*J748</f>
        <v>0</v>
      </c>
      <c r="L748" s="67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</row>
    <row r="749" customFormat="false" ht="15" hidden="false" customHeight="false" outlineLevel="0" collapsed="false">
      <c r="A749" s="81"/>
      <c r="B749" s="82"/>
      <c r="C749" s="83"/>
      <c r="D749" s="84"/>
      <c r="E749" s="85"/>
      <c r="F749" s="86"/>
      <c r="G749" s="87" t="e">
        <f aca="false">(E749/D749)*100/100</f>
        <v>#DIV/0!</v>
      </c>
      <c r="H749" s="88"/>
      <c r="I749" s="88"/>
      <c r="J749" s="89" t="n">
        <v>1</v>
      </c>
      <c r="K749" s="90" t="n">
        <f aca="false">D749*J749</f>
        <v>0</v>
      </c>
      <c r="L749" s="67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</row>
    <row r="750" customFormat="false" ht="15" hidden="false" customHeight="false" outlineLevel="0" collapsed="false">
      <c r="A750" s="81"/>
      <c r="B750" s="82"/>
      <c r="C750" s="83"/>
      <c r="D750" s="84"/>
      <c r="E750" s="85"/>
      <c r="F750" s="86"/>
      <c r="G750" s="87" t="e">
        <f aca="false">(E750/D750)*100/100</f>
        <v>#DIV/0!</v>
      </c>
      <c r="H750" s="88"/>
      <c r="I750" s="88"/>
      <c r="J750" s="89" t="n">
        <v>1</v>
      </c>
      <c r="K750" s="90" t="n">
        <f aca="false">D750*J750</f>
        <v>0</v>
      </c>
      <c r="L750" s="67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</row>
    <row r="751" customFormat="false" ht="15" hidden="false" customHeight="false" outlineLevel="0" collapsed="false">
      <c r="A751" s="81"/>
      <c r="B751" s="82"/>
      <c r="C751" s="83"/>
      <c r="D751" s="84"/>
      <c r="E751" s="85"/>
      <c r="F751" s="86"/>
      <c r="G751" s="87" t="e">
        <f aca="false">(E751/D751)*100/100</f>
        <v>#DIV/0!</v>
      </c>
      <c r="H751" s="88"/>
      <c r="I751" s="88"/>
      <c r="J751" s="89" t="n">
        <v>1</v>
      </c>
      <c r="K751" s="90" t="n">
        <f aca="false">D751*J751</f>
        <v>0</v>
      </c>
      <c r="L751" s="67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</row>
    <row r="752" customFormat="false" ht="15" hidden="false" customHeight="false" outlineLevel="0" collapsed="false">
      <c r="A752" s="81"/>
      <c r="B752" s="82"/>
      <c r="C752" s="83"/>
      <c r="D752" s="84"/>
      <c r="E752" s="85"/>
      <c r="F752" s="86"/>
      <c r="G752" s="87" t="e">
        <f aca="false">(E752/D752)*100/100</f>
        <v>#DIV/0!</v>
      </c>
      <c r="H752" s="88"/>
      <c r="I752" s="88"/>
      <c r="J752" s="89" t="n">
        <v>1</v>
      </c>
      <c r="K752" s="90" t="n">
        <f aca="false">D752*J752</f>
        <v>0</v>
      </c>
      <c r="L752" s="67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</row>
    <row r="753" customFormat="false" ht="15" hidden="false" customHeight="false" outlineLevel="0" collapsed="false">
      <c r="A753" s="81"/>
      <c r="B753" s="82"/>
      <c r="C753" s="83"/>
      <c r="D753" s="84"/>
      <c r="E753" s="85"/>
      <c r="F753" s="86"/>
      <c r="G753" s="87" t="e">
        <f aca="false">(E753/D753)*100/100</f>
        <v>#DIV/0!</v>
      </c>
      <c r="H753" s="88"/>
      <c r="I753" s="88"/>
      <c r="J753" s="89" t="n">
        <v>1</v>
      </c>
      <c r="K753" s="90" t="n">
        <f aca="false">D753*J753</f>
        <v>0</v>
      </c>
      <c r="L753" s="67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</row>
    <row r="754" customFormat="false" ht="15" hidden="false" customHeight="false" outlineLevel="0" collapsed="false">
      <c r="A754" s="81"/>
      <c r="B754" s="82"/>
      <c r="C754" s="83"/>
      <c r="D754" s="84"/>
      <c r="E754" s="85"/>
      <c r="F754" s="86"/>
      <c r="G754" s="87" t="e">
        <f aca="false">(E754/D754)*100/100</f>
        <v>#DIV/0!</v>
      </c>
      <c r="H754" s="88"/>
      <c r="I754" s="88"/>
      <c r="J754" s="89" t="n">
        <v>1</v>
      </c>
      <c r="K754" s="90" t="n">
        <f aca="false">D754*J754</f>
        <v>0</v>
      </c>
      <c r="L754" s="67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</row>
    <row r="755" customFormat="false" ht="15" hidden="false" customHeight="false" outlineLevel="0" collapsed="false">
      <c r="A755" s="81"/>
      <c r="B755" s="82"/>
      <c r="C755" s="83"/>
      <c r="D755" s="84"/>
      <c r="E755" s="85"/>
      <c r="F755" s="86"/>
      <c r="G755" s="87" t="e">
        <f aca="false">(E755/D755)*100/100</f>
        <v>#DIV/0!</v>
      </c>
      <c r="H755" s="88"/>
      <c r="I755" s="88"/>
      <c r="J755" s="89" t="n">
        <v>1</v>
      </c>
      <c r="K755" s="90" t="n">
        <f aca="false">D755*J755</f>
        <v>0</v>
      </c>
      <c r="L755" s="67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</row>
    <row r="756" customFormat="false" ht="15" hidden="false" customHeight="false" outlineLevel="0" collapsed="false">
      <c r="A756" s="81"/>
      <c r="B756" s="82"/>
      <c r="C756" s="83"/>
      <c r="D756" s="84"/>
      <c r="E756" s="85"/>
      <c r="F756" s="86"/>
      <c r="G756" s="87" t="e">
        <f aca="false">(E756/D756)*100/100</f>
        <v>#DIV/0!</v>
      </c>
      <c r="H756" s="88"/>
      <c r="I756" s="88"/>
      <c r="J756" s="89" t="n">
        <v>1</v>
      </c>
      <c r="K756" s="90" t="n">
        <f aca="false">D756*J756</f>
        <v>0</v>
      </c>
      <c r="L756" s="67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</row>
    <row r="757" customFormat="false" ht="15" hidden="false" customHeight="false" outlineLevel="0" collapsed="false">
      <c r="A757" s="81"/>
      <c r="B757" s="82"/>
      <c r="C757" s="83"/>
      <c r="D757" s="84"/>
      <c r="E757" s="85"/>
      <c r="F757" s="86"/>
      <c r="G757" s="87" t="e">
        <f aca="false">(E757/D757)*100/100</f>
        <v>#DIV/0!</v>
      </c>
      <c r="H757" s="88"/>
      <c r="I757" s="88"/>
      <c r="J757" s="89" t="n">
        <v>1</v>
      </c>
      <c r="K757" s="90" t="n">
        <f aca="false">D757*J757</f>
        <v>0</v>
      </c>
      <c r="L757" s="67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</row>
    <row r="758" customFormat="false" ht="15" hidden="false" customHeight="false" outlineLevel="0" collapsed="false">
      <c r="A758" s="81"/>
      <c r="B758" s="82"/>
      <c r="C758" s="83"/>
      <c r="D758" s="84"/>
      <c r="E758" s="85"/>
      <c r="F758" s="86"/>
      <c r="G758" s="87" t="e">
        <f aca="false">(E758/D758)*100/100</f>
        <v>#DIV/0!</v>
      </c>
      <c r="H758" s="88"/>
      <c r="I758" s="88"/>
      <c r="J758" s="89" t="n">
        <v>1</v>
      </c>
      <c r="K758" s="90" t="n">
        <f aca="false">D758*J758</f>
        <v>0</v>
      </c>
      <c r="L758" s="67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</row>
    <row r="759" customFormat="false" ht="15" hidden="false" customHeight="false" outlineLevel="0" collapsed="false">
      <c r="A759" s="81"/>
      <c r="B759" s="82"/>
      <c r="C759" s="83"/>
      <c r="D759" s="84"/>
      <c r="E759" s="85"/>
      <c r="F759" s="86"/>
      <c r="G759" s="87" t="e">
        <f aca="false">(E759/D759)*100/100</f>
        <v>#DIV/0!</v>
      </c>
      <c r="H759" s="88"/>
      <c r="I759" s="88"/>
      <c r="J759" s="89" t="n">
        <v>1</v>
      </c>
      <c r="K759" s="90" t="n">
        <f aca="false">D759*J759</f>
        <v>0</v>
      </c>
      <c r="L759" s="67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</row>
    <row r="760" customFormat="false" ht="15" hidden="false" customHeight="false" outlineLevel="0" collapsed="false">
      <c r="A760" s="81"/>
      <c r="B760" s="82"/>
      <c r="C760" s="83"/>
      <c r="D760" s="84"/>
      <c r="E760" s="85"/>
      <c r="F760" s="86"/>
      <c r="G760" s="87" t="e">
        <f aca="false">(E760/D760)*100/100</f>
        <v>#DIV/0!</v>
      </c>
      <c r="H760" s="88"/>
      <c r="I760" s="88"/>
      <c r="J760" s="89" t="n">
        <v>1</v>
      </c>
      <c r="K760" s="90" t="n">
        <f aca="false">D760*J760</f>
        <v>0</v>
      </c>
      <c r="L760" s="67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</row>
    <row r="761" customFormat="false" ht="15" hidden="false" customHeight="false" outlineLevel="0" collapsed="false">
      <c r="A761" s="81"/>
      <c r="B761" s="82"/>
      <c r="C761" s="83"/>
      <c r="D761" s="84"/>
      <c r="E761" s="85"/>
      <c r="F761" s="86"/>
      <c r="G761" s="87" t="e">
        <f aca="false">(E761/D761)*100/100</f>
        <v>#DIV/0!</v>
      </c>
      <c r="H761" s="88"/>
      <c r="I761" s="88"/>
      <c r="J761" s="89" t="n">
        <v>1</v>
      </c>
      <c r="K761" s="90" t="n">
        <f aca="false">D761*J761</f>
        <v>0</v>
      </c>
      <c r="L761" s="67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</row>
    <row r="762" customFormat="false" ht="15" hidden="false" customHeight="false" outlineLevel="0" collapsed="false">
      <c r="A762" s="81"/>
      <c r="B762" s="82"/>
      <c r="C762" s="83"/>
      <c r="D762" s="84"/>
      <c r="E762" s="85"/>
      <c r="F762" s="86"/>
      <c r="G762" s="87" t="e">
        <f aca="false">(E762/D762)*100/100</f>
        <v>#DIV/0!</v>
      </c>
      <c r="H762" s="88"/>
      <c r="I762" s="88"/>
      <c r="J762" s="89" t="n">
        <v>1</v>
      </c>
      <c r="K762" s="90" t="n">
        <f aca="false">D762*J762</f>
        <v>0</v>
      </c>
      <c r="L762" s="67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</row>
    <row r="763" customFormat="false" ht="15" hidden="false" customHeight="false" outlineLevel="0" collapsed="false">
      <c r="A763" s="81"/>
      <c r="B763" s="82"/>
      <c r="C763" s="83"/>
      <c r="D763" s="84"/>
      <c r="E763" s="85"/>
      <c r="F763" s="86"/>
      <c r="G763" s="87" t="e">
        <f aca="false">(E763/D763)*100/100</f>
        <v>#DIV/0!</v>
      </c>
      <c r="H763" s="88"/>
      <c r="I763" s="88"/>
      <c r="J763" s="89" t="n">
        <v>1</v>
      </c>
      <c r="K763" s="90" t="n">
        <f aca="false">D763*J763</f>
        <v>0</v>
      </c>
      <c r="L763" s="67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</row>
    <row r="764" customFormat="false" ht="15" hidden="false" customHeight="false" outlineLevel="0" collapsed="false">
      <c r="A764" s="81"/>
      <c r="B764" s="82"/>
      <c r="C764" s="83"/>
      <c r="D764" s="84"/>
      <c r="E764" s="85"/>
      <c r="F764" s="86"/>
      <c r="G764" s="87" t="e">
        <f aca="false">(E764/D764)*100/100</f>
        <v>#DIV/0!</v>
      </c>
      <c r="H764" s="88"/>
      <c r="I764" s="88"/>
      <c r="J764" s="89" t="n">
        <v>1</v>
      </c>
      <c r="K764" s="90" t="n">
        <f aca="false">D764*J764</f>
        <v>0</v>
      </c>
      <c r="L764" s="67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</row>
    <row r="765" customFormat="false" ht="15" hidden="false" customHeight="false" outlineLevel="0" collapsed="false">
      <c r="A765" s="81"/>
      <c r="B765" s="82"/>
      <c r="C765" s="83"/>
      <c r="D765" s="84"/>
      <c r="E765" s="85"/>
      <c r="F765" s="86"/>
      <c r="G765" s="87" t="e">
        <f aca="false">(E765/D765)*100/100</f>
        <v>#DIV/0!</v>
      </c>
      <c r="H765" s="88"/>
      <c r="I765" s="88"/>
      <c r="J765" s="89" t="n">
        <v>1</v>
      </c>
      <c r="K765" s="90" t="n">
        <f aca="false">D765*J765</f>
        <v>0</v>
      </c>
      <c r="L765" s="67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</row>
    <row r="766" customFormat="false" ht="15" hidden="false" customHeight="false" outlineLevel="0" collapsed="false">
      <c r="A766" s="81"/>
      <c r="B766" s="82"/>
      <c r="C766" s="83"/>
      <c r="D766" s="84"/>
      <c r="E766" s="85"/>
      <c r="F766" s="86"/>
      <c r="G766" s="87" t="e">
        <f aca="false">(E766/D766)*100/100</f>
        <v>#DIV/0!</v>
      </c>
      <c r="H766" s="88"/>
      <c r="I766" s="88"/>
      <c r="J766" s="89" t="n">
        <v>1</v>
      </c>
      <c r="K766" s="90" t="n">
        <f aca="false">D766*J766</f>
        <v>0</v>
      </c>
      <c r="L766" s="67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</row>
    <row r="767" customFormat="false" ht="15" hidden="false" customHeight="false" outlineLevel="0" collapsed="false">
      <c r="A767" s="81"/>
      <c r="B767" s="82"/>
      <c r="C767" s="83"/>
      <c r="D767" s="84"/>
      <c r="E767" s="85"/>
      <c r="F767" s="86"/>
      <c r="G767" s="87" t="e">
        <f aca="false">(E767/D767)*100/100</f>
        <v>#DIV/0!</v>
      </c>
      <c r="H767" s="88"/>
      <c r="I767" s="88"/>
      <c r="J767" s="89" t="n">
        <v>1</v>
      </c>
      <c r="K767" s="90" t="n">
        <f aca="false">D767*J767</f>
        <v>0</v>
      </c>
      <c r="L767" s="67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</row>
    <row r="768" customFormat="false" ht="15" hidden="false" customHeight="false" outlineLevel="0" collapsed="false">
      <c r="A768" s="81"/>
      <c r="B768" s="82"/>
      <c r="C768" s="83"/>
      <c r="D768" s="84"/>
      <c r="E768" s="85"/>
      <c r="F768" s="86"/>
      <c r="G768" s="87" t="e">
        <f aca="false">(E768/D768)*100/100</f>
        <v>#DIV/0!</v>
      </c>
      <c r="H768" s="88"/>
      <c r="I768" s="88"/>
      <c r="J768" s="89" t="n">
        <v>1</v>
      </c>
      <c r="K768" s="90" t="n">
        <f aca="false">D768*J768</f>
        <v>0</v>
      </c>
      <c r="L768" s="67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</row>
    <row r="769" customFormat="false" ht="15" hidden="false" customHeight="false" outlineLevel="0" collapsed="false">
      <c r="A769" s="81"/>
      <c r="B769" s="82"/>
      <c r="C769" s="83"/>
      <c r="D769" s="84"/>
      <c r="E769" s="85"/>
      <c r="F769" s="86"/>
      <c r="G769" s="87" t="e">
        <f aca="false">(E769/D769)*100/100</f>
        <v>#DIV/0!</v>
      </c>
      <c r="H769" s="88"/>
      <c r="I769" s="88"/>
      <c r="J769" s="89" t="n">
        <v>1</v>
      </c>
      <c r="K769" s="90" t="n">
        <f aca="false">D769*J769</f>
        <v>0</v>
      </c>
      <c r="L769" s="67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</row>
    <row r="770" customFormat="false" ht="15" hidden="false" customHeight="false" outlineLevel="0" collapsed="false">
      <c r="A770" s="81"/>
      <c r="B770" s="82"/>
      <c r="C770" s="83"/>
      <c r="D770" s="84"/>
      <c r="E770" s="85"/>
      <c r="F770" s="86"/>
      <c r="G770" s="87" t="e">
        <f aca="false">(E770/D770)*100/100</f>
        <v>#DIV/0!</v>
      </c>
      <c r="H770" s="88"/>
      <c r="I770" s="88"/>
      <c r="J770" s="89" t="n">
        <v>1</v>
      </c>
      <c r="K770" s="90" t="n">
        <f aca="false">D770*J770</f>
        <v>0</v>
      </c>
      <c r="L770" s="67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</row>
    <row r="771" customFormat="false" ht="15" hidden="false" customHeight="false" outlineLevel="0" collapsed="false">
      <c r="A771" s="81"/>
      <c r="B771" s="82"/>
      <c r="C771" s="83"/>
      <c r="D771" s="84"/>
      <c r="E771" s="85"/>
      <c r="F771" s="86"/>
      <c r="G771" s="87" t="e">
        <f aca="false">(E771/D771)*100/100</f>
        <v>#DIV/0!</v>
      </c>
      <c r="H771" s="88"/>
      <c r="I771" s="88"/>
      <c r="J771" s="89" t="n">
        <v>1</v>
      </c>
      <c r="K771" s="90" t="n">
        <f aca="false">D771*J771</f>
        <v>0</v>
      </c>
      <c r="L771" s="67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</row>
    <row r="772" customFormat="false" ht="15" hidden="false" customHeight="false" outlineLevel="0" collapsed="false">
      <c r="A772" s="81"/>
      <c r="B772" s="82"/>
      <c r="C772" s="83"/>
      <c r="D772" s="84"/>
      <c r="E772" s="85"/>
      <c r="F772" s="86"/>
      <c r="G772" s="87" t="e">
        <f aca="false">(E772/D772)*100/100</f>
        <v>#DIV/0!</v>
      </c>
      <c r="H772" s="88"/>
      <c r="I772" s="88"/>
      <c r="J772" s="89" t="n">
        <v>1</v>
      </c>
      <c r="K772" s="90" t="n">
        <f aca="false">D772*J772</f>
        <v>0</v>
      </c>
      <c r="L772" s="67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</row>
    <row r="773" customFormat="false" ht="15" hidden="false" customHeight="false" outlineLevel="0" collapsed="false">
      <c r="A773" s="81"/>
      <c r="B773" s="82"/>
      <c r="C773" s="83"/>
      <c r="D773" s="84"/>
      <c r="E773" s="85"/>
      <c r="F773" s="86"/>
      <c r="G773" s="87" t="e">
        <f aca="false">(E773/D773)*100/100</f>
        <v>#DIV/0!</v>
      </c>
      <c r="H773" s="88"/>
      <c r="I773" s="88"/>
      <c r="J773" s="89" t="n">
        <v>1</v>
      </c>
      <c r="K773" s="90" t="n">
        <f aca="false">D773*J773</f>
        <v>0</v>
      </c>
      <c r="L773" s="67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</row>
    <row r="774" customFormat="false" ht="15" hidden="false" customHeight="false" outlineLevel="0" collapsed="false">
      <c r="A774" s="81"/>
      <c r="B774" s="82"/>
      <c r="C774" s="83"/>
      <c r="D774" s="84"/>
      <c r="E774" s="85"/>
      <c r="F774" s="86"/>
      <c r="G774" s="87" t="e">
        <f aca="false">(E774/D774)*100/100</f>
        <v>#DIV/0!</v>
      </c>
      <c r="H774" s="88"/>
      <c r="I774" s="88"/>
      <c r="J774" s="89" t="n">
        <v>1</v>
      </c>
      <c r="K774" s="90" t="n">
        <f aca="false">D774*J774</f>
        <v>0</v>
      </c>
      <c r="L774" s="67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</row>
    <row r="775" customFormat="false" ht="15" hidden="false" customHeight="false" outlineLevel="0" collapsed="false">
      <c r="A775" s="81"/>
      <c r="B775" s="82"/>
      <c r="C775" s="83"/>
      <c r="D775" s="84"/>
      <c r="E775" s="85"/>
      <c r="F775" s="86"/>
      <c r="G775" s="87" t="e">
        <f aca="false">(E775/D775)*100/100</f>
        <v>#DIV/0!</v>
      </c>
      <c r="H775" s="88"/>
      <c r="I775" s="88"/>
      <c r="J775" s="89" t="n">
        <v>1</v>
      </c>
      <c r="K775" s="90" t="n">
        <f aca="false">D775*J775</f>
        <v>0</v>
      </c>
      <c r="L775" s="67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</row>
    <row r="776" customFormat="false" ht="15" hidden="false" customHeight="false" outlineLevel="0" collapsed="false">
      <c r="A776" s="81"/>
      <c r="B776" s="82"/>
      <c r="C776" s="83"/>
      <c r="D776" s="84"/>
      <c r="E776" s="85"/>
      <c r="F776" s="86"/>
      <c r="G776" s="87" t="e">
        <f aca="false">(E776/D776)*100/100</f>
        <v>#DIV/0!</v>
      </c>
      <c r="H776" s="88"/>
      <c r="I776" s="88"/>
      <c r="J776" s="89" t="n">
        <v>1</v>
      </c>
      <c r="K776" s="90" t="n">
        <f aca="false">D776*J776</f>
        <v>0</v>
      </c>
      <c r="L776" s="67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</row>
    <row r="777" customFormat="false" ht="15" hidden="false" customHeight="false" outlineLevel="0" collapsed="false">
      <c r="A777" s="81"/>
      <c r="B777" s="82"/>
      <c r="C777" s="83"/>
      <c r="D777" s="84"/>
      <c r="E777" s="85"/>
      <c r="F777" s="86"/>
      <c r="G777" s="87" t="e">
        <f aca="false">(E777/D777)*100/100</f>
        <v>#DIV/0!</v>
      </c>
      <c r="H777" s="88"/>
      <c r="I777" s="88"/>
      <c r="J777" s="89" t="n">
        <v>1</v>
      </c>
      <c r="K777" s="90" t="n">
        <f aca="false">D777*J777</f>
        <v>0</v>
      </c>
      <c r="L777" s="67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</row>
    <row r="778" customFormat="false" ht="15" hidden="false" customHeight="false" outlineLevel="0" collapsed="false">
      <c r="A778" s="81"/>
      <c r="B778" s="82"/>
      <c r="C778" s="83"/>
      <c r="D778" s="84"/>
      <c r="E778" s="85"/>
      <c r="F778" s="86"/>
      <c r="G778" s="87" t="e">
        <f aca="false">(E778/D778)*100/100</f>
        <v>#DIV/0!</v>
      </c>
      <c r="H778" s="88"/>
      <c r="I778" s="88"/>
      <c r="J778" s="89" t="n">
        <v>1</v>
      </c>
      <c r="K778" s="90" t="n">
        <f aca="false">D778*J778</f>
        <v>0</v>
      </c>
      <c r="L778" s="67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</row>
    <row r="779" customFormat="false" ht="15" hidden="false" customHeight="false" outlineLevel="0" collapsed="false">
      <c r="A779" s="81"/>
      <c r="B779" s="82"/>
      <c r="C779" s="83"/>
      <c r="D779" s="84"/>
      <c r="E779" s="85"/>
      <c r="F779" s="86"/>
      <c r="G779" s="87" t="e">
        <f aca="false">(E779/D779)*100/100</f>
        <v>#DIV/0!</v>
      </c>
      <c r="H779" s="88"/>
      <c r="I779" s="88"/>
      <c r="J779" s="89" t="n">
        <v>1</v>
      </c>
      <c r="K779" s="90" t="n">
        <f aca="false">D779*J779</f>
        <v>0</v>
      </c>
      <c r="L779" s="67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</row>
    <row r="780" customFormat="false" ht="15" hidden="false" customHeight="false" outlineLevel="0" collapsed="false">
      <c r="A780" s="81"/>
      <c r="B780" s="82"/>
      <c r="C780" s="83"/>
      <c r="D780" s="84"/>
      <c r="E780" s="85"/>
      <c r="F780" s="86"/>
      <c r="G780" s="87" t="e">
        <f aca="false">(E780/D780)*100/100</f>
        <v>#DIV/0!</v>
      </c>
      <c r="H780" s="88"/>
      <c r="I780" s="88"/>
      <c r="J780" s="89" t="n">
        <v>1</v>
      </c>
      <c r="K780" s="90" t="n">
        <f aca="false">D780*J780</f>
        <v>0</v>
      </c>
      <c r="L780" s="67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</row>
    <row r="781" customFormat="false" ht="15" hidden="false" customHeight="false" outlineLevel="0" collapsed="false">
      <c r="A781" s="81"/>
      <c r="B781" s="82"/>
      <c r="C781" s="83"/>
      <c r="D781" s="84"/>
      <c r="E781" s="85"/>
      <c r="F781" s="86"/>
      <c r="G781" s="87" t="e">
        <f aca="false">(E781/D781)*100/100</f>
        <v>#DIV/0!</v>
      </c>
      <c r="H781" s="88"/>
      <c r="I781" s="88"/>
      <c r="J781" s="89" t="n">
        <v>1</v>
      </c>
      <c r="K781" s="90" t="n">
        <f aca="false">D781*J781</f>
        <v>0</v>
      </c>
      <c r="L781" s="67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</row>
    <row r="782" customFormat="false" ht="15" hidden="false" customHeight="false" outlineLevel="0" collapsed="false">
      <c r="A782" s="81"/>
      <c r="B782" s="82"/>
      <c r="C782" s="83"/>
      <c r="D782" s="84"/>
      <c r="E782" s="85"/>
      <c r="F782" s="86"/>
      <c r="G782" s="87" t="e">
        <f aca="false">(E782/D782)*100/100</f>
        <v>#DIV/0!</v>
      </c>
      <c r="H782" s="88"/>
      <c r="I782" s="88"/>
      <c r="J782" s="89" t="n">
        <v>1</v>
      </c>
      <c r="K782" s="90" t="n">
        <f aca="false">D782*J782</f>
        <v>0</v>
      </c>
      <c r="L782" s="67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</row>
    <row r="783" customFormat="false" ht="15" hidden="false" customHeight="false" outlineLevel="0" collapsed="false">
      <c r="A783" s="81"/>
      <c r="B783" s="82"/>
      <c r="C783" s="83"/>
      <c r="D783" s="84"/>
      <c r="E783" s="85"/>
      <c r="F783" s="86"/>
      <c r="G783" s="87" t="e">
        <f aca="false">(E783/D783)*100/100</f>
        <v>#DIV/0!</v>
      </c>
      <c r="H783" s="88"/>
      <c r="I783" s="88"/>
      <c r="J783" s="89" t="n">
        <v>1</v>
      </c>
      <c r="K783" s="90" t="n">
        <f aca="false">D783*J783</f>
        <v>0</v>
      </c>
      <c r="L783" s="67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</row>
    <row r="784" customFormat="false" ht="15" hidden="false" customHeight="false" outlineLevel="0" collapsed="false">
      <c r="A784" s="81"/>
      <c r="B784" s="82"/>
      <c r="C784" s="83"/>
      <c r="D784" s="84"/>
      <c r="E784" s="85"/>
      <c r="F784" s="86"/>
      <c r="G784" s="87" t="e">
        <f aca="false">(E784/D784)*100/100</f>
        <v>#DIV/0!</v>
      </c>
      <c r="H784" s="88"/>
      <c r="I784" s="88"/>
      <c r="J784" s="89" t="n">
        <v>1</v>
      </c>
      <c r="K784" s="90" t="n">
        <f aca="false">D784*J784</f>
        <v>0</v>
      </c>
      <c r="L784" s="67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</row>
    <row r="785" customFormat="false" ht="15" hidden="false" customHeight="false" outlineLevel="0" collapsed="false">
      <c r="A785" s="81"/>
      <c r="B785" s="82"/>
      <c r="C785" s="83"/>
      <c r="D785" s="84"/>
      <c r="E785" s="85"/>
      <c r="F785" s="86"/>
      <c r="G785" s="87" t="e">
        <f aca="false">(E785/D785)*100/100</f>
        <v>#DIV/0!</v>
      </c>
      <c r="H785" s="88"/>
      <c r="I785" s="88"/>
      <c r="J785" s="89" t="n">
        <v>1</v>
      </c>
      <c r="K785" s="90" t="n">
        <f aca="false">D785*J785</f>
        <v>0</v>
      </c>
      <c r="L785" s="67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</row>
    <row r="786" customFormat="false" ht="15" hidden="false" customHeight="false" outlineLevel="0" collapsed="false">
      <c r="A786" s="81"/>
      <c r="B786" s="82"/>
      <c r="C786" s="83"/>
      <c r="D786" s="84"/>
      <c r="E786" s="85"/>
      <c r="F786" s="86"/>
      <c r="G786" s="87" t="e">
        <f aca="false">(E786/D786)*100/100</f>
        <v>#DIV/0!</v>
      </c>
      <c r="H786" s="88"/>
      <c r="I786" s="88"/>
      <c r="J786" s="89" t="n">
        <v>1</v>
      </c>
      <c r="K786" s="90" t="n">
        <f aca="false">D786*J786</f>
        <v>0</v>
      </c>
      <c r="L786" s="67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</row>
    <row r="787" customFormat="false" ht="15" hidden="false" customHeight="false" outlineLevel="0" collapsed="false">
      <c r="A787" s="81"/>
      <c r="B787" s="82"/>
      <c r="C787" s="83"/>
      <c r="D787" s="84"/>
      <c r="E787" s="85"/>
      <c r="F787" s="86"/>
      <c r="G787" s="87" t="e">
        <f aca="false">(E787/D787)*100/100</f>
        <v>#DIV/0!</v>
      </c>
      <c r="H787" s="88"/>
      <c r="I787" s="88"/>
      <c r="J787" s="89" t="n">
        <v>1</v>
      </c>
      <c r="K787" s="90" t="n">
        <f aca="false">D787*J787</f>
        <v>0</v>
      </c>
      <c r="L787" s="67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</row>
    <row r="788" customFormat="false" ht="15" hidden="false" customHeight="false" outlineLevel="0" collapsed="false">
      <c r="A788" s="81"/>
      <c r="B788" s="82"/>
      <c r="C788" s="83"/>
      <c r="D788" s="84"/>
      <c r="E788" s="85"/>
      <c r="F788" s="86"/>
      <c r="G788" s="87" t="e">
        <f aca="false">(E788/D788)*100/100</f>
        <v>#DIV/0!</v>
      </c>
      <c r="H788" s="88"/>
      <c r="I788" s="88"/>
      <c r="J788" s="89" t="n">
        <v>1</v>
      </c>
      <c r="K788" s="90" t="n">
        <f aca="false">D788*J788</f>
        <v>0</v>
      </c>
      <c r="L788" s="67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</row>
    <row r="789" customFormat="false" ht="15" hidden="false" customHeight="false" outlineLevel="0" collapsed="false">
      <c r="A789" s="81"/>
      <c r="B789" s="82"/>
      <c r="C789" s="83"/>
      <c r="D789" s="84"/>
      <c r="E789" s="85"/>
      <c r="F789" s="86"/>
      <c r="G789" s="87" t="e">
        <f aca="false">(E789/D789)*100/100</f>
        <v>#DIV/0!</v>
      </c>
      <c r="H789" s="88"/>
      <c r="I789" s="88"/>
      <c r="J789" s="89" t="n">
        <v>1</v>
      </c>
      <c r="K789" s="90" t="n">
        <f aca="false">D789*J789</f>
        <v>0</v>
      </c>
      <c r="L789" s="67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</row>
    <row r="790" customFormat="false" ht="15" hidden="false" customHeight="false" outlineLevel="0" collapsed="false">
      <c r="A790" s="81"/>
      <c r="B790" s="82"/>
      <c r="C790" s="83"/>
      <c r="D790" s="84"/>
      <c r="E790" s="85"/>
      <c r="F790" s="86"/>
      <c r="G790" s="87" t="e">
        <f aca="false">(E790/D790)*100/100</f>
        <v>#DIV/0!</v>
      </c>
      <c r="H790" s="88"/>
      <c r="I790" s="88"/>
      <c r="J790" s="89" t="n">
        <v>1</v>
      </c>
      <c r="K790" s="90" t="n">
        <f aca="false">D790*J790</f>
        <v>0</v>
      </c>
      <c r="L790" s="67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</row>
    <row r="791" customFormat="false" ht="15" hidden="false" customHeight="false" outlineLevel="0" collapsed="false">
      <c r="A791" s="81"/>
      <c r="B791" s="82"/>
      <c r="C791" s="83"/>
      <c r="D791" s="84"/>
      <c r="E791" s="85"/>
      <c r="F791" s="86"/>
      <c r="G791" s="87" t="e">
        <f aca="false">(E791/D791)*100/100</f>
        <v>#DIV/0!</v>
      </c>
      <c r="H791" s="88"/>
      <c r="I791" s="88"/>
      <c r="J791" s="89" t="n">
        <v>1</v>
      </c>
      <c r="K791" s="90" t="n">
        <f aca="false">D791*J791</f>
        <v>0</v>
      </c>
      <c r="L791" s="67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</row>
    <row r="792" customFormat="false" ht="15" hidden="false" customHeight="false" outlineLevel="0" collapsed="false">
      <c r="A792" s="81"/>
      <c r="B792" s="82"/>
      <c r="C792" s="83"/>
      <c r="D792" s="84"/>
      <c r="E792" s="85"/>
      <c r="F792" s="86"/>
      <c r="G792" s="87" t="e">
        <f aca="false">(E792/D792)*100/100</f>
        <v>#DIV/0!</v>
      </c>
      <c r="H792" s="88"/>
      <c r="I792" s="88"/>
      <c r="J792" s="89" t="n">
        <v>1</v>
      </c>
      <c r="K792" s="90" t="n">
        <f aca="false">D792*J792</f>
        <v>0</v>
      </c>
      <c r="L792" s="67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</row>
    <row r="793" customFormat="false" ht="15" hidden="false" customHeight="false" outlineLevel="0" collapsed="false">
      <c r="A793" s="81"/>
      <c r="B793" s="82"/>
      <c r="C793" s="83"/>
      <c r="D793" s="84"/>
      <c r="E793" s="85"/>
      <c r="F793" s="86"/>
      <c r="G793" s="87" t="e">
        <f aca="false">(E793/D793)*100/100</f>
        <v>#DIV/0!</v>
      </c>
      <c r="H793" s="88"/>
      <c r="I793" s="88"/>
      <c r="J793" s="89" t="n">
        <v>1</v>
      </c>
      <c r="K793" s="90" t="n">
        <f aca="false">D793*J793</f>
        <v>0</v>
      </c>
      <c r="L793" s="67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</row>
    <row r="794" customFormat="false" ht="15" hidden="false" customHeight="false" outlineLevel="0" collapsed="false">
      <c r="A794" s="81"/>
      <c r="B794" s="82"/>
      <c r="C794" s="83"/>
      <c r="D794" s="84"/>
      <c r="E794" s="85"/>
      <c r="F794" s="86"/>
      <c r="G794" s="87" t="e">
        <f aca="false">(E794/D794)*100/100</f>
        <v>#DIV/0!</v>
      </c>
      <c r="H794" s="88"/>
      <c r="I794" s="88"/>
      <c r="J794" s="89" t="n">
        <v>1</v>
      </c>
      <c r="K794" s="90" t="n">
        <f aca="false">D794*J794</f>
        <v>0</v>
      </c>
      <c r="L794" s="67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</row>
    <row r="795" customFormat="false" ht="15" hidden="false" customHeight="false" outlineLevel="0" collapsed="false">
      <c r="A795" s="81"/>
      <c r="B795" s="82"/>
      <c r="C795" s="83"/>
      <c r="D795" s="84"/>
      <c r="E795" s="85"/>
      <c r="F795" s="86"/>
      <c r="G795" s="87" t="e">
        <f aca="false">(E795/D795)*100/100</f>
        <v>#DIV/0!</v>
      </c>
      <c r="H795" s="88"/>
      <c r="I795" s="88"/>
      <c r="J795" s="89" t="n">
        <v>1</v>
      </c>
      <c r="K795" s="90" t="n">
        <f aca="false">D795*J795</f>
        <v>0</v>
      </c>
      <c r="L795" s="67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</row>
    <row r="796" customFormat="false" ht="15" hidden="false" customHeight="false" outlineLevel="0" collapsed="false">
      <c r="A796" s="81"/>
      <c r="B796" s="82"/>
      <c r="C796" s="83"/>
      <c r="D796" s="84"/>
      <c r="E796" s="85"/>
      <c r="F796" s="86"/>
      <c r="G796" s="87" t="e">
        <f aca="false">(E796/D796)*100/100</f>
        <v>#DIV/0!</v>
      </c>
      <c r="H796" s="88"/>
      <c r="I796" s="88"/>
      <c r="J796" s="89" t="n">
        <v>1</v>
      </c>
      <c r="K796" s="90" t="n">
        <f aca="false">D796*J796</f>
        <v>0</v>
      </c>
      <c r="L796" s="67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</row>
    <row r="797" customFormat="false" ht="15" hidden="false" customHeight="false" outlineLevel="0" collapsed="false">
      <c r="A797" s="81"/>
      <c r="B797" s="82"/>
      <c r="C797" s="83"/>
      <c r="D797" s="84"/>
      <c r="E797" s="85"/>
      <c r="F797" s="86"/>
      <c r="G797" s="87" t="e">
        <f aca="false">(E797/D797)*100/100</f>
        <v>#DIV/0!</v>
      </c>
      <c r="H797" s="88"/>
      <c r="I797" s="88"/>
      <c r="J797" s="89" t="n">
        <v>1</v>
      </c>
      <c r="K797" s="90" t="n">
        <f aca="false">D797*J797</f>
        <v>0</v>
      </c>
      <c r="L797" s="67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</row>
    <row r="798" customFormat="false" ht="15" hidden="false" customHeight="false" outlineLevel="0" collapsed="false">
      <c r="A798" s="81"/>
      <c r="B798" s="82"/>
      <c r="C798" s="83"/>
      <c r="D798" s="84"/>
      <c r="E798" s="85"/>
      <c r="F798" s="86"/>
      <c r="G798" s="87" t="e">
        <f aca="false">(E798/D798)*100/100</f>
        <v>#DIV/0!</v>
      </c>
      <c r="H798" s="88"/>
      <c r="I798" s="88"/>
      <c r="J798" s="89" t="n">
        <v>1</v>
      </c>
      <c r="K798" s="90" t="n">
        <f aca="false">D798*J798</f>
        <v>0</v>
      </c>
      <c r="L798" s="67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</row>
    <row r="799" customFormat="false" ht="15" hidden="false" customHeight="false" outlineLevel="0" collapsed="false">
      <c r="A799" s="81"/>
      <c r="B799" s="82"/>
      <c r="C799" s="83"/>
      <c r="D799" s="84"/>
      <c r="E799" s="85"/>
      <c r="F799" s="86"/>
      <c r="G799" s="87" t="e">
        <f aca="false">(E799/D799)*100/100</f>
        <v>#DIV/0!</v>
      </c>
      <c r="H799" s="88"/>
      <c r="I799" s="88"/>
      <c r="J799" s="89" t="n">
        <v>1</v>
      </c>
      <c r="K799" s="90" t="n">
        <f aca="false">D799*J799</f>
        <v>0</v>
      </c>
      <c r="L799" s="67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</row>
    <row r="800" customFormat="false" ht="15" hidden="false" customHeight="false" outlineLevel="0" collapsed="false">
      <c r="A800" s="81"/>
      <c r="B800" s="82"/>
      <c r="C800" s="83"/>
      <c r="D800" s="84"/>
      <c r="E800" s="85"/>
      <c r="F800" s="86"/>
      <c r="G800" s="87" t="e">
        <f aca="false">(E800/D800)*100/100</f>
        <v>#DIV/0!</v>
      </c>
      <c r="H800" s="88"/>
      <c r="I800" s="88"/>
      <c r="J800" s="89" t="n">
        <v>1</v>
      </c>
      <c r="K800" s="90" t="n">
        <f aca="false">D800*J800</f>
        <v>0</v>
      </c>
      <c r="L800" s="67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</row>
    <row r="801" customFormat="false" ht="15" hidden="false" customHeight="false" outlineLevel="0" collapsed="false">
      <c r="A801" s="81"/>
      <c r="B801" s="82"/>
      <c r="C801" s="83"/>
      <c r="D801" s="84"/>
      <c r="E801" s="85"/>
      <c r="F801" s="86"/>
      <c r="G801" s="87" t="e">
        <f aca="false">(E801/D801)*100/100</f>
        <v>#DIV/0!</v>
      </c>
      <c r="H801" s="88"/>
      <c r="I801" s="88"/>
      <c r="J801" s="89" t="n">
        <v>1</v>
      </c>
      <c r="K801" s="90" t="n">
        <f aca="false">D801*J801</f>
        <v>0</v>
      </c>
      <c r="L801" s="67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</row>
    <row r="802" customFormat="false" ht="15" hidden="false" customHeight="false" outlineLevel="0" collapsed="false">
      <c r="A802" s="81"/>
      <c r="B802" s="82"/>
      <c r="C802" s="83"/>
      <c r="D802" s="84"/>
      <c r="E802" s="85"/>
      <c r="F802" s="86"/>
      <c r="G802" s="87" t="e">
        <f aca="false">(E802/D802)*100/100</f>
        <v>#DIV/0!</v>
      </c>
      <c r="H802" s="88"/>
      <c r="I802" s="88"/>
      <c r="J802" s="89" t="n">
        <v>1</v>
      </c>
      <c r="K802" s="90" t="n">
        <f aca="false">D802*J802</f>
        <v>0</v>
      </c>
      <c r="L802" s="67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</row>
    <row r="803" customFormat="false" ht="15" hidden="false" customHeight="false" outlineLevel="0" collapsed="false">
      <c r="A803" s="81"/>
      <c r="B803" s="82"/>
      <c r="C803" s="83"/>
      <c r="D803" s="84"/>
      <c r="E803" s="85"/>
      <c r="F803" s="86"/>
      <c r="G803" s="87" t="e">
        <f aca="false">(E803/D803)*100/100</f>
        <v>#DIV/0!</v>
      </c>
      <c r="H803" s="88"/>
      <c r="I803" s="88"/>
      <c r="J803" s="89" t="n">
        <v>1</v>
      </c>
      <c r="K803" s="90" t="n">
        <f aca="false">D803*J803</f>
        <v>0</v>
      </c>
      <c r="L803" s="67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</row>
    <row r="804" customFormat="false" ht="15" hidden="false" customHeight="false" outlineLevel="0" collapsed="false">
      <c r="A804" s="81"/>
      <c r="B804" s="82"/>
      <c r="C804" s="83"/>
      <c r="D804" s="84"/>
      <c r="E804" s="85"/>
      <c r="F804" s="86"/>
      <c r="G804" s="87" t="e">
        <f aca="false">(E804/D804)*100/100</f>
        <v>#DIV/0!</v>
      </c>
      <c r="H804" s="88"/>
      <c r="I804" s="88"/>
      <c r="J804" s="89" t="n">
        <v>1</v>
      </c>
      <c r="K804" s="90" t="n">
        <f aca="false">D804*J804</f>
        <v>0</v>
      </c>
      <c r="L804" s="67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</row>
    <row r="805" customFormat="false" ht="15" hidden="false" customHeight="false" outlineLevel="0" collapsed="false">
      <c r="A805" s="81"/>
      <c r="B805" s="82"/>
      <c r="C805" s="83"/>
      <c r="D805" s="84"/>
      <c r="E805" s="85"/>
      <c r="F805" s="86"/>
      <c r="G805" s="87" t="e">
        <f aca="false">(E805/D805)*100/100</f>
        <v>#DIV/0!</v>
      </c>
      <c r="H805" s="88"/>
      <c r="I805" s="88"/>
      <c r="J805" s="89" t="n">
        <v>1</v>
      </c>
      <c r="K805" s="90" t="n">
        <f aca="false">D805*J805</f>
        <v>0</v>
      </c>
      <c r="L805" s="67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</row>
    <row r="806" customFormat="false" ht="15" hidden="false" customHeight="false" outlineLevel="0" collapsed="false">
      <c r="A806" s="81"/>
      <c r="B806" s="82"/>
      <c r="C806" s="83"/>
      <c r="D806" s="84"/>
      <c r="E806" s="85"/>
      <c r="F806" s="86"/>
      <c r="G806" s="87" t="e">
        <f aca="false">(E806/D806)*100/100</f>
        <v>#DIV/0!</v>
      </c>
      <c r="H806" s="88"/>
      <c r="I806" s="88"/>
      <c r="J806" s="89" t="n">
        <v>1</v>
      </c>
      <c r="K806" s="90" t="n">
        <f aca="false">D806*J806</f>
        <v>0</v>
      </c>
      <c r="L806" s="67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</row>
    <row r="807" customFormat="false" ht="15" hidden="false" customHeight="false" outlineLevel="0" collapsed="false">
      <c r="A807" s="81"/>
      <c r="B807" s="82"/>
      <c r="C807" s="83"/>
      <c r="D807" s="84"/>
      <c r="E807" s="85"/>
      <c r="F807" s="86"/>
      <c r="G807" s="87" t="e">
        <f aca="false">(E807/D807)*100/100</f>
        <v>#DIV/0!</v>
      </c>
      <c r="H807" s="88"/>
      <c r="I807" s="88"/>
      <c r="J807" s="89" t="n">
        <v>1</v>
      </c>
      <c r="K807" s="90" t="n">
        <f aca="false">D807*J807</f>
        <v>0</v>
      </c>
      <c r="L807" s="67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</row>
    <row r="808" customFormat="false" ht="15" hidden="false" customHeight="false" outlineLevel="0" collapsed="false">
      <c r="A808" s="81"/>
      <c r="B808" s="82"/>
      <c r="C808" s="83"/>
      <c r="D808" s="84"/>
      <c r="E808" s="85"/>
      <c r="F808" s="86"/>
      <c r="G808" s="87" t="e">
        <f aca="false">(E808/D808)*100/100</f>
        <v>#DIV/0!</v>
      </c>
      <c r="H808" s="88"/>
      <c r="I808" s="88"/>
      <c r="J808" s="89" t="n">
        <v>1</v>
      </c>
      <c r="K808" s="90" t="n">
        <f aca="false">D808*J808</f>
        <v>0</v>
      </c>
      <c r="L808" s="67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</row>
    <row r="809" customFormat="false" ht="15" hidden="false" customHeight="false" outlineLevel="0" collapsed="false">
      <c r="A809" s="81"/>
      <c r="B809" s="82"/>
      <c r="C809" s="83"/>
      <c r="D809" s="84"/>
      <c r="E809" s="85"/>
      <c r="F809" s="86"/>
      <c r="G809" s="87" t="e">
        <f aca="false">(E809/D809)*100/100</f>
        <v>#DIV/0!</v>
      </c>
      <c r="H809" s="88"/>
      <c r="I809" s="88"/>
      <c r="J809" s="89" t="n">
        <v>1</v>
      </c>
      <c r="K809" s="90" t="n">
        <f aca="false">D809*J809</f>
        <v>0</v>
      </c>
      <c r="L809" s="67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</row>
    <row r="810" customFormat="false" ht="15" hidden="false" customHeight="false" outlineLevel="0" collapsed="false">
      <c r="A810" s="81"/>
      <c r="B810" s="82"/>
      <c r="C810" s="83"/>
      <c r="D810" s="84"/>
      <c r="E810" s="85"/>
      <c r="F810" s="86"/>
      <c r="G810" s="87" t="e">
        <f aca="false">(E810/D810)*100/100</f>
        <v>#DIV/0!</v>
      </c>
      <c r="H810" s="88"/>
      <c r="I810" s="88"/>
      <c r="J810" s="89" t="n">
        <v>1</v>
      </c>
      <c r="K810" s="90" t="n">
        <f aca="false">D810*J810</f>
        <v>0</v>
      </c>
      <c r="L810" s="67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</row>
    <row r="811" customFormat="false" ht="15" hidden="false" customHeight="false" outlineLevel="0" collapsed="false">
      <c r="A811" s="81"/>
      <c r="B811" s="82"/>
      <c r="C811" s="83"/>
      <c r="D811" s="84"/>
      <c r="E811" s="85"/>
      <c r="F811" s="86"/>
      <c r="G811" s="87" t="e">
        <f aca="false">(E811/D811)*100/100</f>
        <v>#DIV/0!</v>
      </c>
      <c r="H811" s="88"/>
      <c r="I811" s="88"/>
      <c r="J811" s="89" t="n">
        <v>1</v>
      </c>
      <c r="K811" s="90" t="n">
        <f aca="false">D811*J811</f>
        <v>0</v>
      </c>
      <c r="L811" s="67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</row>
    <row r="812" customFormat="false" ht="15" hidden="false" customHeight="false" outlineLevel="0" collapsed="false">
      <c r="A812" s="81"/>
      <c r="B812" s="82"/>
      <c r="C812" s="83"/>
      <c r="D812" s="84"/>
      <c r="E812" s="85"/>
      <c r="F812" s="86"/>
      <c r="G812" s="87" t="e">
        <f aca="false">(E812/D812)*100/100</f>
        <v>#DIV/0!</v>
      </c>
      <c r="H812" s="88"/>
      <c r="I812" s="88"/>
      <c r="J812" s="89" t="n">
        <v>1</v>
      </c>
      <c r="K812" s="90" t="n">
        <f aca="false">D812*J812</f>
        <v>0</v>
      </c>
      <c r="L812" s="67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</row>
    <row r="813" customFormat="false" ht="15" hidden="false" customHeight="false" outlineLevel="0" collapsed="false">
      <c r="A813" s="81"/>
      <c r="B813" s="82"/>
      <c r="C813" s="83"/>
      <c r="D813" s="84"/>
      <c r="E813" s="85"/>
      <c r="F813" s="86"/>
      <c r="G813" s="87" t="e">
        <f aca="false">(E813/D813)*100/100</f>
        <v>#DIV/0!</v>
      </c>
      <c r="H813" s="88"/>
      <c r="I813" s="88"/>
      <c r="J813" s="89" t="n">
        <v>1</v>
      </c>
      <c r="K813" s="90" t="n">
        <f aca="false">D813*J813</f>
        <v>0</v>
      </c>
      <c r="L813" s="67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</row>
    <row r="814" customFormat="false" ht="15" hidden="false" customHeight="false" outlineLevel="0" collapsed="false">
      <c r="A814" s="81"/>
      <c r="B814" s="82"/>
      <c r="C814" s="83"/>
      <c r="D814" s="84"/>
      <c r="E814" s="85"/>
      <c r="F814" s="86"/>
      <c r="G814" s="87" t="e">
        <f aca="false">(E814/D814)*100/100</f>
        <v>#DIV/0!</v>
      </c>
      <c r="H814" s="88"/>
      <c r="I814" s="88"/>
      <c r="J814" s="89" t="n">
        <v>1</v>
      </c>
      <c r="K814" s="90" t="n">
        <f aca="false">D814*J814</f>
        <v>0</v>
      </c>
      <c r="L814" s="67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</row>
    <row r="815" customFormat="false" ht="15" hidden="false" customHeight="false" outlineLevel="0" collapsed="false">
      <c r="A815" s="81"/>
      <c r="B815" s="82"/>
      <c r="C815" s="83"/>
      <c r="D815" s="84"/>
      <c r="E815" s="85"/>
      <c r="F815" s="86"/>
      <c r="G815" s="87" t="e">
        <f aca="false">(E815/D815)*100/100</f>
        <v>#DIV/0!</v>
      </c>
      <c r="H815" s="88"/>
      <c r="I815" s="88"/>
      <c r="J815" s="89" t="n">
        <v>1</v>
      </c>
      <c r="K815" s="90" t="n">
        <f aca="false">D815*J815</f>
        <v>0</v>
      </c>
      <c r="L815" s="67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</row>
    <row r="816" customFormat="false" ht="15" hidden="false" customHeight="false" outlineLevel="0" collapsed="false">
      <c r="A816" s="81"/>
      <c r="B816" s="82"/>
      <c r="C816" s="83"/>
      <c r="D816" s="84"/>
      <c r="E816" s="85"/>
      <c r="F816" s="86"/>
      <c r="G816" s="87" t="e">
        <f aca="false">(E816/D816)*100/100</f>
        <v>#DIV/0!</v>
      </c>
      <c r="H816" s="88"/>
      <c r="I816" s="88"/>
      <c r="J816" s="89" t="n">
        <v>1</v>
      </c>
      <c r="K816" s="90" t="n">
        <f aca="false">D816*J816</f>
        <v>0</v>
      </c>
      <c r="L816" s="67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</row>
    <row r="817" customFormat="false" ht="15" hidden="false" customHeight="false" outlineLevel="0" collapsed="false">
      <c r="A817" s="81"/>
      <c r="B817" s="82"/>
      <c r="C817" s="83"/>
      <c r="D817" s="84"/>
      <c r="E817" s="85"/>
      <c r="F817" s="86"/>
      <c r="G817" s="87" t="e">
        <f aca="false">(E817/D817)*100/100</f>
        <v>#DIV/0!</v>
      </c>
      <c r="H817" s="88"/>
      <c r="I817" s="88"/>
      <c r="J817" s="89" t="n">
        <v>1</v>
      </c>
      <c r="K817" s="90" t="n">
        <f aca="false">D817*J817</f>
        <v>0</v>
      </c>
      <c r="L817" s="67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</row>
    <row r="818" customFormat="false" ht="15" hidden="false" customHeight="false" outlineLevel="0" collapsed="false">
      <c r="A818" s="81"/>
      <c r="B818" s="82"/>
      <c r="C818" s="83"/>
      <c r="D818" s="84"/>
      <c r="E818" s="85"/>
      <c r="F818" s="86"/>
      <c r="G818" s="87" t="e">
        <f aca="false">(E818/D818)*100/100</f>
        <v>#DIV/0!</v>
      </c>
      <c r="H818" s="88"/>
      <c r="I818" s="88"/>
      <c r="J818" s="89" t="n">
        <v>1</v>
      </c>
      <c r="K818" s="90" t="n">
        <f aca="false">D818*J818</f>
        <v>0</v>
      </c>
      <c r="L818" s="67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</row>
    <row r="819" customFormat="false" ht="15" hidden="false" customHeight="false" outlineLevel="0" collapsed="false">
      <c r="A819" s="81"/>
      <c r="B819" s="82"/>
      <c r="C819" s="83"/>
      <c r="D819" s="84"/>
      <c r="E819" s="85"/>
      <c r="F819" s="86"/>
      <c r="G819" s="87" t="e">
        <f aca="false">(E819/D819)*100/100</f>
        <v>#DIV/0!</v>
      </c>
      <c r="H819" s="88"/>
      <c r="I819" s="88"/>
      <c r="J819" s="89" t="n">
        <v>1</v>
      </c>
      <c r="K819" s="90" t="n">
        <f aca="false">D819*J819</f>
        <v>0</v>
      </c>
      <c r="L819" s="67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</row>
    <row r="820" customFormat="false" ht="15" hidden="false" customHeight="false" outlineLevel="0" collapsed="false">
      <c r="A820" s="81"/>
      <c r="B820" s="82"/>
      <c r="C820" s="83"/>
      <c r="D820" s="84"/>
      <c r="E820" s="85"/>
      <c r="F820" s="86"/>
      <c r="G820" s="87" t="e">
        <f aca="false">(E820/D820)*100/100</f>
        <v>#DIV/0!</v>
      </c>
      <c r="H820" s="88"/>
      <c r="I820" s="88"/>
      <c r="J820" s="89" t="n">
        <v>1</v>
      </c>
      <c r="K820" s="90" t="n">
        <f aca="false">D820*J820</f>
        <v>0</v>
      </c>
      <c r="L820" s="67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</row>
    <row r="821" customFormat="false" ht="15" hidden="false" customHeight="false" outlineLevel="0" collapsed="false">
      <c r="A821" s="81"/>
      <c r="B821" s="82"/>
      <c r="C821" s="83"/>
      <c r="D821" s="84"/>
      <c r="E821" s="85"/>
      <c r="F821" s="86"/>
      <c r="G821" s="87" t="e">
        <f aca="false">(E821/D821)*100/100</f>
        <v>#DIV/0!</v>
      </c>
      <c r="H821" s="88"/>
      <c r="I821" s="88"/>
      <c r="J821" s="89" t="n">
        <v>1</v>
      </c>
      <c r="K821" s="90" t="n">
        <f aca="false">D821*J821</f>
        <v>0</v>
      </c>
      <c r="L821" s="67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</row>
    <row r="822" customFormat="false" ht="15" hidden="false" customHeight="false" outlineLevel="0" collapsed="false">
      <c r="A822" s="81"/>
      <c r="B822" s="82"/>
      <c r="C822" s="83"/>
      <c r="D822" s="84"/>
      <c r="E822" s="85"/>
      <c r="F822" s="86"/>
      <c r="G822" s="87" t="e">
        <f aca="false">(E822/D822)*100/100</f>
        <v>#DIV/0!</v>
      </c>
      <c r="H822" s="88"/>
      <c r="I822" s="88"/>
      <c r="J822" s="89" t="n">
        <v>1</v>
      </c>
      <c r="K822" s="90" t="n">
        <f aca="false">D822*J822</f>
        <v>0</v>
      </c>
      <c r="L822" s="67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</row>
    <row r="823" customFormat="false" ht="15" hidden="false" customHeight="false" outlineLevel="0" collapsed="false">
      <c r="A823" s="81"/>
      <c r="B823" s="82"/>
      <c r="C823" s="83"/>
      <c r="D823" s="84"/>
      <c r="E823" s="85"/>
      <c r="F823" s="86"/>
      <c r="G823" s="87" t="e">
        <f aca="false">(E823/D823)*100/100</f>
        <v>#DIV/0!</v>
      </c>
      <c r="H823" s="88"/>
      <c r="I823" s="88"/>
      <c r="J823" s="89" t="n">
        <v>1</v>
      </c>
      <c r="K823" s="90" t="n">
        <f aca="false">D823*J823</f>
        <v>0</v>
      </c>
      <c r="L823" s="67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</row>
    <row r="824" customFormat="false" ht="15" hidden="false" customHeight="false" outlineLevel="0" collapsed="false">
      <c r="A824" s="81"/>
      <c r="B824" s="82"/>
      <c r="C824" s="83"/>
      <c r="D824" s="84"/>
      <c r="E824" s="85"/>
      <c r="F824" s="86"/>
      <c r="G824" s="87" t="e">
        <f aca="false">(E824/D824)*100/100</f>
        <v>#DIV/0!</v>
      </c>
      <c r="H824" s="88"/>
      <c r="I824" s="88"/>
      <c r="J824" s="89" t="n">
        <v>1</v>
      </c>
      <c r="K824" s="90" t="n">
        <f aca="false">D824*J824</f>
        <v>0</v>
      </c>
      <c r="L824" s="67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</row>
    <row r="825" customFormat="false" ht="15" hidden="false" customHeight="false" outlineLevel="0" collapsed="false">
      <c r="A825" s="81"/>
      <c r="B825" s="82"/>
      <c r="C825" s="83"/>
      <c r="D825" s="84"/>
      <c r="E825" s="85"/>
      <c r="F825" s="86"/>
      <c r="G825" s="87" t="e">
        <f aca="false">(E825/D825)*100/100</f>
        <v>#DIV/0!</v>
      </c>
      <c r="H825" s="88"/>
      <c r="I825" s="88"/>
      <c r="J825" s="89" t="n">
        <v>1</v>
      </c>
      <c r="K825" s="90" t="n">
        <f aca="false">D825*J825</f>
        <v>0</v>
      </c>
      <c r="L825" s="67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</row>
    <row r="826" customFormat="false" ht="15" hidden="false" customHeight="false" outlineLevel="0" collapsed="false">
      <c r="A826" s="81"/>
      <c r="B826" s="82"/>
      <c r="C826" s="83"/>
      <c r="D826" s="84"/>
      <c r="E826" s="85"/>
      <c r="F826" s="86"/>
      <c r="G826" s="87" t="e">
        <f aca="false">(E826/D826)*100/100</f>
        <v>#DIV/0!</v>
      </c>
      <c r="H826" s="88"/>
      <c r="I826" s="88"/>
      <c r="J826" s="89" t="n">
        <v>1</v>
      </c>
      <c r="K826" s="90" t="n">
        <f aca="false">D826*J826</f>
        <v>0</v>
      </c>
      <c r="L826" s="67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</row>
    <row r="827" customFormat="false" ht="15" hidden="false" customHeight="false" outlineLevel="0" collapsed="false">
      <c r="A827" s="81"/>
      <c r="B827" s="82"/>
      <c r="C827" s="83"/>
      <c r="D827" s="84"/>
      <c r="E827" s="85"/>
      <c r="F827" s="86"/>
      <c r="G827" s="87" t="e">
        <f aca="false">(E827/D827)*100/100</f>
        <v>#DIV/0!</v>
      </c>
      <c r="H827" s="88"/>
      <c r="I827" s="88"/>
      <c r="J827" s="89" t="n">
        <v>1</v>
      </c>
      <c r="K827" s="90" t="n">
        <f aca="false">D827*J827</f>
        <v>0</v>
      </c>
      <c r="L827" s="67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</row>
    <row r="828" customFormat="false" ht="15" hidden="false" customHeight="false" outlineLevel="0" collapsed="false">
      <c r="A828" s="81"/>
      <c r="B828" s="82"/>
      <c r="C828" s="83"/>
      <c r="D828" s="84"/>
      <c r="E828" s="85"/>
      <c r="F828" s="86"/>
      <c r="G828" s="87" t="e">
        <f aca="false">(E828/D828)*100/100</f>
        <v>#DIV/0!</v>
      </c>
      <c r="H828" s="88"/>
      <c r="I828" s="88"/>
      <c r="J828" s="89" t="n">
        <v>1</v>
      </c>
      <c r="K828" s="90" t="n">
        <f aca="false">D828*J828</f>
        <v>0</v>
      </c>
      <c r="L828" s="67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</row>
    <row r="829" customFormat="false" ht="15" hidden="false" customHeight="false" outlineLevel="0" collapsed="false">
      <c r="A829" s="81"/>
      <c r="B829" s="82"/>
      <c r="C829" s="83"/>
      <c r="D829" s="84"/>
      <c r="E829" s="85"/>
      <c r="F829" s="86"/>
      <c r="G829" s="87" t="e">
        <f aca="false">(E829/D829)*100/100</f>
        <v>#DIV/0!</v>
      </c>
      <c r="H829" s="88"/>
      <c r="I829" s="88"/>
      <c r="J829" s="89" t="n">
        <v>1</v>
      </c>
      <c r="K829" s="90" t="n">
        <f aca="false">D829*J829</f>
        <v>0</v>
      </c>
      <c r="L829" s="67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</row>
    <row r="830" customFormat="false" ht="15" hidden="false" customHeight="false" outlineLevel="0" collapsed="false">
      <c r="A830" s="81"/>
      <c r="B830" s="82"/>
      <c r="C830" s="83"/>
      <c r="D830" s="84"/>
      <c r="E830" s="85"/>
      <c r="F830" s="86"/>
      <c r="G830" s="87" t="e">
        <f aca="false">(E830/D830)*100/100</f>
        <v>#DIV/0!</v>
      </c>
      <c r="H830" s="88"/>
      <c r="I830" s="88"/>
      <c r="J830" s="89" t="n">
        <v>1</v>
      </c>
      <c r="K830" s="90" t="n">
        <f aca="false">D830*J830</f>
        <v>0</v>
      </c>
      <c r="L830" s="67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</row>
    <row r="831" customFormat="false" ht="15" hidden="false" customHeight="false" outlineLevel="0" collapsed="false">
      <c r="A831" s="81"/>
      <c r="B831" s="82"/>
      <c r="C831" s="83"/>
      <c r="D831" s="84"/>
      <c r="E831" s="85"/>
      <c r="F831" s="86"/>
      <c r="G831" s="87" t="e">
        <f aca="false">(E831/D831)*100/100</f>
        <v>#DIV/0!</v>
      </c>
      <c r="H831" s="88"/>
      <c r="I831" s="88"/>
      <c r="J831" s="89" t="n">
        <v>1</v>
      </c>
      <c r="K831" s="90" t="n">
        <f aca="false">D831*J831</f>
        <v>0</v>
      </c>
      <c r="L831" s="67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</row>
    <row r="832" customFormat="false" ht="15" hidden="false" customHeight="false" outlineLevel="0" collapsed="false">
      <c r="A832" s="81"/>
      <c r="B832" s="82"/>
      <c r="C832" s="83"/>
      <c r="D832" s="84"/>
      <c r="E832" s="85"/>
      <c r="F832" s="86"/>
      <c r="G832" s="87" t="e">
        <f aca="false">(E832/D832)*100/100</f>
        <v>#DIV/0!</v>
      </c>
      <c r="H832" s="88"/>
      <c r="I832" s="88"/>
      <c r="J832" s="89" t="n">
        <v>1</v>
      </c>
      <c r="K832" s="90" t="n">
        <f aca="false">D832*J832</f>
        <v>0</v>
      </c>
      <c r="L832" s="67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</row>
    <row r="833" customFormat="false" ht="15" hidden="false" customHeight="false" outlineLevel="0" collapsed="false">
      <c r="A833" s="81"/>
      <c r="B833" s="82"/>
      <c r="C833" s="83"/>
      <c r="D833" s="84"/>
      <c r="E833" s="85"/>
      <c r="F833" s="86"/>
      <c r="G833" s="87" t="e">
        <f aca="false">(E833/D833)*100/100</f>
        <v>#DIV/0!</v>
      </c>
      <c r="H833" s="88"/>
      <c r="I833" s="88"/>
      <c r="J833" s="89" t="n">
        <v>1</v>
      </c>
      <c r="K833" s="90" t="n">
        <f aca="false">D833*J833</f>
        <v>0</v>
      </c>
      <c r="L833" s="67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</row>
    <row r="834" customFormat="false" ht="15" hidden="false" customHeight="false" outlineLevel="0" collapsed="false">
      <c r="A834" s="81"/>
      <c r="B834" s="82"/>
      <c r="C834" s="83"/>
      <c r="D834" s="84"/>
      <c r="E834" s="85"/>
      <c r="F834" s="86"/>
      <c r="G834" s="87" t="e">
        <f aca="false">(E834/D834)*100/100</f>
        <v>#DIV/0!</v>
      </c>
      <c r="H834" s="88"/>
      <c r="I834" s="88"/>
      <c r="J834" s="89" t="n">
        <v>1</v>
      </c>
      <c r="K834" s="90" t="n">
        <f aca="false">D834*J834</f>
        <v>0</v>
      </c>
      <c r="L834" s="67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</row>
    <row r="835" customFormat="false" ht="15" hidden="false" customHeight="false" outlineLevel="0" collapsed="false">
      <c r="A835" s="81"/>
      <c r="B835" s="82"/>
      <c r="C835" s="83"/>
      <c r="D835" s="84"/>
      <c r="E835" s="85"/>
      <c r="F835" s="86"/>
      <c r="G835" s="87" t="e">
        <f aca="false">(E835/D835)*100/100</f>
        <v>#DIV/0!</v>
      </c>
      <c r="H835" s="88"/>
      <c r="I835" s="88"/>
      <c r="J835" s="89" t="n">
        <v>1</v>
      </c>
      <c r="K835" s="90" t="n">
        <f aca="false">D835*J835</f>
        <v>0</v>
      </c>
      <c r="L835" s="67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</row>
    <row r="836" customFormat="false" ht="15" hidden="false" customHeight="false" outlineLevel="0" collapsed="false">
      <c r="A836" s="81"/>
      <c r="B836" s="82"/>
      <c r="C836" s="83"/>
      <c r="D836" s="84"/>
      <c r="E836" s="85"/>
      <c r="F836" s="86"/>
      <c r="G836" s="87" t="e">
        <f aca="false">(E836/D836)*100/100</f>
        <v>#DIV/0!</v>
      </c>
      <c r="H836" s="88"/>
      <c r="I836" s="88"/>
      <c r="J836" s="89" t="n">
        <v>1</v>
      </c>
      <c r="K836" s="90" t="n">
        <f aca="false">D836*J836</f>
        <v>0</v>
      </c>
      <c r="L836" s="67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</row>
    <row r="837" customFormat="false" ht="15" hidden="false" customHeight="false" outlineLevel="0" collapsed="false">
      <c r="A837" s="81"/>
      <c r="B837" s="82"/>
      <c r="C837" s="83"/>
      <c r="D837" s="84"/>
      <c r="E837" s="85"/>
      <c r="F837" s="86"/>
      <c r="G837" s="87" t="e">
        <f aca="false">(E837/D837)*100/100</f>
        <v>#DIV/0!</v>
      </c>
      <c r="H837" s="88"/>
      <c r="I837" s="88"/>
      <c r="J837" s="89" t="n">
        <v>1</v>
      </c>
      <c r="K837" s="90" t="n">
        <f aca="false">D837*J837</f>
        <v>0</v>
      </c>
      <c r="L837" s="67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</row>
    <row r="838" customFormat="false" ht="15" hidden="false" customHeight="false" outlineLevel="0" collapsed="false">
      <c r="A838" s="81"/>
      <c r="B838" s="82"/>
      <c r="C838" s="83"/>
      <c r="D838" s="84"/>
      <c r="E838" s="85"/>
      <c r="F838" s="86"/>
      <c r="G838" s="87" t="e">
        <f aca="false">(E838/D838)*100/100</f>
        <v>#DIV/0!</v>
      </c>
      <c r="H838" s="88"/>
      <c r="I838" s="88"/>
      <c r="J838" s="89" t="n">
        <v>1</v>
      </c>
      <c r="K838" s="90" t="n">
        <f aca="false">D838*J838</f>
        <v>0</v>
      </c>
      <c r="L838" s="67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</row>
    <row r="839" customFormat="false" ht="15" hidden="false" customHeight="false" outlineLevel="0" collapsed="false">
      <c r="A839" s="81"/>
      <c r="B839" s="82"/>
      <c r="C839" s="83"/>
      <c r="D839" s="84"/>
      <c r="E839" s="85"/>
      <c r="F839" s="86"/>
      <c r="G839" s="87" t="e">
        <f aca="false">(E839/D839)*100/100</f>
        <v>#DIV/0!</v>
      </c>
      <c r="H839" s="88"/>
      <c r="I839" s="88"/>
      <c r="J839" s="89" t="n">
        <v>1</v>
      </c>
      <c r="K839" s="90" t="n">
        <f aca="false">D839*J839</f>
        <v>0</v>
      </c>
      <c r="L839" s="67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</row>
    <row r="840" customFormat="false" ht="15" hidden="false" customHeight="false" outlineLevel="0" collapsed="false">
      <c r="A840" s="81"/>
      <c r="B840" s="82"/>
      <c r="C840" s="83"/>
      <c r="D840" s="84"/>
      <c r="E840" s="85"/>
      <c r="F840" s="86"/>
      <c r="G840" s="87" t="e">
        <f aca="false">(E840/D840)*100/100</f>
        <v>#DIV/0!</v>
      </c>
      <c r="H840" s="88"/>
      <c r="I840" s="88"/>
      <c r="J840" s="89" t="n">
        <v>1</v>
      </c>
      <c r="K840" s="90" t="n">
        <f aca="false">D840*J840</f>
        <v>0</v>
      </c>
      <c r="L840" s="67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</row>
    <row r="841" customFormat="false" ht="15" hidden="false" customHeight="false" outlineLevel="0" collapsed="false">
      <c r="A841" s="81"/>
      <c r="B841" s="82"/>
      <c r="C841" s="83"/>
      <c r="D841" s="84"/>
      <c r="E841" s="85"/>
      <c r="F841" s="86"/>
      <c r="G841" s="87" t="e">
        <f aca="false">(E841/D841)*100/100</f>
        <v>#DIV/0!</v>
      </c>
      <c r="H841" s="88"/>
      <c r="I841" s="88"/>
      <c r="J841" s="89" t="n">
        <v>1</v>
      </c>
      <c r="K841" s="90" t="n">
        <f aca="false">D841*J841</f>
        <v>0</v>
      </c>
      <c r="L841" s="67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</row>
    <row r="842" customFormat="false" ht="15" hidden="false" customHeight="false" outlineLevel="0" collapsed="false">
      <c r="A842" s="81"/>
      <c r="B842" s="82"/>
      <c r="C842" s="83"/>
      <c r="D842" s="84"/>
      <c r="E842" s="85"/>
      <c r="F842" s="86"/>
      <c r="G842" s="87" t="e">
        <f aca="false">(E842/D842)*100/100</f>
        <v>#DIV/0!</v>
      </c>
      <c r="H842" s="88"/>
      <c r="I842" s="88"/>
      <c r="J842" s="89" t="n">
        <v>1</v>
      </c>
      <c r="K842" s="90" t="n">
        <f aca="false">D842*J842</f>
        <v>0</v>
      </c>
      <c r="L842" s="67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</row>
    <row r="843" customFormat="false" ht="15" hidden="false" customHeight="false" outlineLevel="0" collapsed="false">
      <c r="A843" s="81"/>
      <c r="B843" s="82"/>
      <c r="C843" s="83"/>
      <c r="D843" s="84"/>
      <c r="E843" s="85"/>
      <c r="F843" s="86"/>
      <c r="G843" s="87" t="e">
        <f aca="false">(E843/D843)*100/100</f>
        <v>#DIV/0!</v>
      </c>
      <c r="H843" s="88"/>
      <c r="I843" s="88"/>
      <c r="J843" s="89" t="n">
        <v>1</v>
      </c>
      <c r="K843" s="90" t="n">
        <f aca="false">D843*J843</f>
        <v>0</v>
      </c>
      <c r="L843" s="67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</row>
    <row r="844" customFormat="false" ht="15" hidden="false" customHeight="false" outlineLevel="0" collapsed="false">
      <c r="A844" s="81"/>
      <c r="B844" s="82"/>
      <c r="C844" s="83"/>
      <c r="D844" s="84"/>
      <c r="E844" s="85"/>
      <c r="F844" s="86"/>
      <c r="G844" s="87" t="e">
        <f aca="false">(E844/D844)*100/100</f>
        <v>#DIV/0!</v>
      </c>
      <c r="H844" s="88"/>
      <c r="I844" s="88"/>
      <c r="J844" s="89" t="n">
        <v>1</v>
      </c>
      <c r="K844" s="90" t="n">
        <f aca="false">D844*J844</f>
        <v>0</v>
      </c>
      <c r="L844" s="67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</row>
    <row r="845" customFormat="false" ht="15" hidden="false" customHeight="false" outlineLevel="0" collapsed="false">
      <c r="A845" s="81"/>
      <c r="B845" s="82"/>
      <c r="C845" s="83"/>
      <c r="D845" s="84"/>
      <c r="E845" s="85"/>
      <c r="F845" s="86"/>
      <c r="G845" s="87" t="e">
        <f aca="false">(E845/D845)*100/100</f>
        <v>#DIV/0!</v>
      </c>
      <c r="H845" s="88"/>
      <c r="I845" s="88"/>
      <c r="J845" s="89" t="n">
        <v>1</v>
      </c>
      <c r="K845" s="90" t="n">
        <f aca="false">D845*J845</f>
        <v>0</v>
      </c>
      <c r="L845" s="67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</row>
    <row r="846" customFormat="false" ht="15" hidden="false" customHeight="false" outlineLevel="0" collapsed="false">
      <c r="A846" s="81"/>
      <c r="B846" s="82"/>
      <c r="C846" s="83"/>
      <c r="D846" s="84"/>
      <c r="E846" s="85"/>
      <c r="F846" s="86"/>
      <c r="G846" s="87" t="e">
        <f aca="false">(E846/D846)*100/100</f>
        <v>#DIV/0!</v>
      </c>
      <c r="H846" s="88"/>
      <c r="I846" s="88"/>
      <c r="J846" s="89" t="n">
        <v>1</v>
      </c>
      <c r="K846" s="90" t="n">
        <f aca="false">D846*J846</f>
        <v>0</v>
      </c>
      <c r="L846" s="67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</row>
    <row r="847" customFormat="false" ht="15" hidden="false" customHeight="false" outlineLevel="0" collapsed="false">
      <c r="A847" s="81"/>
      <c r="B847" s="82"/>
      <c r="C847" s="83"/>
      <c r="D847" s="84"/>
      <c r="E847" s="85"/>
      <c r="F847" s="86"/>
      <c r="G847" s="87" t="e">
        <f aca="false">(E847/D847)*100/100</f>
        <v>#DIV/0!</v>
      </c>
      <c r="H847" s="88"/>
      <c r="I847" s="88"/>
      <c r="J847" s="89" t="n">
        <v>1</v>
      </c>
      <c r="K847" s="90" t="n">
        <f aca="false">D847*J847</f>
        <v>0</v>
      </c>
      <c r="L847" s="67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</row>
    <row r="848" customFormat="false" ht="15" hidden="false" customHeight="false" outlineLevel="0" collapsed="false">
      <c r="A848" s="81"/>
      <c r="B848" s="82"/>
      <c r="C848" s="83"/>
      <c r="D848" s="84"/>
      <c r="E848" s="85"/>
      <c r="F848" s="86"/>
      <c r="G848" s="87" t="e">
        <f aca="false">(E848/D848)*100/100</f>
        <v>#DIV/0!</v>
      </c>
      <c r="H848" s="88"/>
      <c r="I848" s="88"/>
      <c r="J848" s="89" t="n">
        <v>1</v>
      </c>
      <c r="K848" s="90" t="n">
        <f aca="false">D848*J848</f>
        <v>0</v>
      </c>
      <c r="L848" s="67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</row>
    <row r="849" customFormat="false" ht="15" hidden="false" customHeight="false" outlineLevel="0" collapsed="false">
      <c r="A849" s="81"/>
      <c r="B849" s="82"/>
      <c r="C849" s="83"/>
      <c r="D849" s="84"/>
      <c r="E849" s="85"/>
      <c r="F849" s="86"/>
      <c r="G849" s="87" t="e">
        <f aca="false">(E849/D849)*100/100</f>
        <v>#DIV/0!</v>
      </c>
      <c r="H849" s="88"/>
      <c r="I849" s="88"/>
      <c r="J849" s="89" t="n">
        <v>1</v>
      </c>
      <c r="K849" s="90" t="n">
        <f aca="false">D849*J849</f>
        <v>0</v>
      </c>
      <c r="L849" s="67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</row>
    <row r="850" customFormat="false" ht="15" hidden="false" customHeight="false" outlineLevel="0" collapsed="false">
      <c r="A850" s="81"/>
      <c r="B850" s="82"/>
      <c r="C850" s="83"/>
      <c r="D850" s="84"/>
      <c r="E850" s="85"/>
      <c r="F850" s="86"/>
      <c r="G850" s="87" t="e">
        <f aca="false">(E850/D850)*100/100</f>
        <v>#DIV/0!</v>
      </c>
      <c r="H850" s="88"/>
      <c r="I850" s="88"/>
      <c r="J850" s="89" t="n">
        <v>1</v>
      </c>
      <c r="K850" s="90" t="n">
        <f aca="false">D850*J850</f>
        <v>0</v>
      </c>
      <c r="L850" s="67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</row>
    <row r="851" customFormat="false" ht="15" hidden="false" customHeight="false" outlineLevel="0" collapsed="false">
      <c r="A851" s="81"/>
      <c r="B851" s="82"/>
      <c r="C851" s="83"/>
      <c r="D851" s="84"/>
      <c r="E851" s="85"/>
      <c r="F851" s="86"/>
      <c r="G851" s="87" t="e">
        <f aca="false">(E851/D851)*100/100</f>
        <v>#DIV/0!</v>
      </c>
      <c r="H851" s="88"/>
      <c r="I851" s="88"/>
      <c r="J851" s="89" t="n">
        <v>1</v>
      </c>
      <c r="K851" s="90" t="n">
        <f aca="false">D851*J851</f>
        <v>0</v>
      </c>
      <c r="L851" s="67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</row>
    <row r="852" customFormat="false" ht="15" hidden="false" customHeight="false" outlineLevel="0" collapsed="false">
      <c r="A852" s="81"/>
      <c r="B852" s="82"/>
      <c r="C852" s="83"/>
      <c r="D852" s="84"/>
      <c r="E852" s="85"/>
      <c r="F852" s="86"/>
      <c r="G852" s="87" t="e">
        <f aca="false">(E852/D852)*100/100</f>
        <v>#DIV/0!</v>
      </c>
      <c r="H852" s="88"/>
      <c r="I852" s="88"/>
      <c r="J852" s="89" t="n">
        <v>1</v>
      </c>
      <c r="K852" s="90" t="n">
        <f aca="false">D852*J852</f>
        <v>0</v>
      </c>
      <c r="L852" s="67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</row>
    <row r="853" customFormat="false" ht="15" hidden="false" customHeight="false" outlineLevel="0" collapsed="false">
      <c r="A853" s="81"/>
      <c r="B853" s="82"/>
      <c r="C853" s="83"/>
      <c r="D853" s="84"/>
      <c r="E853" s="85"/>
      <c r="F853" s="86"/>
      <c r="G853" s="87" t="e">
        <f aca="false">(E853/D853)*100/100</f>
        <v>#DIV/0!</v>
      </c>
      <c r="H853" s="88"/>
      <c r="I853" s="88"/>
      <c r="J853" s="89" t="n">
        <v>1</v>
      </c>
      <c r="K853" s="90" t="n">
        <f aca="false">D853*J853</f>
        <v>0</v>
      </c>
      <c r="L853" s="67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</row>
    <row r="854" customFormat="false" ht="15" hidden="false" customHeight="false" outlineLevel="0" collapsed="false">
      <c r="A854" s="81"/>
      <c r="B854" s="82"/>
      <c r="C854" s="83"/>
      <c r="D854" s="84"/>
      <c r="E854" s="85"/>
      <c r="F854" s="86"/>
      <c r="G854" s="87" t="e">
        <f aca="false">(E854/D854)*100/100</f>
        <v>#DIV/0!</v>
      </c>
      <c r="H854" s="88"/>
      <c r="I854" s="88"/>
      <c r="J854" s="89" t="n">
        <v>1</v>
      </c>
      <c r="K854" s="90" t="n">
        <f aca="false">D854*J854</f>
        <v>0</v>
      </c>
      <c r="L854" s="67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</row>
    <row r="855" customFormat="false" ht="15" hidden="false" customHeight="false" outlineLevel="0" collapsed="false">
      <c r="A855" s="81"/>
      <c r="B855" s="82"/>
      <c r="C855" s="83"/>
      <c r="D855" s="84"/>
      <c r="E855" s="85"/>
      <c r="F855" s="86"/>
      <c r="G855" s="87" t="e">
        <f aca="false">(E855/D855)*100/100</f>
        <v>#DIV/0!</v>
      </c>
      <c r="H855" s="88"/>
      <c r="I855" s="88"/>
      <c r="J855" s="89" t="n">
        <v>1</v>
      </c>
      <c r="K855" s="90" t="n">
        <f aca="false">D855*J855</f>
        <v>0</v>
      </c>
      <c r="L855" s="67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</row>
    <row r="856" customFormat="false" ht="15" hidden="false" customHeight="false" outlineLevel="0" collapsed="false">
      <c r="A856" s="81"/>
      <c r="B856" s="82"/>
      <c r="C856" s="83"/>
      <c r="D856" s="84"/>
      <c r="E856" s="85"/>
      <c r="F856" s="86"/>
      <c r="G856" s="87" t="e">
        <f aca="false">(E856/D856)*100/100</f>
        <v>#DIV/0!</v>
      </c>
      <c r="H856" s="88"/>
      <c r="I856" s="88"/>
      <c r="J856" s="89" t="n">
        <v>1</v>
      </c>
      <c r="K856" s="90" t="n">
        <f aca="false">D856*J856</f>
        <v>0</v>
      </c>
      <c r="L856" s="67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</row>
    <row r="857" customFormat="false" ht="15" hidden="false" customHeight="false" outlineLevel="0" collapsed="false">
      <c r="A857" s="81"/>
      <c r="B857" s="82"/>
      <c r="C857" s="83"/>
      <c r="D857" s="84"/>
      <c r="E857" s="85"/>
      <c r="F857" s="86"/>
      <c r="G857" s="87" t="e">
        <f aca="false">(E857/D857)*100/100</f>
        <v>#DIV/0!</v>
      </c>
      <c r="H857" s="88"/>
      <c r="I857" s="88"/>
      <c r="J857" s="89" t="n">
        <v>1</v>
      </c>
      <c r="K857" s="90" t="n">
        <f aca="false">D857*J857</f>
        <v>0</v>
      </c>
      <c r="L857" s="67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</row>
    <row r="858" customFormat="false" ht="15" hidden="false" customHeight="false" outlineLevel="0" collapsed="false">
      <c r="A858" s="81"/>
      <c r="B858" s="82"/>
      <c r="C858" s="83"/>
      <c r="D858" s="84"/>
      <c r="E858" s="85"/>
      <c r="F858" s="86"/>
      <c r="G858" s="87" t="e">
        <f aca="false">(E858/D858)*100/100</f>
        <v>#DIV/0!</v>
      </c>
      <c r="H858" s="88"/>
      <c r="I858" s="88"/>
      <c r="J858" s="89" t="n">
        <v>1</v>
      </c>
      <c r="K858" s="90" t="n">
        <f aca="false">D858*J858</f>
        <v>0</v>
      </c>
      <c r="L858" s="67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</row>
    <row r="859" customFormat="false" ht="15" hidden="false" customHeight="false" outlineLevel="0" collapsed="false">
      <c r="A859" s="81"/>
      <c r="B859" s="82"/>
      <c r="C859" s="83"/>
      <c r="D859" s="84"/>
      <c r="E859" s="85"/>
      <c r="F859" s="86"/>
      <c r="G859" s="87" t="e">
        <f aca="false">(E859/D859)*100/100</f>
        <v>#DIV/0!</v>
      </c>
      <c r="H859" s="88"/>
      <c r="I859" s="88"/>
      <c r="J859" s="89" t="n">
        <v>1</v>
      </c>
      <c r="K859" s="90" t="n">
        <f aca="false">D859*J859</f>
        <v>0</v>
      </c>
      <c r="L859" s="67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</row>
    <row r="860" customFormat="false" ht="15" hidden="false" customHeight="false" outlineLevel="0" collapsed="false">
      <c r="A860" s="81"/>
      <c r="B860" s="82"/>
      <c r="C860" s="83"/>
      <c r="D860" s="84"/>
      <c r="E860" s="85"/>
      <c r="F860" s="86"/>
      <c r="G860" s="87" t="e">
        <f aca="false">(E860/D860)*100/100</f>
        <v>#DIV/0!</v>
      </c>
      <c r="H860" s="88"/>
      <c r="I860" s="88"/>
      <c r="J860" s="89" t="n">
        <v>1</v>
      </c>
      <c r="K860" s="90" t="n">
        <f aca="false">D860*J860</f>
        <v>0</v>
      </c>
      <c r="L860" s="67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</row>
    <row r="861" customFormat="false" ht="15" hidden="false" customHeight="false" outlineLevel="0" collapsed="false">
      <c r="A861" s="81"/>
      <c r="B861" s="82"/>
      <c r="C861" s="83"/>
      <c r="D861" s="84"/>
      <c r="E861" s="85"/>
      <c r="F861" s="86"/>
      <c r="G861" s="87" t="e">
        <f aca="false">(E861/D861)*100/100</f>
        <v>#DIV/0!</v>
      </c>
      <c r="H861" s="88"/>
      <c r="I861" s="88"/>
      <c r="J861" s="89" t="n">
        <v>1</v>
      </c>
      <c r="K861" s="90" t="n">
        <f aca="false">D861*J861</f>
        <v>0</v>
      </c>
      <c r="L861" s="67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</row>
    <row r="862" customFormat="false" ht="15" hidden="false" customHeight="false" outlineLevel="0" collapsed="false">
      <c r="A862" s="81"/>
      <c r="B862" s="82"/>
      <c r="C862" s="83"/>
      <c r="D862" s="84"/>
      <c r="E862" s="85"/>
      <c r="F862" s="86"/>
      <c r="G862" s="87" t="e">
        <f aca="false">(E862/D862)*100/100</f>
        <v>#DIV/0!</v>
      </c>
      <c r="H862" s="88"/>
      <c r="I862" s="88"/>
      <c r="J862" s="89" t="n">
        <v>1</v>
      </c>
      <c r="K862" s="90" t="n">
        <f aca="false">D862*J862</f>
        <v>0</v>
      </c>
      <c r="L862" s="67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</row>
    <row r="863" customFormat="false" ht="15" hidden="false" customHeight="false" outlineLevel="0" collapsed="false">
      <c r="A863" s="81"/>
      <c r="B863" s="82"/>
      <c r="C863" s="83"/>
      <c r="D863" s="84"/>
      <c r="E863" s="85"/>
      <c r="F863" s="86"/>
      <c r="G863" s="87" t="e">
        <f aca="false">(E863/D863)*100/100</f>
        <v>#DIV/0!</v>
      </c>
      <c r="H863" s="88"/>
      <c r="I863" s="88"/>
      <c r="J863" s="89" t="n">
        <v>1</v>
      </c>
      <c r="K863" s="90" t="n">
        <f aca="false">D863*J863</f>
        <v>0</v>
      </c>
      <c r="L863" s="67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</row>
    <row r="864" customFormat="false" ht="15" hidden="false" customHeight="false" outlineLevel="0" collapsed="false">
      <c r="A864" s="81"/>
      <c r="B864" s="82"/>
      <c r="C864" s="83"/>
      <c r="D864" s="84"/>
      <c r="E864" s="85"/>
      <c r="F864" s="86"/>
      <c r="G864" s="87" t="e">
        <f aca="false">(E864/D864)*100/100</f>
        <v>#DIV/0!</v>
      </c>
      <c r="H864" s="88"/>
      <c r="I864" s="88"/>
      <c r="J864" s="89" t="n">
        <v>1</v>
      </c>
      <c r="K864" s="90" t="n">
        <f aca="false">D864*J864</f>
        <v>0</v>
      </c>
      <c r="L864" s="67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</row>
    <row r="865" customFormat="false" ht="15" hidden="false" customHeight="false" outlineLevel="0" collapsed="false">
      <c r="A865" s="81"/>
      <c r="B865" s="82"/>
      <c r="C865" s="83"/>
      <c r="D865" s="84"/>
      <c r="E865" s="85"/>
      <c r="F865" s="86"/>
      <c r="G865" s="87" t="e">
        <f aca="false">(E865/D865)*100/100</f>
        <v>#DIV/0!</v>
      </c>
      <c r="H865" s="88"/>
      <c r="I865" s="88"/>
      <c r="J865" s="89" t="n">
        <v>1</v>
      </c>
      <c r="K865" s="90" t="n">
        <f aca="false">D865*J865</f>
        <v>0</v>
      </c>
      <c r="L865" s="67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</row>
    <row r="866" customFormat="false" ht="15" hidden="false" customHeight="false" outlineLevel="0" collapsed="false">
      <c r="A866" s="81"/>
      <c r="B866" s="82"/>
      <c r="C866" s="83"/>
      <c r="D866" s="84"/>
      <c r="E866" s="85"/>
      <c r="F866" s="86"/>
      <c r="G866" s="87" t="e">
        <f aca="false">(E866/D866)*100/100</f>
        <v>#DIV/0!</v>
      </c>
      <c r="H866" s="88"/>
      <c r="I866" s="88"/>
      <c r="J866" s="89" t="n">
        <v>1</v>
      </c>
      <c r="K866" s="90" t="n">
        <f aca="false">D866*J866</f>
        <v>0</v>
      </c>
      <c r="L866" s="67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</row>
    <row r="867" customFormat="false" ht="15" hidden="false" customHeight="false" outlineLevel="0" collapsed="false">
      <c r="A867" s="81"/>
      <c r="B867" s="82"/>
      <c r="C867" s="83"/>
      <c r="D867" s="84"/>
      <c r="E867" s="85"/>
      <c r="F867" s="86"/>
      <c r="G867" s="87" t="e">
        <f aca="false">(E867/D867)*100/100</f>
        <v>#DIV/0!</v>
      </c>
      <c r="H867" s="88"/>
      <c r="I867" s="88"/>
      <c r="J867" s="89" t="n">
        <v>1</v>
      </c>
      <c r="K867" s="90" t="n">
        <f aca="false">D867*J867</f>
        <v>0</v>
      </c>
      <c r="L867" s="67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</row>
    <row r="868" customFormat="false" ht="15" hidden="false" customHeight="false" outlineLevel="0" collapsed="false">
      <c r="A868" s="81"/>
      <c r="B868" s="82"/>
      <c r="C868" s="83"/>
      <c r="D868" s="84"/>
      <c r="E868" s="85"/>
      <c r="F868" s="86"/>
      <c r="G868" s="87" t="e">
        <f aca="false">(E868/D868)*100/100</f>
        <v>#DIV/0!</v>
      </c>
      <c r="H868" s="88"/>
      <c r="I868" s="88"/>
      <c r="J868" s="89" t="n">
        <v>1</v>
      </c>
      <c r="K868" s="90" t="n">
        <f aca="false">D868*J868</f>
        <v>0</v>
      </c>
      <c r="L868" s="67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</row>
    <row r="869" customFormat="false" ht="15" hidden="false" customHeight="false" outlineLevel="0" collapsed="false">
      <c r="A869" s="81"/>
      <c r="B869" s="82"/>
      <c r="C869" s="83"/>
      <c r="D869" s="84"/>
      <c r="E869" s="85"/>
      <c r="F869" s="86"/>
      <c r="G869" s="87" t="e">
        <f aca="false">(E869/D869)*100/100</f>
        <v>#DIV/0!</v>
      </c>
      <c r="H869" s="88"/>
      <c r="I869" s="88"/>
      <c r="J869" s="89" t="n">
        <v>1</v>
      </c>
      <c r="K869" s="90" t="n">
        <f aca="false">D869*J869</f>
        <v>0</v>
      </c>
      <c r="L869" s="67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</row>
    <row r="870" customFormat="false" ht="15" hidden="false" customHeight="false" outlineLevel="0" collapsed="false">
      <c r="A870" s="81"/>
      <c r="B870" s="82"/>
      <c r="C870" s="83"/>
      <c r="D870" s="84"/>
      <c r="E870" s="85"/>
      <c r="F870" s="86"/>
      <c r="G870" s="87" t="e">
        <f aca="false">(E870/D870)*100/100</f>
        <v>#DIV/0!</v>
      </c>
      <c r="H870" s="88"/>
      <c r="I870" s="88"/>
      <c r="J870" s="89" t="n">
        <v>1</v>
      </c>
      <c r="K870" s="90" t="n">
        <f aca="false">D870*J870</f>
        <v>0</v>
      </c>
      <c r="L870" s="67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</row>
    <row r="871" customFormat="false" ht="15" hidden="false" customHeight="false" outlineLevel="0" collapsed="false">
      <c r="A871" s="81"/>
      <c r="B871" s="82"/>
      <c r="C871" s="83"/>
      <c r="D871" s="84"/>
      <c r="E871" s="85"/>
      <c r="F871" s="86"/>
      <c r="G871" s="87" t="e">
        <f aca="false">(E871/D871)*100/100</f>
        <v>#DIV/0!</v>
      </c>
      <c r="H871" s="88"/>
      <c r="I871" s="88"/>
      <c r="J871" s="89" t="n">
        <v>1</v>
      </c>
      <c r="K871" s="90" t="n">
        <f aca="false">D871*J871</f>
        <v>0</v>
      </c>
      <c r="L871" s="67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</row>
    <row r="872" customFormat="false" ht="15" hidden="false" customHeight="false" outlineLevel="0" collapsed="false">
      <c r="A872" s="81"/>
      <c r="B872" s="82"/>
      <c r="C872" s="83"/>
      <c r="D872" s="84"/>
      <c r="E872" s="85"/>
      <c r="F872" s="86"/>
      <c r="G872" s="87" t="e">
        <f aca="false">(E872/D872)*100/100</f>
        <v>#DIV/0!</v>
      </c>
      <c r="H872" s="88"/>
      <c r="I872" s="88"/>
      <c r="J872" s="89" t="n">
        <v>1</v>
      </c>
      <c r="K872" s="90" t="n">
        <f aca="false">D872*J872</f>
        <v>0</v>
      </c>
      <c r="L872" s="67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</row>
    <row r="873" customFormat="false" ht="15" hidden="false" customHeight="false" outlineLevel="0" collapsed="false">
      <c r="A873" s="81"/>
      <c r="B873" s="82"/>
      <c r="C873" s="83"/>
      <c r="D873" s="84"/>
      <c r="E873" s="85"/>
      <c r="F873" s="86"/>
      <c r="G873" s="87" t="e">
        <f aca="false">(E873/D873)*100/100</f>
        <v>#DIV/0!</v>
      </c>
      <c r="H873" s="88"/>
      <c r="I873" s="88"/>
      <c r="J873" s="89" t="n">
        <v>1</v>
      </c>
      <c r="K873" s="90" t="n">
        <f aca="false">D873*J873</f>
        <v>0</v>
      </c>
      <c r="L873" s="67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</row>
    <row r="874" customFormat="false" ht="15" hidden="false" customHeight="false" outlineLevel="0" collapsed="false">
      <c r="A874" s="81"/>
      <c r="B874" s="82"/>
      <c r="C874" s="83"/>
      <c r="D874" s="84"/>
      <c r="E874" s="85"/>
      <c r="F874" s="86"/>
      <c r="G874" s="87" t="e">
        <f aca="false">(E874/D874)*100/100</f>
        <v>#DIV/0!</v>
      </c>
      <c r="H874" s="88"/>
      <c r="I874" s="88"/>
      <c r="J874" s="89" t="n">
        <v>1</v>
      </c>
      <c r="K874" s="90" t="n">
        <f aca="false">D874*J874</f>
        <v>0</v>
      </c>
      <c r="L874" s="67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</row>
    <row r="875" customFormat="false" ht="15" hidden="false" customHeight="false" outlineLevel="0" collapsed="false">
      <c r="A875" s="81"/>
      <c r="B875" s="82"/>
      <c r="C875" s="83"/>
      <c r="D875" s="84"/>
      <c r="E875" s="85"/>
      <c r="F875" s="86"/>
      <c r="G875" s="87" t="e">
        <f aca="false">(E875/D875)*100/100</f>
        <v>#DIV/0!</v>
      </c>
      <c r="H875" s="88"/>
      <c r="I875" s="88"/>
      <c r="J875" s="89" t="n">
        <v>1</v>
      </c>
      <c r="K875" s="90" t="n">
        <f aca="false">D875*J875</f>
        <v>0</v>
      </c>
      <c r="L875" s="67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</row>
    <row r="876" customFormat="false" ht="15" hidden="false" customHeight="false" outlineLevel="0" collapsed="false">
      <c r="A876" s="81"/>
      <c r="B876" s="82"/>
      <c r="C876" s="83"/>
      <c r="D876" s="84"/>
      <c r="E876" s="85"/>
      <c r="F876" s="86"/>
      <c r="G876" s="87" t="e">
        <f aca="false">(E876/D876)*100/100</f>
        <v>#DIV/0!</v>
      </c>
      <c r="H876" s="88"/>
      <c r="I876" s="88"/>
      <c r="J876" s="89" t="n">
        <v>1</v>
      </c>
      <c r="K876" s="90" t="n">
        <f aca="false">D876*J876</f>
        <v>0</v>
      </c>
      <c r="L876" s="67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</row>
    <row r="877" customFormat="false" ht="15" hidden="false" customHeight="false" outlineLevel="0" collapsed="false">
      <c r="A877" s="81"/>
      <c r="B877" s="82"/>
      <c r="C877" s="83"/>
      <c r="D877" s="84"/>
      <c r="E877" s="85"/>
      <c r="F877" s="86"/>
      <c r="G877" s="87" t="e">
        <f aca="false">(E877/D877)*100/100</f>
        <v>#DIV/0!</v>
      </c>
      <c r="H877" s="88"/>
      <c r="I877" s="88"/>
      <c r="J877" s="89" t="n">
        <v>1</v>
      </c>
      <c r="K877" s="90" t="n">
        <f aca="false">D877*J877</f>
        <v>0</v>
      </c>
      <c r="L877" s="67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</row>
    <row r="878" customFormat="false" ht="15" hidden="false" customHeight="false" outlineLevel="0" collapsed="false">
      <c r="A878" s="81"/>
      <c r="B878" s="82"/>
      <c r="C878" s="83"/>
      <c r="D878" s="84"/>
      <c r="E878" s="85"/>
      <c r="F878" s="86"/>
      <c r="G878" s="87" t="e">
        <f aca="false">(E878/D878)*100/100</f>
        <v>#DIV/0!</v>
      </c>
      <c r="H878" s="88"/>
      <c r="I878" s="88"/>
      <c r="J878" s="89" t="n">
        <v>1</v>
      </c>
      <c r="K878" s="90" t="n">
        <f aca="false">D878*J878</f>
        <v>0</v>
      </c>
      <c r="L878" s="67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</row>
    <row r="879" customFormat="false" ht="15" hidden="false" customHeight="false" outlineLevel="0" collapsed="false">
      <c r="A879" s="81"/>
      <c r="B879" s="82"/>
      <c r="C879" s="83"/>
      <c r="D879" s="84"/>
      <c r="E879" s="85"/>
      <c r="F879" s="86"/>
      <c r="G879" s="87" t="e">
        <f aca="false">(E879/D879)*100/100</f>
        <v>#DIV/0!</v>
      </c>
      <c r="H879" s="88"/>
      <c r="I879" s="88"/>
      <c r="J879" s="89" t="n">
        <v>1</v>
      </c>
      <c r="K879" s="90" t="n">
        <f aca="false">D879*J879</f>
        <v>0</v>
      </c>
      <c r="L879" s="67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</row>
    <row r="880" customFormat="false" ht="15" hidden="false" customHeight="false" outlineLevel="0" collapsed="false">
      <c r="A880" s="81"/>
      <c r="B880" s="82"/>
      <c r="C880" s="83"/>
      <c r="D880" s="84"/>
      <c r="E880" s="85"/>
      <c r="F880" s="86"/>
      <c r="G880" s="87" t="e">
        <f aca="false">(E880/D880)*100/100</f>
        <v>#DIV/0!</v>
      </c>
      <c r="H880" s="88"/>
      <c r="I880" s="88"/>
      <c r="J880" s="89" t="n">
        <v>1</v>
      </c>
      <c r="K880" s="90" t="n">
        <f aca="false">D880*J880</f>
        <v>0</v>
      </c>
      <c r="L880" s="67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</row>
    <row r="881" customFormat="false" ht="15" hidden="false" customHeight="false" outlineLevel="0" collapsed="false">
      <c r="A881" s="81"/>
      <c r="B881" s="82"/>
      <c r="C881" s="83"/>
      <c r="D881" s="84"/>
      <c r="E881" s="85"/>
      <c r="F881" s="86"/>
      <c r="G881" s="87" t="e">
        <f aca="false">(E881/D881)*100/100</f>
        <v>#DIV/0!</v>
      </c>
      <c r="H881" s="88"/>
      <c r="I881" s="88"/>
      <c r="J881" s="89" t="n">
        <v>1</v>
      </c>
      <c r="K881" s="90" t="n">
        <f aca="false">D881*J881</f>
        <v>0</v>
      </c>
      <c r="L881" s="67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</row>
    <row r="882" customFormat="false" ht="15" hidden="false" customHeight="false" outlineLevel="0" collapsed="false">
      <c r="A882" s="81"/>
      <c r="B882" s="82"/>
      <c r="C882" s="83"/>
      <c r="D882" s="84"/>
      <c r="E882" s="85"/>
      <c r="F882" s="86"/>
      <c r="G882" s="87" t="e">
        <f aca="false">(E882/D882)*100/100</f>
        <v>#DIV/0!</v>
      </c>
      <c r="H882" s="88"/>
      <c r="I882" s="88"/>
      <c r="J882" s="89" t="n">
        <v>1</v>
      </c>
      <c r="K882" s="90" t="n">
        <f aca="false">D882*J882</f>
        <v>0</v>
      </c>
      <c r="L882" s="67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</row>
    <row r="883" customFormat="false" ht="15" hidden="false" customHeight="false" outlineLevel="0" collapsed="false">
      <c r="A883" s="81"/>
      <c r="B883" s="82"/>
      <c r="C883" s="83"/>
      <c r="D883" s="84"/>
      <c r="E883" s="85"/>
      <c r="F883" s="86"/>
      <c r="G883" s="87" t="e">
        <f aca="false">(E883/D883)*100/100</f>
        <v>#DIV/0!</v>
      </c>
      <c r="H883" s="88"/>
      <c r="I883" s="88"/>
      <c r="J883" s="89" t="n">
        <v>1</v>
      </c>
      <c r="K883" s="90" t="n">
        <f aca="false">D883*J883</f>
        <v>0</v>
      </c>
      <c r="L883" s="67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</row>
    <row r="884" customFormat="false" ht="15" hidden="false" customHeight="false" outlineLevel="0" collapsed="false">
      <c r="A884" s="81"/>
      <c r="B884" s="82"/>
      <c r="C884" s="83"/>
      <c r="D884" s="84"/>
      <c r="E884" s="85"/>
      <c r="F884" s="86"/>
      <c r="G884" s="87" t="e">
        <f aca="false">(E884/D884)*100/100</f>
        <v>#DIV/0!</v>
      </c>
      <c r="H884" s="88"/>
      <c r="I884" s="88"/>
      <c r="J884" s="89" t="n">
        <v>1</v>
      </c>
      <c r="K884" s="90" t="n">
        <f aca="false">D884*J884</f>
        <v>0</v>
      </c>
      <c r="L884" s="67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</row>
    <row r="885" customFormat="false" ht="15" hidden="false" customHeight="false" outlineLevel="0" collapsed="false">
      <c r="A885" s="81"/>
      <c r="B885" s="82"/>
      <c r="C885" s="83"/>
      <c r="D885" s="84"/>
      <c r="E885" s="85"/>
      <c r="F885" s="86"/>
      <c r="G885" s="87" t="e">
        <f aca="false">(E885/D885)*100/100</f>
        <v>#DIV/0!</v>
      </c>
      <c r="H885" s="88"/>
      <c r="I885" s="88"/>
      <c r="J885" s="89" t="n">
        <v>1</v>
      </c>
      <c r="K885" s="90" t="n">
        <f aca="false">D885*J885</f>
        <v>0</v>
      </c>
      <c r="L885" s="67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</row>
    <row r="886" customFormat="false" ht="15" hidden="false" customHeight="false" outlineLevel="0" collapsed="false">
      <c r="A886" s="81"/>
      <c r="B886" s="82"/>
      <c r="C886" s="83"/>
      <c r="D886" s="84"/>
      <c r="E886" s="85"/>
      <c r="F886" s="86"/>
      <c r="G886" s="87" t="e">
        <f aca="false">(E886/D886)*100/100</f>
        <v>#DIV/0!</v>
      </c>
      <c r="H886" s="88"/>
      <c r="I886" s="88"/>
      <c r="J886" s="89" t="n">
        <v>1</v>
      </c>
      <c r="K886" s="90" t="n">
        <f aca="false">D886*J886</f>
        <v>0</v>
      </c>
      <c r="L886" s="67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</row>
    <row r="887" customFormat="false" ht="15" hidden="false" customHeight="false" outlineLevel="0" collapsed="false">
      <c r="A887" s="81"/>
      <c r="B887" s="82"/>
      <c r="C887" s="83"/>
      <c r="D887" s="84"/>
      <c r="E887" s="85"/>
      <c r="F887" s="86"/>
      <c r="G887" s="87" t="e">
        <f aca="false">(E887/D887)*100/100</f>
        <v>#DIV/0!</v>
      </c>
      <c r="H887" s="88"/>
      <c r="I887" s="88"/>
      <c r="J887" s="89" t="n">
        <v>1</v>
      </c>
      <c r="K887" s="90" t="n">
        <f aca="false">D887*J887</f>
        <v>0</v>
      </c>
      <c r="L887" s="67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</row>
    <row r="888" customFormat="false" ht="15" hidden="false" customHeight="false" outlineLevel="0" collapsed="false">
      <c r="A888" s="81"/>
      <c r="B888" s="82"/>
      <c r="C888" s="83"/>
      <c r="D888" s="84"/>
      <c r="E888" s="85"/>
      <c r="F888" s="86"/>
      <c r="G888" s="87" t="e">
        <f aca="false">(E888/D888)*100/100</f>
        <v>#DIV/0!</v>
      </c>
      <c r="H888" s="88"/>
      <c r="I888" s="88"/>
      <c r="J888" s="89" t="n">
        <v>1</v>
      </c>
      <c r="K888" s="90" t="n">
        <f aca="false">D888*J888</f>
        <v>0</v>
      </c>
      <c r="L888" s="67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</row>
    <row r="889" customFormat="false" ht="15" hidden="false" customHeight="false" outlineLevel="0" collapsed="false">
      <c r="A889" s="81"/>
      <c r="B889" s="82"/>
      <c r="C889" s="83"/>
      <c r="D889" s="84"/>
      <c r="E889" s="85"/>
      <c r="F889" s="86"/>
      <c r="G889" s="87" t="e">
        <f aca="false">(E889/D889)*100/100</f>
        <v>#DIV/0!</v>
      </c>
      <c r="H889" s="88"/>
      <c r="I889" s="88"/>
      <c r="J889" s="89" t="n">
        <v>1</v>
      </c>
      <c r="K889" s="90" t="n">
        <f aca="false">D889*J889</f>
        <v>0</v>
      </c>
      <c r="L889" s="67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</row>
    <row r="890" customFormat="false" ht="15" hidden="false" customHeight="false" outlineLevel="0" collapsed="false">
      <c r="A890" s="81"/>
      <c r="B890" s="82"/>
      <c r="C890" s="83"/>
      <c r="D890" s="84"/>
      <c r="E890" s="85"/>
      <c r="F890" s="86"/>
      <c r="G890" s="87" t="e">
        <f aca="false">(E890/D890)*100/100</f>
        <v>#DIV/0!</v>
      </c>
      <c r="H890" s="88"/>
      <c r="I890" s="88"/>
      <c r="J890" s="89" t="n">
        <v>1</v>
      </c>
      <c r="K890" s="90" t="n">
        <f aca="false">D890*J890</f>
        <v>0</v>
      </c>
      <c r="L890" s="67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</row>
    <row r="891" customFormat="false" ht="15" hidden="false" customHeight="false" outlineLevel="0" collapsed="false">
      <c r="A891" s="81"/>
      <c r="B891" s="82"/>
      <c r="C891" s="83"/>
      <c r="D891" s="84"/>
      <c r="E891" s="85"/>
      <c r="F891" s="86"/>
      <c r="G891" s="87" t="e">
        <f aca="false">(E891/D891)*100/100</f>
        <v>#DIV/0!</v>
      </c>
      <c r="H891" s="88"/>
      <c r="I891" s="88"/>
      <c r="J891" s="89" t="n">
        <v>1</v>
      </c>
      <c r="K891" s="90" t="n">
        <f aca="false">D891*J891</f>
        <v>0</v>
      </c>
      <c r="L891" s="67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</row>
    <row r="892" customFormat="false" ht="15" hidden="false" customHeight="false" outlineLevel="0" collapsed="false">
      <c r="A892" s="81"/>
      <c r="B892" s="82"/>
      <c r="C892" s="83"/>
      <c r="D892" s="84"/>
      <c r="E892" s="85"/>
      <c r="F892" s="86"/>
      <c r="G892" s="87" t="e">
        <f aca="false">(E892/D892)*100/100</f>
        <v>#DIV/0!</v>
      </c>
      <c r="H892" s="88"/>
      <c r="I892" s="88"/>
      <c r="J892" s="89" t="n">
        <v>1</v>
      </c>
      <c r="K892" s="90" t="n">
        <f aca="false">D892*J892</f>
        <v>0</v>
      </c>
      <c r="L892" s="67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</row>
    <row r="893" customFormat="false" ht="15" hidden="false" customHeight="false" outlineLevel="0" collapsed="false">
      <c r="A893" s="81"/>
      <c r="B893" s="82"/>
      <c r="C893" s="83"/>
      <c r="D893" s="84"/>
      <c r="E893" s="85"/>
      <c r="F893" s="86"/>
      <c r="G893" s="87" t="e">
        <f aca="false">(E893/D893)*100/100</f>
        <v>#DIV/0!</v>
      </c>
      <c r="H893" s="88"/>
      <c r="I893" s="88"/>
      <c r="J893" s="89" t="n">
        <v>1</v>
      </c>
      <c r="K893" s="90" t="n">
        <f aca="false">D893*J893</f>
        <v>0</v>
      </c>
      <c r="L893" s="67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</row>
    <row r="894" customFormat="false" ht="15" hidden="false" customHeight="false" outlineLevel="0" collapsed="false">
      <c r="A894" s="81"/>
      <c r="B894" s="82"/>
      <c r="C894" s="83"/>
      <c r="D894" s="84"/>
      <c r="E894" s="85"/>
      <c r="F894" s="86"/>
      <c r="G894" s="87" t="e">
        <f aca="false">(E894/D894)*100/100</f>
        <v>#DIV/0!</v>
      </c>
      <c r="H894" s="88"/>
      <c r="I894" s="88"/>
      <c r="J894" s="89" t="n">
        <v>1</v>
      </c>
      <c r="K894" s="90" t="n">
        <f aca="false">D894*J894</f>
        <v>0</v>
      </c>
      <c r="L894" s="67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</row>
    <row r="895" customFormat="false" ht="15" hidden="false" customHeight="false" outlineLevel="0" collapsed="false">
      <c r="A895" s="81"/>
      <c r="B895" s="82"/>
      <c r="C895" s="83"/>
      <c r="D895" s="84"/>
      <c r="E895" s="85"/>
      <c r="F895" s="86"/>
      <c r="G895" s="87" t="e">
        <f aca="false">(E895/D895)*100/100</f>
        <v>#DIV/0!</v>
      </c>
      <c r="H895" s="88"/>
      <c r="I895" s="88"/>
      <c r="J895" s="89" t="n">
        <v>1</v>
      </c>
      <c r="K895" s="90" t="n">
        <f aca="false">D895*J895</f>
        <v>0</v>
      </c>
      <c r="L895" s="67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</row>
    <row r="896" customFormat="false" ht="15" hidden="false" customHeight="false" outlineLevel="0" collapsed="false">
      <c r="A896" s="81"/>
      <c r="B896" s="82"/>
      <c r="C896" s="83"/>
      <c r="D896" s="84"/>
      <c r="E896" s="85"/>
      <c r="F896" s="86"/>
      <c r="G896" s="87" t="e">
        <f aca="false">(E896/D896)*100/100</f>
        <v>#DIV/0!</v>
      </c>
      <c r="H896" s="88"/>
      <c r="I896" s="88"/>
      <c r="J896" s="89" t="n">
        <v>1</v>
      </c>
      <c r="K896" s="90" t="n">
        <f aca="false">D896*J896</f>
        <v>0</v>
      </c>
      <c r="L896" s="67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</row>
    <row r="897" customFormat="false" ht="15" hidden="false" customHeight="false" outlineLevel="0" collapsed="false">
      <c r="A897" s="81"/>
      <c r="B897" s="82"/>
      <c r="C897" s="83"/>
      <c r="D897" s="84"/>
      <c r="E897" s="85"/>
      <c r="F897" s="86"/>
      <c r="G897" s="87" t="e">
        <f aca="false">(E897/D897)*100/100</f>
        <v>#DIV/0!</v>
      </c>
      <c r="H897" s="88"/>
      <c r="I897" s="88"/>
      <c r="J897" s="89" t="n">
        <v>1</v>
      </c>
      <c r="K897" s="90" t="n">
        <f aca="false">D897*J897</f>
        <v>0</v>
      </c>
      <c r="L897" s="67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</row>
    <row r="898" customFormat="false" ht="15" hidden="false" customHeight="false" outlineLevel="0" collapsed="false">
      <c r="A898" s="81"/>
      <c r="B898" s="82"/>
      <c r="C898" s="83"/>
      <c r="D898" s="84"/>
      <c r="E898" s="85"/>
      <c r="F898" s="86"/>
      <c r="G898" s="87" t="e">
        <f aca="false">(E898/D898)*100/100</f>
        <v>#DIV/0!</v>
      </c>
      <c r="H898" s="88"/>
      <c r="I898" s="88"/>
      <c r="J898" s="89" t="n">
        <v>1</v>
      </c>
      <c r="K898" s="90" t="n">
        <f aca="false">D898*J898</f>
        <v>0</v>
      </c>
      <c r="L898" s="67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</row>
    <row r="899" customFormat="false" ht="15" hidden="false" customHeight="false" outlineLevel="0" collapsed="false">
      <c r="A899" s="81"/>
      <c r="B899" s="82"/>
      <c r="C899" s="83"/>
      <c r="D899" s="84"/>
      <c r="E899" s="85"/>
      <c r="F899" s="86"/>
      <c r="G899" s="87" t="e">
        <f aca="false">(E899/D899)*100/100</f>
        <v>#DIV/0!</v>
      </c>
      <c r="H899" s="88"/>
      <c r="I899" s="88"/>
      <c r="J899" s="89" t="n">
        <v>1</v>
      </c>
      <c r="K899" s="90" t="n">
        <f aca="false">D899*J899</f>
        <v>0</v>
      </c>
      <c r="L899" s="67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</row>
    <row r="900" customFormat="false" ht="15" hidden="false" customHeight="false" outlineLevel="0" collapsed="false">
      <c r="A900" s="81"/>
      <c r="B900" s="82"/>
      <c r="C900" s="83"/>
      <c r="D900" s="84"/>
      <c r="E900" s="85"/>
      <c r="F900" s="86"/>
      <c r="G900" s="87" t="e">
        <f aca="false">(E900/D900)*100/100</f>
        <v>#DIV/0!</v>
      </c>
      <c r="H900" s="88"/>
      <c r="I900" s="88"/>
      <c r="J900" s="89" t="n">
        <v>1</v>
      </c>
      <c r="K900" s="90" t="n">
        <f aca="false">D900*J900</f>
        <v>0</v>
      </c>
      <c r="L900" s="67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</row>
    <row r="901" customFormat="false" ht="15" hidden="false" customHeight="false" outlineLevel="0" collapsed="false">
      <c r="A901" s="81"/>
      <c r="B901" s="82"/>
      <c r="C901" s="83"/>
      <c r="D901" s="84"/>
      <c r="E901" s="85"/>
      <c r="F901" s="86"/>
      <c r="G901" s="87" t="e">
        <f aca="false">(E901/D901)*100/100</f>
        <v>#DIV/0!</v>
      </c>
      <c r="H901" s="88"/>
      <c r="I901" s="88"/>
      <c r="J901" s="89" t="n">
        <v>1</v>
      </c>
      <c r="K901" s="90" t="n">
        <f aca="false">D901*J901</f>
        <v>0</v>
      </c>
      <c r="L901" s="67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</row>
    <row r="902" customFormat="false" ht="15" hidden="false" customHeight="false" outlineLevel="0" collapsed="false">
      <c r="A902" s="81"/>
      <c r="B902" s="82"/>
      <c r="C902" s="83"/>
      <c r="D902" s="84"/>
      <c r="E902" s="85"/>
      <c r="F902" s="86"/>
      <c r="G902" s="87" t="e">
        <f aca="false">(E902/D902)*100/100</f>
        <v>#DIV/0!</v>
      </c>
      <c r="H902" s="88"/>
      <c r="I902" s="88"/>
      <c r="J902" s="89" t="n">
        <v>1</v>
      </c>
      <c r="K902" s="90" t="n">
        <f aca="false">D902*J902</f>
        <v>0</v>
      </c>
      <c r="L902" s="67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</row>
    <row r="903" customFormat="false" ht="15" hidden="false" customHeight="false" outlineLevel="0" collapsed="false">
      <c r="A903" s="81"/>
      <c r="B903" s="82"/>
      <c r="C903" s="83"/>
      <c r="D903" s="84"/>
      <c r="E903" s="85"/>
      <c r="F903" s="86"/>
      <c r="G903" s="87" t="e">
        <f aca="false">(E903/D903)*100/100</f>
        <v>#DIV/0!</v>
      </c>
      <c r="H903" s="88"/>
      <c r="I903" s="88"/>
      <c r="J903" s="89" t="n">
        <v>1</v>
      </c>
      <c r="K903" s="90" t="n">
        <f aca="false">D903*J903</f>
        <v>0</v>
      </c>
      <c r="L903" s="67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</row>
    <row r="904" customFormat="false" ht="15" hidden="false" customHeight="false" outlineLevel="0" collapsed="false">
      <c r="A904" s="81"/>
      <c r="B904" s="82"/>
      <c r="C904" s="83"/>
      <c r="D904" s="84"/>
      <c r="E904" s="85"/>
      <c r="F904" s="86"/>
      <c r="G904" s="87" t="e">
        <f aca="false">(E904/D904)*100/100</f>
        <v>#DIV/0!</v>
      </c>
      <c r="H904" s="88"/>
      <c r="I904" s="88"/>
      <c r="J904" s="89" t="n">
        <v>1</v>
      </c>
      <c r="K904" s="90" t="n">
        <f aca="false">D904*J904</f>
        <v>0</v>
      </c>
      <c r="L904" s="67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</row>
    <row r="905" customFormat="false" ht="15" hidden="false" customHeight="false" outlineLevel="0" collapsed="false">
      <c r="A905" s="81"/>
      <c r="B905" s="82"/>
      <c r="C905" s="83"/>
      <c r="D905" s="84"/>
      <c r="E905" s="85"/>
      <c r="F905" s="86"/>
      <c r="G905" s="87" t="e">
        <f aca="false">(E905/D905)*100/100</f>
        <v>#DIV/0!</v>
      </c>
      <c r="H905" s="88"/>
      <c r="I905" s="88"/>
      <c r="J905" s="89" t="n">
        <v>1</v>
      </c>
      <c r="K905" s="90" t="n">
        <f aca="false">D905*J905</f>
        <v>0</v>
      </c>
      <c r="L905" s="67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</row>
    <row r="906" customFormat="false" ht="15" hidden="false" customHeight="false" outlineLevel="0" collapsed="false">
      <c r="A906" s="81"/>
      <c r="B906" s="82"/>
      <c r="C906" s="83"/>
      <c r="D906" s="84"/>
      <c r="E906" s="85"/>
      <c r="F906" s="86"/>
      <c r="G906" s="87" t="e">
        <f aca="false">(E906/D906)*100/100</f>
        <v>#DIV/0!</v>
      </c>
      <c r="H906" s="88"/>
      <c r="I906" s="88"/>
      <c r="J906" s="89" t="n">
        <v>1</v>
      </c>
      <c r="K906" s="90" t="n">
        <f aca="false">D906*J906</f>
        <v>0</v>
      </c>
      <c r="L906" s="67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</row>
    <row r="907" customFormat="false" ht="15" hidden="false" customHeight="false" outlineLevel="0" collapsed="false">
      <c r="A907" s="81"/>
      <c r="B907" s="82"/>
      <c r="C907" s="83"/>
      <c r="D907" s="84"/>
      <c r="E907" s="85"/>
      <c r="F907" s="86"/>
      <c r="G907" s="87" t="e">
        <f aca="false">(E907/D907)*100/100</f>
        <v>#DIV/0!</v>
      </c>
      <c r="H907" s="88"/>
      <c r="I907" s="88"/>
      <c r="J907" s="89" t="n">
        <v>1</v>
      </c>
      <c r="K907" s="90" t="n">
        <f aca="false">D907*J907</f>
        <v>0</v>
      </c>
      <c r="L907" s="67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</row>
    <row r="908" customFormat="false" ht="15" hidden="false" customHeight="false" outlineLevel="0" collapsed="false">
      <c r="A908" s="81"/>
      <c r="B908" s="82"/>
      <c r="C908" s="83"/>
      <c r="D908" s="84"/>
      <c r="E908" s="85"/>
      <c r="F908" s="86"/>
      <c r="G908" s="87" t="e">
        <f aca="false">(E908/D908)*100/100</f>
        <v>#DIV/0!</v>
      </c>
      <c r="H908" s="88"/>
      <c r="I908" s="88"/>
      <c r="J908" s="89" t="n">
        <v>1</v>
      </c>
      <c r="K908" s="90" t="n">
        <f aca="false">D908*J908</f>
        <v>0</v>
      </c>
      <c r="L908" s="67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</row>
    <row r="909" customFormat="false" ht="15" hidden="false" customHeight="false" outlineLevel="0" collapsed="false">
      <c r="A909" s="81"/>
      <c r="B909" s="82"/>
      <c r="C909" s="83"/>
      <c r="D909" s="84"/>
      <c r="E909" s="85"/>
      <c r="F909" s="86"/>
      <c r="G909" s="87" t="e">
        <f aca="false">(E909/D909)*100/100</f>
        <v>#DIV/0!</v>
      </c>
      <c r="H909" s="88"/>
      <c r="I909" s="88"/>
      <c r="J909" s="89" t="n">
        <v>1</v>
      </c>
      <c r="K909" s="90" t="n">
        <f aca="false">D909*J909</f>
        <v>0</v>
      </c>
      <c r="L909" s="67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</row>
    <row r="910" customFormat="false" ht="15" hidden="false" customHeight="false" outlineLevel="0" collapsed="false">
      <c r="A910" s="81"/>
      <c r="B910" s="82"/>
      <c r="C910" s="83"/>
      <c r="D910" s="84"/>
      <c r="E910" s="85"/>
      <c r="F910" s="86"/>
      <c r="G910" s="87" t="e">
        <f aca="false">(E910/D910)*100/100</f>
        <v>#DIV/0!</v>
      </c>
      <c r="H910" s="88"/>
      <c r="I910" s="88"/>
      <c r="J910" s="89" t="n">
        <v>1</v>
      </c>
      <c r="K910" s="90" t="n">
        <f aca="false">D910*J910</f>
        <v>0</v>
      </c>
      <c r="L910" s="67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</row>
    <row r="911" customFormat="false" ht="15" hidden="false" customHeight="false" outlineLevel="0" collapsed="false">
      <c r="A911" s="81"/>
      <c r="B911" s="82"/>
      <c r="C911" s="83"/>
      <c r="D911" s="84"/>
      <c r="E911" s="85"/>
      <c r="F911" s="86"/>
      <c r="G911" s="87" t="e">
        <f aca="false">(E911/D911)*100/100</f>
        <v>#DIV/0!</v>
      </c>
      <c r="H911" s="88"/>
      <c r="I911" s="88"/>
      <c r="J911" s="89" t="n">
        <v>1</v>
      </c>
      <c r="K911" s="90" t="n">
        <f aca="false">D911*J911</f>
        <v>0</v>
      </c>
      <c r="L911" s="67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</row>
    <row r="912" customFormat="false" ht="15" hidden="false" customHeight="false" outlineLevel="0" collapsed="false">
      <c r="A912" s="81"/>
      <c r="B912" s="82"/>
      <c r="C912" s="83"/>
      <c r="D912" s="84"/>
      <c r="E912" s="85"/>
      <c r="F912" s="86"/>
      <c r="G912" s="87" t="e">
        <f aca="false">(E912/D912)*100/100</f>
        <v>#DIV/0!</v>
      </c>
      <c r="H912" s="88"/>
      <c r="I912" s="88"/>
      <c r="J912" s="89" t="n">
        <v>1</v>
      </c>
      <c r="K912" s="90" t="n">
        <f aca="false">D912*J912</f>
        <v>0</v>
      </c>
      <c r="L912" s="67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</row>
    <row r="913" customFormat="false" ht="15" hidden="false" customHeight="false" outlineLevel="0" collapsed="false">
      <c r="A913" s="81"/>
      <c r="B913" s="82"/>
      <c r="C913" s="83"/>
      <c r="D913" s="84"/>
      <c r="E913" s="85"/>
      <c r="F913" s="86"/>
      <c r="G913" s="87" t="e">
        <f aca="false">(E913/D913)*100/100</f>
        <v>#DIV/0!</v>
      </c>
      <c r="H913" s="88"/>
      <c r="I913" s="88"/>
      <c r="J913" s="89" t="n">
        <v>1</v>
      </c>
      <c r="K913" s="90" t="n">
        <f aca="false">D913*J913</f>
        <v>0</v>
      </c>
      <c r="L913" s="67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</row>
    <row r="914" customFormat="false" ht="15" hidden="false" customHeight="false" outlineLevel="0" collapsed="false">
      <c r="A914" s="81"/>
      <c r="B914" s="82"/>
      <c r="C914" s="83"/>
      <c r="D914" s="84"/>
      <c r="E914" s="85"/>
      <c r="F914" s="86"/>
      <c r="G914" s="87" t="e">
        <f aca="false">(E914/D914)*100/100</f>
        <v>#DIV/0!</v>
      </c>
      <c r="H914" s="88"/>
      <c r="I914" s="88"/>
      <c r="J914" s="89" t="n">
        <v>1</v>
      </c>
      <c r="K914" s="90" t="n">
        <f aca="false">D914*J914</f>
        <v>0</v>
      </c>
      <c r="L914" s="67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</row>
    <row r="915" customFormat="false" ht="15" hidden="false" customHeight="false" outlineLevel="0" collapsed="false">
      <c r="A915" s="81"/>
      <c r="B915" s="82"/>
      <c r="C915" s="83"/>
      <c r="D915" s="84"/>
      <c r="E915" s="85"/>
      <c r="F915" s="86"/>
      <c r="G915" s="87" t="e">
        <f aca="false">(E915/D915)*100/100</f>
        <v>#DIV/0!</v>
      </c>
      <c r="H915" s="88"/>
      <c r="I915" s="88"/>
      <c r="J915" s="89" t="n">
        <v>1</v>
      </c>
      <c r="K915" s="90" t="n">
        <f aca="false">D915*J915</f>
        <v>0</v>
      </c>
      <c r="L915" s="67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</row>
    <row r="916" customFormat="false" ht="15" hidden="false" customHeight="false" outlineLevel="0" collapsed="false">
      <c r="A916" s="81"/>
      <c r="B916" s="82"/>
      <c r="C916" s="83"/>
      <c r="D916" s="84"/>
      <c r="E916" s="85"/>
      <c r="F916" s="86"/>
      <c r="G916" s="87" t="e">
        <f aca="false">(E916/D916)*100/100</f>
        <v>#DIV/0!</v>
      </c>
      <c r="H916" s="88"/>
      <c r="I916" s="88"/>
      <c r="J916" s="89" t="n">
        <v>1</v>
      </c>
      <c r="K916" s="90" t="n">
        <f aca="false">D916*J916</f>
        <v>0</v>
      </c>
      <c r="L916" s="67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</row>
    <row r="917" customFormat="false" ht="15" hidden="false" customHeight="false" outlineLevel="0" collapsed="false">
      <c r="A917" s="81"/>
      <c r="B917" s="82"/>
      <c r="C917" s="83"/>
      <c r="D917" s="84"/>
      <c r="E917" s="85"/>
      <c r="F917" s="86"/>
      <c r="G917" s="87" t="e">
        <f aca="false">(E917/D917)*100/100</f>
        <v>#DIV/0!</v>
      </c>
      <c r="H917" s="88"/>
      <c r="I917" s="88"/>
      <c r="J917" s="89" t="n">
        <v>1</v>
      </c>
      <c r="K917" s="90" t="n">
        <f aca="false">D917*J917</f>
        <v>0</v>
      </c>
      <c r="L917" s="67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</row>
    <row r="918" customFormat="false" ht="15" hidden="false" customHeight="false" outlineLevel="0" collapsed="false">
      <c r="A918" s="81"/>
      <c r="B918" s="82"/>
      <c r="C918" s="83"/>
      <c r="D918" s="84"/>
      <c r="E918" s="85"/>
      <c r="F918" s="86"/>
      <c r="G918" s="87" t="e">
        <f aca="false">(E918/D918)*100/100</f>
        <v>#DIV/0!</v>
      </c>
      <c r="H918" s="88"/>
      <c r="I918" s="88"/>
      <c r="J918" s="89" t="n">
        <v>1</v>
      </c>
      <c r="K918" s="90" t="n">
        <f aca="false">D918*J918</f>
        <v>0</v>
      </c>
      <c r="L918" s="67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</row>
    <row r="919" customFormat="false" ht="15" hidden="false" customHeight="false" outlineLevel="0" collapsed="false">
      <c r="A919" s="81"/>
      <c r="B919" s="82"/>
      <c r="C919" s="83"/>
      <c r="D919" s="84"/>
      <c r="E919" s="85"/>
      <c r="F919" s="86"/>
      <c r="G919" s="87" t="e">
        <f aca="false">(E919/D919)*100/100</f>
        <v>#DIV/0!</v>
      </c>
      <c r="H919" s="88"/>
      <c r="I919" s="88"/>
      <c r="J919" s="89" t="n">
        <v>1</v>
      </c>
      <c r="K919" s="90" t="n">
        <f aca="false">D919*J919</f>
        <v>0</v>
      </c>
      <c r="L919" s="67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</row>
    <row r="920" customFormat="false" ht="15" hidden="false" customHeight="false" outlineLevel="0" collapsed="false">
      <c r="A920" s="81"/>
      <c r="B920" s="82"/>
      <c r="C920" s="83"/>
      <c r="D920" s="84"/>
      <c r="E920" s="85"/>
      <c r="F920" s="86"/>
      <c r="G920" s="87" t="e">
        <f aca="false">(E920/D920)*100/100</f>
        <v>#DIV/0!</v>
      </c>
      <c r="H920" s="88"/>
      <c r="I920" s="88"/>
      <c r="J920" s="89" t="n">
        <v>1</v>
      </c>
      <c r="K920" s="90" t="n">
        <f aca="false">D920*J920</f>
        <v>0</v>
      </c>
      <c r="L920" s="67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</row>
    <row r="921" customFormat="false" ht="15" hidden="false" customHeight="false" outlineLevel="0" collapsed="false">
      <c r="A921" s="81"/>
      <c r="B921" s="82"/>
      <c r="C921" s="83"/>
      <c r="D921" s="84"/>
      <c r="E921" s="85"/>
      <c r="F921" s="86"/>
      <c r="G921" s="87" t="e">
        <f aca="false">(E921/D921)*100/100</f>
        <v>#DIV/0!</v>
      </c>
      <c r="H921" s="88"/>
      <c r="I921" s="88"/>
      <c r="J921" s="89" t="n">
        <v>1</v>
      </c>
      <c r="K921" s="90" t="n">
        <f aca="false">D921*J921</f>
        <v>0</v>
      </c>
      <c r="L921" s="67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</row>
    <row r="922" customFormat="false" ht="15" hidden="false" customHeight="false" outlineLevel="0" collapsed="false">
      <c r="A922" s="81"/>
      <c r="B922" s="82"/>
      <c r="C922" s="83"/>
      <c r="D922" s="84"/>
      <c r="E922" s="85"/>
      <c r="F922" s="86"/>
      <c r="G922" s="87" t="e">
        <f aca="false">(E922/D922)*100/100</f>
        <v>#DIV/0!</v>
      </c>
      <c r="H922" s="88"/>
      <c r="I922" s="88"/>
      <c r="J922" s="89" t="n">
        <v>1</v>
      </c>
      <c r="K922" s="90" t="n">
        <f aca="false">D922*J922</f>
        <v>0</v>
      </c>
      <c r="L922" s="67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</row>
    <row r="923" customFormat="false" ht="15" hidden="false" customHeight="false" outlineLevel="0" collapsed="false">
      <c r="A923" s="81"/>
      <c r="B923" s="82"/>
      <c r="C923" s="83"/>
      <c r="D923" s="84"/>
      <c r="E923" s="85"/>
      <c r="F923" s="86"/>
      <c r="G923" s="87" t="e">
        <f aca="false">(E923/D923)*100/100</f>
        <v>#DIV/0!</v>
      </c>
      <c r="H923" s="88"/>
      <c r="I923" s="88"/>
      <c r="J923" s="89" t="n">
        <v>1</v>
      </c>
      <c r="K923" s="90" t="n">
        <f aca="false">D923*J923</f>
        <v>0</v>
      </c>
      <c r="L923" s="67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</row>
    <row r="924" customFormat="false" ht="15" hidden="false" customHeight="false" outlineLevel="0" collapsed="false">
      <c r="A924" s="81"/>
      <c r="B924" s="82"/>
      <c r="C924" s="83"/>
      <c r="D924" s="84"/>
      <c r="E924" s="85"/>
      <c r="F924" s="86"/>
      <c r="G924" s="87" t="e">
        <f aca="false">(E924/D924)*100/100</f>
        <v>#DIV/0!</v>
      </c>
      <c r="H924" s="88"/>
      <c r="I924" s="88"/>
      <c r="J924" s="89" t="n">
        <v>1</v>
      </c>
      <c r="K924" s="90" t="n">
        <f aca="false">D924*J924</f>
        <v>0</v>
      </c>
      <c r="L924" s="67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</row>
    <row r="925" customFormat="false" ht="15" hidden="false" customHeight="false" outlineLevel="0" collapsed="false">
      <c r="A925" s="81"/>
      <c r="B925" s="82"/>
      <c r="C925" s="83"/>
      <c r="D925" s="84"/>
      <c r="E925" s="85"/>
      <c r="F925" s="86"/>
      <c r="G925" s="87" t="e">
        <f aca="false">(E925/D925)*100/100</f>
        <v>#DIV/0!</v>
      </c>
      <c r="H925" s="88"/>
      <c r="I925" s="88"/>
      <c r="J925" s="89" t="n">
        <v>1</v>
      </c>
      <c r="K925" s="90" t="n">
        <f aca="false">D925*J925</f>
        <v>0</v>
      </c>
      <c r="L925" s="67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</row>
    <row r="926" customFormat="false" ht="15" hidden="false" customHeight="false" outlineLevel="0" collapsed="false">
      <c r="A926" s="81"/>
      <c r="B926" s="82"/>
      <c r="C926" s="83"/>
      <c r="D926" s="84"/>
      <c r="E926" s="85"/>
      <c r="F926" s="86"/>
      <c r="G926" s="87" t="e">
        <f aca="false">(E926/D926)*100/100</f>
        <v>#DIV/0!</v>
      </c>
      <c r="H926" s="88"/>
      <c r="I926" s="88"/>
      <c r="J926" s="89" t="n">
        <v>1</v>
      </c>
      <c r="K926" s="90" t="n">
        <f aca="false">D926*J926</f>
        <v>0</v>
      </c>
      <c r="L926" s="67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</row>
    <row r="927" customFormat="false" ht="15" hidden="false" customHeight="false" outlineLevel="0" collapsed="false">
      <c r="A927" s="81"/>
      <c r="B927" s="82"/>
      <c r="C927" s="83"/>
      <c r="D927" s="84"/>
      <c r="E927" s="85"/>
      <c r="F927" s="86"/>
      <c r="G927" s="87" t="e">
        <f aca="false">(E927/D927)*100/100</f>
        <v>#DIV/0!</v>
      </c>
      <c r="H927" s="88"/>
      <c r="I927" s="88"/>
      <c r="J927" s="89" t="n">
        <v>1</v>
      </c>
      <c r="K927" s="90" t="n">
        <f aca="false">D927*J927</f>
        <v>0</v>
      </c>
      <c r="L927" s="67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</row>
    <row r="928" customFormat="false" ht="15" hidden="false" customHeight="false" outlineLevel="0" collapsed="false">
      <c r="A928" s="81"/>
      <c r="B928" s="82"/>
      <c r="C928" s="83"/>
      <c r="D928" s="84"/>
      <c r="E928" s="85"/>
      <c r="F928" s="86"/>
      <c r="G928" s="87" t="e">
        <f aca="false">(E928/D928)*100/100</f>
        <v>#DIV/0!</v>
      </c>
      <c r="H928" s="88"/>
      <c r="I928" s="88"/>
      <c r="J928" s="89" t="n">
        <v>1</v>
      </c>
      <c r="K928" s="90" t="n">
        <f aca="false">D928*J928</f>
        <v>0</v>
      </c>
      <c r="L928" s="67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</row>
    <row r="929" customFormat="false" ht="15" hidden="false" customHeight="false" outlineLevel="0" collapsed="false">
      <c r="A929" s="81"/>
      <c r="B929" s="82"/>
      <c r="C929" s="83"/>
      <c r="D929" s="84"/>
      <c r="E929" s="85"/>
      <c r="F929" s="86"/>
      <c r="G929" s="87" t="e">
        <f aca="false">(E929/D929)*100/100</f>
        <v>#DIV/0!</v>
      </c>
      <c r="H929" s="88"/>
      <c r="I929" s="88"/>
      <c r="J929" s="89" t="n">
        <v>1</v>
      </c>
      <c r="K929" s="90" t="n">
        <f aca="false">D929*J929</f>
        <v>0</v>
      </c>
      <c r="L929" s="67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</row>
    <row r="930" customFormat="false" ht="15" hidden="false" customHeight="false" outlineLevel="0" collapsed="false">
      <c r="A930" s="81"/>
      <c r="B930" s="82"/>
      <c r="C930" s="83"/>
      <c r="D930" s="84"/>
      <c r="E930" s="85"/>
      <c r="F930" s="86"/>
      <c r="G930" s="87" t="e">
        <f aca="false">(E930/D930)*100/100</f>
        <v>#DIV/0!</v>
      </c>
      <c r="H930" s="88"/>
      <c r="I930" s="88"/>
      <c r="J930" s="89" t="n">
        <v>1</v>
      </c>
      <c r="K930" s="90" t="n">
        <f aca="false">D930*J930</f>
        <v>0</v>
      </c>
      <c r="L930" s="67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</row>
    <row r="931" customFormat="false" ht="15" hidden="false" customHeight="false" outlineLevel="0" collapsed="false">
      <c r="A931" s="81"/>
      <c r="B931" s="82"/>
      <c r="C931" s="83"/>
      <c r="D931" s="84"/>
      <c r="E931" s="85"/>
      <c r="F931" s="86"/>
      <c r="G931" s="87" t="e">
        <f aca="false">(E931/D931)*100/100</f>
        <v>#DIV/0!</v>
      </c>
      <c r="H931" s="88"/>
      <c r="I931" s="88"/>
      <c r="J931" s="89" t="n">
        <v>1</v>
      </c>
      <c r="K931" s="90" t="n">
        <f aca="false">D931*J931</f>
        <v>0</v>
      </c>
      <c r="L931" s="67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</row>
    <row r="932" customFormat="false" ht="15" hidden="false" customHeight="false" outlineLevel="0" collapsed="false">
      <c r="A932" s="81"/>
      <c r="B932" s="82"/>
      <c r="C932" s="83"/>
      <c r="D932" s="84"/>
      <c r="E932" s="85"/>
      <c r="F932" s="86"/>
      <c r="G932" s="87" t="e">
        <f aca="false">(E932/D932)*100/100</f>
        <v>#DIV/0!</v>
      </c>
      <c r="H932" s="88"/>
      <c r="I932" s="88"/>
      <c r="J932" s="89" t="n">
        <v>1</v>
      </c>
      <c r="K932" s="90" t="n">
        <f aca="false">D932*J932</f>
        <v>0</v>
      </c>
      <c r="L932" s="67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</row>
    <row r="933" customFormat="false" ht="15" hidden="false" customHeight="false" outlineLevel="0" collapsed="false">
      <c r="A933" s="81"/>
      <c r="B933" s="82"/>
      <c r="C933" s="83"/>
      <c r="D933" s="84"/>
      <c r="E933" s="85"/>
      <c r="F933" s="86"/>
      <c r="G933" s="87" t="e">
        <f aca="false">(E933/D933)*100/100</f>
        <v>#DIV/0!</v>
      </c>
      <c r="H933" s="88"/>
      <c r="I933" s="88"/>
      <c r="J933" s="89" t="n">
        <v>1</v>
      </c>
      <c r="K933" s="90" t="n">
        <f aca="false">D933*J933</f>
        <v>0</v>
      </c>
      <c r="L933" s="67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</row>
    <row r="934" customFormat="false" ht="15" hidden="false" customHeight="false" outlineLevel="0" collapsed="false">
      <c r="A934" s="81"/>
      <c r="B934" s="82"/>
      <c r="C934" s="83"/>
      <c r="D934" s="84"/>
      <c r="E934" s="85"/>
      <c r="F934" s="86"/>
      <c r="G934" s="87" t="e">
        <f aca="false">(E934/D934)*100/100</f>
        <v>#DIV/0!</v>
      </c>
      <c r="H934" s="88"/>
      <c r="I934" s="88"/>
      <c r="J934" s="89" t="n">
        <v>1</v>
      </c>
      <c r="K934" s="90" t="n">
        <f aca="false">D934*J934</f>
        <v>0</v>
      </c>
      <c r="L934" s="67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</row>
    <row r="935" customFormat="false" ht="15" hidden="false" customHeight="false" outlineLevel="0" collapsed="false">
      <c r="A935" s="81"/>
      <c r="B935" s="82"/>
      <c r="C935" s="83"/>
      <c r="D935" s="84"/>
      <c r="E935" s="85"/>
      <c r="F935" s="86"/>
      <c r="G935" s="87" t="e">
        <f aca="false">(E935/D935)*100/100</f>
        <v>#DIV/0!</v>
      </c>
      <c r="H935" s="88"/>
      <c r="I935" s="88"/>
      <c r="J935" s="89" t="n">
        <v>1</v>
      </c>
      <c r="K935" s="90" t="n">
        <f aca="false">D935*J935</f>
        <v>0</v>
      </c>
      <c r="L935" s="67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</row>
    <row r="936" customFormat="false" ht="15" hidden="false" customHeight="false" outlineLevel="0" collapsed="false">
      <c r="A936" s="81"/>
      <c r="B936" s="82"/>
      <c r="C936" s="83"/>
      <c r="D936" s="84"/>
      <c r="E936" s="85"/>
      <c r="F936" s="86"/>
      <c r="G936" s="87" t="e">
        <f aca="false">(E936/D936)*100/100</f>
        <v>#DIV/0!</v>
      </c>
      <c r="H936" s="88"/>
      <c r="I936" s="88"/>
      <c r="J936" s="89" t="n">
        <v>1</v>
      </c>
      <c r="K936" s="90" t="n">
        <f aca="false">D936*J936</f>
        <v>0</v>
      </c>
      <c r="L936" s="67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</row>
    <row r="937" customFormat="false" ht="15" hidden="false" customHeight="false" outlineLevel="0" collapsed="false">
      <c r="A937" s="81"/>
      <c r="B937" s="82"/>
      <c r="C937" s="83"/>
      <c r="D937" s="84"/>
      <c r="E937" s="85"/>
      <c r="F937" s="86"/>
      <c r="G937" s="87" t="e">
        <f aca="false">(E937/D937)*100/100</f>
        <v>#DIV/0!</v>
      </c>
      <c r="H937" s="88"/>
      <c r="I937" s="88"/>
      <c r="J937" s="89" t="n">
        <v>1</v>
      </c>
      <c r="K937" s="90" t="n">
        <f aca="false">D937*J937</f>
        <v>0</v>
      </c>
      <c r="L937" s="67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</row>
    <row r="938" customFormat="false" ht="15" hidden="false" customHeight="false" outlineLevel="0" collapsed="false">
      <c r="A938" s="81"/>
      <c r="B938" s="82"/>
      <c r="C938" s="83"/>
      <c r="D938" s="84"/>
      <c r="E938" s="85"/>
      <c r="F938" s="86"/>
      <c r="G938" s="87" t="e">
        <f aca="false">(E938/D938)*100/100</f>
        <v>#DIV/0!</v>
      </c>
      <c r="H938" s="88"/>
      <c r="I938" s="88"/>
      <c r="J938" s="89" t="n">
        <v>1</v>
      </c>
      <c r="K938" s="90" t="n">
        <f aca="false">D938*J938</f>
        <v>0</v>
      </c>
      <c r="L938" s="67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</row>
    <row r="939" customFormat="false" ht="15" hidden="false" customHeight="false" outlineLevel="0" collapsed="false">
      <c r="A939" s="81"/>
      <c r="B939" s="82"/>
      <c r="C939" s="83"/>
      <c r="D939" s="84"/>
      <c r="E939" s="85"/>
      <c r="F939" s="86"/>
      <c r="G939" s="87" t="e">
        <f aca="false">(E939/D939)*100/100</f>
        <v>#DIV/0!</v>
      </c>
      <c r="H939" s="88"/>
      <c r="I939" s="88"/>
      <c r="J939" s="89" t="n">
        <v>1</v>
      </c>
      <c r="K939" s="90" t="n">
        <f aca="false">D939*J939</f>
        <v>0</v>
      </c>
      <c r="L939" s="67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</row>
    <row r="940" customFormat="false" ht="15" hidden="false" customHeight="false" outlineLevel="0" collapsed="false">
      <c r="A940" s="81"/>
      <c r="B940" s="82"/>
      <c r="C940" s="83"/>
      <c r="D940" s="84"/>
      <c r="E940" s="85"/>
      <c r="F940" s="86"/>
      <c r="G940" s="87" t="e">
        <f aca="false">(E940/D940)*100/100</f>
        <v>#DIV/0!</v>
      </c>
      <c r="H940" s="88"/>
      <c r="I940" s="88"/>
      <c r="J940" s="89" t="n">
        <v>1</v>
      </c>
      <c r="K940" s="90" t="n">
        <f aca="false">D940*J940</f>
        <v>0</v>
      </c>
      <c r="L940" s="67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</row>
    <row r="941" customFormat="false" ht="15" hidden="false" customHeight="false" outlineLevel="0" collapsed="false">
      <c r="A941" s="81"/>
      <c r="B941" s="82"/>
      <c r="C941" s="83"/>
      <c r="D941" s="84"/>
      <c r="E941" s="85"/>
      <c r="F941" s="86"/>
      <c r="G941" s="87" t="e">
        <f aca="false">(E941/D941)*100/100</f>
        <v>#DIV/0!</v>
      </c>
      <c r="H941" s="88"/>
      <c r="I941" s="88"/>
      <c r="J941" s="89" t="n">
        <v>1</v>
      </c>
      <c r="K941" s="90" t="n">
        <f aca="false">D941*J941</f>
        <v>0</v>
      </c>
      <c r="L941" s="67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</row>
    <row r="942" customFormat="false" ht="15" hidden="false" customHeight="false" outlineLevel="0" collapsed="false">
      <c r="A942" s="81"/>
      <c r="B942" s="82"/>
      <c r="C942" s="83"/>
      <c r="D942" s="84"/>
      <c r="E942" s="85"/>
      <c r="F942" s="86"/>
      <c r="G942" s="87" t="e">
        <f aca="false">(E942/D942)*100/100</f>
        <v>#DIV/0!</v>
      </c>
      <c r="H942" s="88"/>
      <c r="I942" s="88"/>
      <c r="J942" s="89" t="n">
        <v>1</v>
      </c>
      <c r="K942" s="90" t="n">
        <f aca="false">D942*J942</f>
        <v>0</v>
      </c>
      <c r="L942" s="67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</row>
    <row r="943" customFormat="false" ht="15" hidden="false" customHeight="false" outlineLevel="0" collapsed="false">
      <c r="A943" s="81"/>
      <c r="B943" s="82"/>
      <c r="C943" s="83"/>
      <c r="D943" s="84"/>
      <c r="E943" s="85"/>
      <c r="F943" s="86"/>
      <c r="G943" s="87" t="e">
        <f aca="false">(E943/D943)*100/100</f>
        <v>#DIV/0!</v>
      </c>
      <c r="H943" s="88"/>
      <c r="I943" s="88"/>
      <c r="J943" s="89" t="n">
        <v>1</v>
      </c>
      <c r="K943" s="90" t="n">
        <f aca="false">D943*J943</f>
        <v>0</v>
      </c>
      <c r="L943" s="67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</row>
    <row r="944" customFormat="false" ht="15" hidden="false" customHeight="false" outlineLevel="0" collapsed="false">
      <c r="A944" s="81"/>
      <c r="B944" s="82"/>
      <c r="C944" s="83"/>
      <c r="D944" s="84"/>
      <c r="E944" s="85"/>
      <c r="F944" s="86"/>
      <c r="G944" s="87" t="e">
        <f aca="false">(E944/D944)*100/100</f>
        <v>#DIV/0!</v>
      </c>
      <c r="H944" s="88"/>
      <c r="I944" s="88"/>
      <c r="J944" s="89" t="n">
        <v>1</v>
      </c>
      <c r="K944" s="90" t="n">
        <f aca="false">D944*J944</f>
        <v>0</v>
      </c>
      <c r="L944" s="67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</row>
    <row r="945" customFormat="false" ht="15" hidden="false" customHeight="false" outlineLevel="0" collapsed="false">
      <c r="A945" s="81"/>
      <c r="B945" s="82"/>
      <c r="C945" s="83"/>
      <c r="D945" s="84"/>
      <c r="E945" s="85"/>
      <c r="F945" s="86"/>
      <c r="G945" s="87" t="e">
        <f aca="false">(E945/D945)*100/100</f>
        <v>#DIV/0!</v>
      </c>
      <c r="H945" s="88"/>
      <c r="I945" s="88"/>
      <c r="J945" s="89" t="n">
        <v>1</v>
      </c>
      <c r="K945" s="90" t="n">
        <f aca="false">D945*J945</f>
        <v>0</v>
      </c>
      <c r="L945" s="67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</row>
    <row r="946" customFormat="false" ht="15" hidden="false" customHeight="false" outlineLevel="0" collapsed="false">
      <c r="A946" s="81"/>
      <c r="B946" s="82"/>
      <c r="C946" s="83"/>
      <c r="D946" s="84"/>
      <c r="E946" s="85"/>
      <c r="F946" s="86"/>
      <c r="G946" s="87" t="e">
        <f aca="false">(E946/D946)*100/100</f>
        <v>#DIV/0!</v>
      </c>
      <c r="H946" s="88"/>
      <c r="I946" s="88"/>
      <c r="J946" s="89" t="n">
        <v>1</v>
      </c>
      <c r="K946" s="90" t="n">
        <f aca="false">D946*J946</f>
        <v>0</v>
      </c>
      <c r="L946" s="67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</row>
    <row r="947" customFormat="false" ht="15" hidden="false" customHeight="false" outlineLevel="0" collapsed="false">
      <c r="A947" s="81"/>
      <c r="B947" s="82"/>
      <c r="C947" s="83"/>
      <c r="D947" s="84"/>
      <c r="E947" s="85"/>
      <c r="F947" s="86"/>
      <c r="G947" s="87" t="e">
        <f aca="false">(E947/D947)*100/100</f>
        <v>#DIV/0!</v>
      </c>
      <c r="H947" s="88"/>
      <c r="I947" s="88"/>
      <c r="J947" s="89" t="n">
        <v>1</v>
      </c>
      <c r="K947" s="90" t="n">
        <f aca="false">D947*J947</f>
        <v>0</v>
      </c>
      <c r="L947" s="67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</row>
    <row r="948" customFormat="false" ht="15" hidden="false" customHeight="false" outlineLevel="0" collapsed="false">
      <c r="A948" s="81"/>
      <c r="B948" s="82"/>
      <c r="C948" s="83"/>
      <c r="D948" s="84"/>
      <c r="E948" s="85"/>
      <c r="F948" s="86"/>
      <c r="G948" s="87" t="e">
        <f aca="false">(E948/D948)*100/100</f>
        <v>#DIV/0!</v>
      </c>
      <c r="H948" s="88"/>
      <c r="I948" s="88"/>
      <c r="J948" s="89" t="n">
        <v>1</v>
      </c>
      <c r="K948" s="90" t="n">
        <f aca="false">D948*J948</f>
        <v>0</v>
      </c>
      <c r="L948" s="67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</row>
    <row r="949" customFormat="false" ht="15" hidden="false" customHeight="false" outlineLevel="0" collapsed="false">
      <c r="A949" s="81"/>
      <c r="B949" s="82"/>
      <c r="C949" s="83"/>
      <c r="D949" s="84"/>
      <c r="E949" s="85"/>
      <c r="F949" s="86"/>
      <c r="G949" s="87" t="e">
        <f aca="false">(E949/D949)*100/100</f>
        <v>#DIV/0!</v>
      </c>
      <c r="H949" s="88"/>
      <c r="I949" s="88"/>
      <c r="J949" s="89" t="n">
        <v>1</v>
      </c>
      <c r="K949" s="90" t="n">
        <f aca="false">D949*J949</f>
        <v>0</v>
      </c>
      <c r="L949" s="67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</row>
    <row r="950" customFormat="false" ht="15" hidden="false" customHeight="false" outlineLevel="0" collapsed="false">
      <c r="A950" s="81"/>
      <c r="B950" s="82"/>
      <c r="C950" s="83"/>
      <c r="D950" s="84"/>
      <c r="E950" s="85"/>
      <c r="F950" s="86"/>
      <c r="G950" s="87" t="e">
        <f aca="false">(E950/D950)*100/100</f>
        <v>#DIV/0!</v>
      </c>
      <c r="H950" s="88"/>
      <c r="I950" s="88"/>
      <c r="J950" s="89" t="n">
        <v>1</v>
      </c>
      <c r="K950" s="90" t="n">
        <f aca="false">D950*J950</f>
        <v>0</v>
      </c>
      <c r="L950" s="67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</row>
    <row r="951" customFormat="false" ht="15" hidden="false" customHeight="false" outlineLevel="0" collapsed="false">
      <c r="A951" s="81"/>
      <c r="B951" s="82"/>
      <c r="C951" s="83"/>
      <c r="D951" s="84"/>
      <c r="E951" s="85"/>
      <c r="F951" s="86"/>
      <c r="G951" s="87" t="e">
        <f aca="false">(E951/D951)*100/100</f>
        <v>#DIV/0!</v>
      </c>
      <c r="H951" s="88"/>
      <c r="I951" s="88"/>
      <c r="J951" s="89" t="n">
        <v>1</v>
      </c>
      <c r="K951" s="90" t="n">
        <f aca="false">D951*J951</f>
        <v>0</v>
      </c>
      <c r="L951" s="67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</row>
    <row r="952" customFormat="false" ht="15" hidden="false" customHeight="false" outlineLevel="0" collapsed="false">
      <c r="A952" s="81"/>
      <c r="B952" s="82"/>
      <c r="C952" s="83"/>
      <c r="D952" s="84"/>
      <c r="E952" s="85"/>
      <c r="F952" s="86"/>
      <c r="G952" s="87" t="e">
        <f aca="false">(E952/D952)*100/100</f>
        <v>#DIV/0!</v>
      </c>
      <c r="H952" s="88"/>
      <c r="I952" s="88"/>
      <c r="J952" s="89" t="n">
        <v>1</v>
      </c>
      <c r="K952" s="90" t="n">
        <f aca="false">D952*J952</f>
        <v>0</v>
      </c>
      <c r="L952" s="67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</row>
    <row r="953" customFormat="false" ht="15" hidden="false" customHeight="false" outlineLevel="0" collapsed="false">
      <c r="A953" s="81"/>
      <c r="B953" s="82"/>
      <c r="C953" s="83"/>
      <c r="D953" s="84"/>
      <c r="E953" s="85"/>
      <c r="F953" s="86"/>
      <c r="G953" s="87" t="e">
        <f aca="false">(E953/D953)*100/100</f>
        <v>#DIV/0!</v>
      </c>
      <c r="H953" s="88"/>
      <c r="I953" s="88"/>
      <c r="J953" s="89" t="n">
        <v>1</v>
      </c>
      <c r="K953" s="90" t="n">
        <f aca="false">D953*J953</f>
        <v>0</v>
      </c>
      <c r="L953" s="67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</row>
    <row r="954" customFormat="false" ht="15" hidden="false" customHeight="false" outlineLevel="0" collapsed="false">
      <c r="A954" s="81"/>
      <c r="B954" s="82"/>
      <c r="C954" s="83"/>
      <c r="D954" s="84"/>
      <c r="E954" s="85"/>
      <c r="F954" s="86"/>
      <c r="G954" s="87" t="e">
        <f aca="false">(E954/D954)*100/100</f>
        <v>#DIV/0!</v>
      </c>
      <c r="H954" s="88"/>
      <c r="I954" s="88"/>
      <c r="J954" s="89" t="n">
        <v>1</v>
      </c>
      <c r="K954" s="90" t="n">
        <f aca="false">D954*J954</f>
        <v>0</v>
      </c>
      <c r="L954" s="67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</row>
    <row r="955" customFormat="false" ht="15" hidden="false" customHeight="false" outlineLevel="0" collapsed="false">
      <c r="A955" s="81"/>
      <c r="B955" s="82"/>
      <c r="C955" s="83"/>
      <c r="D955" s="84"/>
      <c r="E955" s="85"/>
      <c r="F955" s="86"/>
      <c r="G955" s="87" t="e">
        <f aca="false">(E955/D955)*100/100</f>
        <v>#DIV/0!</v>
      </c>
      <c r="H955" s="88"/>
      <c r="I955" s="88"/>
      <c r="J955" s="89" t="n">
        <v>1</v>
      </c>
      <c r="K955" s="90" t="n">
        <f aca="false">D955*J955</f>
        <v>0</v>
      </c>
      <c r="L955" s="67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</row>
    <row r="956" customFormat="false" ht="15" hidden="false" customHeight="false" outlineLevel="0" collapsed="false">
      <c r="A956" s="81"/>
      <c r="B956" s="82"/>
      <c r="C956" s="83"/>
      <c r="D956" s="84"/>
      <c r="E956" s="85"/>
      <c r="F956" s="86"/>
      <c r="G956" s="87" t="e">
        <f aca="false">(E956/D956)*100/100</f>
        <v>#DIV/0!</v>
      </c>
      <c r="H956" s="88"/>
      <c r="I956" s="88"/>
      <c r="J956" s="89" t="n">
        <v>1</v>
      </c>
      <c r="K956" s="90" t="n">
        <f aca="false">D956*J956</f>
        <v>0</v>
      </c>
      <c r="L956" s="67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</row>
    <row r="957" customFormat="false" ht="15" hidden="false" customHeight="false" outlineLevel="0" collapsed="false">
      <c r="A957" s="81"/>
      <c r="B957" s="82"/>
      <c r="C957" s="83"/>
      <c r="D957" s="84"/>
      <c r="E957" s="85"/>
      <c r="F957" s="86"/>
      <c r="G957" s="87" t="e">
        <f aca="false">(E957/D957)*100/100</f>
        <v>#DIV/0!</v>
      </c>
      <c r="H957" s="88"/>
      <c r="I957" s="88"/>
      <c r="J957" s="89" t="n">
        <v>1</v>
      </c>
      <c r="K957" s="90" t="n">
        <f aca="false">D957*J957</f>
        <v>0</v>
      </c>
      <c r="L957" s="67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</row>
    <row r="958" customFormat="false" ht="15" hidden="false" customHeight="false" outlineLevel="0" collapsed="false">
      <c r="A958" s="81"/>
      <c r="B958" s="82"/>
      <c r="C958" s="83"/>
      <c r="D958" s="84"/>
      <c r="E958" s="85"/>
      <c r="F958" s="86"/>
      <c r="G958" s="87" t="e">
        <f aca="false">(E958/D958)*100/100</f>
        <v>#DIV/0!</v>
      </c>
      <c r="H958" s="88"/>
      <c r="I958" s="88"/>
      <c r="J958" s="89" t="n">
        <v>1</v>
      </c>
      <c r="K958" s="90" t="n">
        <f aca="false">D958*J958</f>
        <v>0</v>
      </c>
      <c r="L958" s="67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</row>
    <row r="959" customFormat="false" ht="15" hidden="false" customHeight="false" outlineLevel="0" collapsed="false">
      <c r="A959" s="81"/>
      <c r="B959" s="82"/>
      <c r="C959" s="83"/>
      <c r="D959" s="84"/>
      <c r="E959" s="85"/>
      <c r="F959" s="86"/>
      <c r="G959" s="87" t="e">
        <f aca="false">(E959/D959)*100/100</f>
        <v>#DIV/0!</v>
      </c>
      <c r="H959" s="88"/>
      <c r="I959" s="88"/>
      <c r="J959" s="89" t="n">
        <v>1</v>
      </c>
      <c r="K959" s="90" t="n">
        <f aca="false">D959*J959</f>
        <v>0</v>
      </c>
      <c r="L959" s="67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</row>
    <row r="960" customFormat="false" ht="15" hidden="false" customHeight="false" outlineLevel="0" collapsed="false">
      <c r="A960" s="81"/>
      <c r="B960" s="82"/>
      <c r="C960" s="83"/>
      <c r="D960" s="84"/>
      <c r="E960" s="85"/>
      <c r="F960" s="86"/>
      <c r="G960" s="87" t="e">
        <f aca="false">(E960/D960)*100/100</f>
        <v>#DIV/0!</v>
      </c>
      <c r="H960" s="88"/>
      <c r="I960" s="88"/>
      <c r="J960" s="89" t="n">
        <v>1</v>
      </c>
      <c r="K960" s="90" t="n">
        <f aca="false">D960*J960</f>
        <v>0</v>
      </c>
      <c r="L960" s="67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</row>
    <row r="961" customFormat="false" ht="15" hidden="false" customHeight="false" outlineLevel="0" collapsed="false">
      <c r="A961" s="81"/>
      <c r="B961" s="82"/>
      <c r="C961" s="83"/>
      <c r="D961" s="84"/>
      <c r="E961" s="85"/>
      <c r="F961" s="86"/>
      <c r="G961" s="87" t="e">
        <f aca="false">(E961/D961)*100/100</f>
        <v>#DIV/0!</v>
      </c>
      <c r="H961" s="88"/>
      <c r="I961" s="88"/>
      <c r="J961" s="89" t="n">
        <v>1</v>
      </c>
      <c r="K961" s="90" t="n">
        <f aca="false">D961*J961</f>
        <v>0</v>
      </c>
      <c r="L961" s="67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</row>
    <row r="962" customFormat="false" ht="15" hidden="false" customHeight="false" outlineLevel="0" collapsed="false">
      <c r="A962" s="81"/>
      <c r="B962" s="82"/>
      <c r="C962" s="83"/>
      <c r="D962" s="84"/>
      <c r="E962" s="85"/>
      <c r="F962" s="86"/>
      <c r="G962" s="87" t="e">
        <f aca="false">(E962/D962)*100/100</f>
        <v>#DIV/0!</v>
      </c>
      <c r="H962" s="88"/>
      <c r="I962" s="88"/>
      <c r="J962" s="89" t="n">
        <v>1</v>
      </c>
      <c r="K962" s="90" t="n">
        <f aca="false">D962*J962</f>
        <v>0</v>
      </c>
      <c r="L962" s="67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</row>
    <row r="963" customFormat="false" ht="15" hidden="false" customHeight="false" outlineLevel="0" collapsed="false">
      <c r="A963" s="81"/>
      <c r="B963" s="82"/>
      <c r="C963" s="83"/>
      <c r="D963" s="84"/>
      <c r="E963" s="85"/>
      <c r="F963" s="86"/>
      <c r="G963" s="87" t="e">
        <f aca="false">(E963/D963)*100/100</f>
        <v>#DIV/0!</v>
      </c>
      <c r="H963" s="88"/>
      <c r="I963" s="88"/>
      <c r="J963" s="89" t="n">
        <v>1</v>
      </c>
      <c r="K963" s="90" t="n">
        <f aca="false">D963*J963</f>
        <v>0</v>
      </c>
      <c r="L963" s="67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</row>
    <row r="964" customFormat="false" ht="15" hidden="false" customHeight="false" outlineLevel="0" collapsed="false">
      <c r="A964" s="81"/>
      <c r="B964" s="82"/>
      <c r="C964" s="83"/>
      <c r="D964" s="84"/>
      <c r="E964" s="85"/>
      <c r="F964" s="86"/>
      <c r="G964" s="87" t="e">
        <f aca="false">(E964/D964)*100/100</f>
        <v>#DIV/0!</v>
      </c>
      <c r="H964" s="88"/>
      <c r="I964" s="88"/>
      <c r="J964" s="89" t="n">
        <v>1</v>
      </c>
      <c r="K964" s="90" t="n">
        <f aca="false">D964*J964</f>
        <v>0</v>
      </c>
      <c r="L964" s="67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</row>
    <row r="965" customFormat="false" ht="15" hidden="false" customHeight="false" outlineLevel="0" collapsed="false">
      <c r="A965" s="81"/>
      <c r="B965" s="82"/>
      <c r="C965" s="83"/>
      <c r="D965" s="84"/>
      <c r="E965" s="85"/>
      <c r="F965" s="86"/>
      <c r="G965" s="87" t="e">
        <f aca="false">(E965/D965)*100/100</f>
        <v>#DIV/0!</v>
      </c>
      <c r="H965" s="88"/>
      <c r="I965" s="88"/>
      <c r="J965" s="89" t="n">
        <v>1</v>
      </c>
      <c r="K965" s="90" t="n">
        <f aca="false">D965*J965</f>
        <v>0</v>
      </c>
      <c r="L965" s="67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</row>
    <row r="966" customFormat="false" ht="15" hidden="false" customHeight="false" outlineLevel="0" collapsed="false">
      <c r="A966" s="81"/>
      <c r="B966" s="82"/>
      <c r="C966" s="83"/>
      <c r="D966" s="84"/>
      <c r="E966" s="85"/>
      <c r="F966" s="86"/>
      <c r="G966" s="87" t="e">
        <f aca="false">(E966/D966)*100/100</f>
        <v>#DIV/0!</v>
      </c>
      <c r="H966" s="88"/>
      <c r="I966" s="88"/>
      <c r="J966" s="89" t="n">
        <v>1</v>
      </c>
      <c r="K966" s="90" t="n">
        <f aca="false">D966*J966</f>
        <v>0</v>
      </c>
      <c r="L966" s="67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</row>
    <row r="967" customFormat="false" ht="15" hidden="false" customHeight="false" outlineLevel="0" collapsed="false">
      <c r="A967" s="81"/>
      <c r="B967" s="82"/>
      <c r="C967" s="83"/>
      <c r="D967" s="84"/>
      <c r="E967" s="85"/>
      <c r="F967" s="86"/>
      <c r="G967" s="87" t="e">
        <f aca="false">(E967/D967)*100/100</f>
        <v>#DIV/0!</v>
      </c>
      <c r="H967" s="88"/>
      <c r="I967" s="88"/>
      <c r="J967" s="89" t="n">
        <v>1</v>
      </c>
      <c r="K967" s="90" t="n">
        <f aca="false">D967*J967</f>
        <v>0</v>
      </c>
      <c r="L967" s="67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</row>
    <row r="968" customFormat="false" ht="15" hidden="false" customHeight="false" outlineLevel="0" collapsed="false">
      <c r="A968" s="81"/>
      <c r="B968" s="82"/>
      <c r="C968" s="83"/>
      <c r="D968" s="84"/>
      <c r="E968" s="85"/>
      <c r="F968" s="86"/>
      <c r="G968" s="87" t="e">
        <f aca="false">(E968/D968)*100/100</f>
        <v>#DIV/0!</v>
      </c>
      <c r="H968" s="88"/>
      <c r="I968" s="88"/>
      <c r="J968" s="89" t="n">
        <v>1</v>
      </c>
      <c r="K968" s="90" t="n">
        <f aca="false">D968*J968</f>
        <v>0</v>
      </c>
      <c r="L968" s="67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</row>
    <row r="969" customFormat="false" ht="15" hidden="false" customHeight="false" outlineLevel="0" collapsed="false">
      <c r="A969" s="81"/>
      <c r="B969" s="82"/>
      <c r="C969" s="83"/>
      <c r="D969" s="84"/>
      <c r="E969" s="85"/>
      <c r="F969" s="86"/>
      <c r="G969" s="87" t="e">
        <f aca="false">(E969/D969)*100/100</f>
        <v>#DIV/0!</v>
      </c>
      <c r="H969" s="88"/>
      <c r="I969" s="88"/>
      <c r="J969" s="89" t="n">
        <v>1</v>
      </c>
      <c r="K969" s="90" t="n">
        <f aca="false">D969*J969</f>
        <v>0</v>
      </c>
      <c r="L969" s="67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</row>
    <row r="970" customFormat="false" ht="15" hidden="false" customHeight="false" outlineLevel="0" collapsed="false">
      <c r="A970" s="81"/>
      <c r="B970" s="82"/>
      <c r="C970" s="83"/>
      <c r="D970" s="84"/>
      <c r="E970" s="85"/>
      <c r="F970" s="86"/>
      <c r="G970" s="87" t="e">
        <f aca="false">(E970/D970)*100/100</f>
        <v>#DIV/0!</v>
      </c>
      <c r="H970" s="88"/>
      <c r="I970" s="88"/>
      <c r="J970" s="89" t="n">
        <v>1</v>
      </c>
      <c r="K970" s="90" t="n">
        <f aca="false">D970*J970</f>
        <v>0</v>
      </c>
      <c r="L970" s="67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</row>
    <row r="971" customFormat="false" ht="15" hidden="false" customHeight="false" outlineLevel="0" collapsed="false">
      <c r="A971" s="81"/>
      <c r="B971" s="82"/>
      <c r="C971" s="83"/>
      <c r="D971" s="84"/>
      <c r="E971" s="85"/>
      <c r="F971" s="86"/>
      <c r="G971" s="87" t="e">
        <f aca="false">(E971/D971)*100/100</f>
        <v>#DIV/0!</v>
      </c>
      <c r="H971" s="88"/>
      <c r="I971" s="88"/>
      <c r="J971" s="89" t="n">
        <v>1</v>
      </c>
      <c r="K971" s="90" t="n">
        <f aca="false">D971*J971</f>
        <v>0</v>
      </c>
      <c r="L971" s="67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</row>
    <row r="972" customFormat="false" ht="15" hidden="false" customHeight="false" outlineLevel="0" collapsed="false">
      <c r="A972" s="81"/>
      <c r="B972" s="82"/>
      <c r="C972" s="83"/>
      <c r="D972" s="84"/>
      <c r="E972" s="85"/>
      <c r="F972" s="86"/>
      <c r="G972" s="87" t="e">
        <f aca="false">(E972/D972)*100/100</f>
        <v>#DIV/0!</v>
      </c>
      <c r="H972" s="88"/>
      <c r="I972" s="88"/>
      <c r="J972" s="89" t="n">
        <v>1</v>
      </c>
      <c r="K972" s="90" t="n">
        <f aca="false">D972*J972</f>
        <v>0</v>
      </c>
      <c r="L972" s="67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</row>
    <row r="973" customFormat="false" ht="15" hidden="false" customHeight="false" outlineLevel="0" collapsed="false">
      <c r="A973" s="81"/>
      <c r="B973" s="82"/>
      <c r="C973" s="83"/>
      <c r="D973" s="84"/>
      <c r="E973" s="85"/>
      <c r="F973" s="86"/>
      <c r="G973" s="87" t="e">
        <f aca="false">(E973/D973)*100/100</f>
        <v>#DIV/0!</v>
      </c>
      <c r="H973" s="88"/>
      <c r="I973" s="88"/>
      <c r="J973" s="89" t="n">
        <v>1</v>
      </c>
      <c r="K973" s="90" t="n">
        <f aca="false">D973*J973</f>
        <v>0</v>
      </c>
      <c r="L973" s="67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</row>
    <row r="974" customFormat="false" ht="15" hidden="false" customHeight="false" outlineLevel="0" collapsed="false">
      <c r="A974" s="81"/>
      <c r="B974" s="82"/>
      <c r="C974" s="83"/>
      <c r="D974" s="84"/>
      <c r="E974" s="85"/>
      <c r="F974" s="86"/>
      <c r="G974" s="87" t="e">
        <f aca="false">(E974/D974)*100/100</f>
        <v>#DIV/0!</v>
      </c>
      <c r="H974" s="88"/>
      <c r="I974" s="88"/>
      <c r="J974" s="89" t="n">
        <v>1</v>
      </c>
      <c r="K974" s="90" t="n">
        <f aca="false">D974*J974</f>
        <v>0</v>
      </c>
      <c r="L974" s="67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</row>
    <row r="975" customFormat="false" ht="15" hidden="false" customHeight="false" outlineLevel="0" collapsed="false">
      <c r="A975" s="81"/>
      <c r="B975" s="82"/>
      <c r="C975" s="83"/>
      <c r="D975" s="84"/>
      <c r="E975" s="85"/>
      <c r="F975" s="86"/>
      <c r="G975" s="87" t="e">
        <f aca="false">(E975/D975)*100/100</f>
        <v>#DIV/0!</v>
      </c>
      <c r="H975" s="88"/>
      <c r="I975" s="88"/>
      <c r="J975" s="89" t="n">
        <v>1</v>
      </c>
      <c r="K975" s="90" t="n">
        <f aca="false">D975*J975</f>
        <v>0</v>
      </c>
      <c r="L975" s="67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</row>
    <row r="976" customFormat="false" ht="15" hidden="false" customHeight="false" outlineLevel="0" collapsed="false">
      <c r="A976" s="81"/>
      <c r="B976" s="82"/>
      <c r="C976" s="83"/>
      <c r="D976" s="84"/>
      <c r="E976" s="85"/>
      <c r="F976" s="86"/>
      <c r="G976" s="87" t="e">
        <f aca="false">(E976/D976)*100/100</f>
        <v>#DIV/0!</v>
      </c>
      <c r="H976" s="88"/>
      <c r="I976" s="88"/>
      <c r="J976" s="89" t="n">
        <v>1</v>
      </c>
      <c r="K976" s="90" t="n">
        <f aca="false">D976*J976</f>
        <v>0</v>
      </c>
      <c r="L976" s="67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</row>
    <row r="977" customFormat="false" ht="15" hidden="false" customHeight="false" outlineLevel="0" collapsed="false">
      <c r="A977" s="81"/>
      <c r="B977" s="82"/>
      <c r="C977" s="83"/>
      <c r="D977" s="84"/>
      <c r="E977" s="85"/>
      <c r="F977" s="86"/>
      <c r="G977" s="87" t="e">
        <f aca="false">(E977/D977)*100/100</f>
        <v>#DIV/0!</v>
      </c>
      <c r="H977" s="88"/>
      <c r="I977" s="88"/>
      <c r="J977" s="89" t="n">
        <v>1</v>
      </c>
      <c r="K977" s="90" t="n">
        <f aca="false">D977*J977</f>
        <v>0</v>
      </c>
      <c r="L977" s="67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</row>
    <row r="978" customFormat="false" ht="15" hidden="false" customHeight="false" outlineLevel="0" collapsed="false">
      <c r="A978" s="81"/>
      <c r="B978" s="82"/>
      <c r="C978" s="83"/>
      <c r="D978" s="84"/>
      <c r="E978" s="85"/>
      <c r="F978" s="86"/>
      <c r="G978" s="87" t="e">
        <f aca="false">(E978/D978)*100/100</f>
        <v>#DIV/0!</v>
      </c>
      <c r="H978" s="88"/>
      <c r="I978" s="88"/>
      <c r="J978" s="89" t="n">
        <v>1</v>
      </c>
      <c r="K978" s="90" t="n">
        <f aca="false">D978*J978</f>
        <v>0</v>
      </c>
      <c r="L978" s="67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</row>
    <row r="979" customFormat="false" ht="15" hidden="false" customHeight="false" outlineLevel="0" collapsed="false">
      <c r="A979" s="81"/>
      <c r="B979" s="82"/>
      <c r="C979" s="83"/>
      <c r="D979" s="84"/>
      <c r="E979" s="85"/>
      <c r="F979" s="86"/>
      <c r="G979" s="87" t="e">
        <f aca="false">(E979/D979)*100/100</f>
        <v>#DIV/0!</v>
      </c>
      <c r="H979" s="88"/>
      <c r="I979" s="88"/>
      <c r="J979" s="89" t="n">
        <v>1</v>
      </c>
      <c r="K979" s="90" t="n">
        <f aca="false">D979*J979</f>
        <v>0</v>
      </c>
      <c r="L979" s="67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</row>
    <row r="980" customFormat="false" ht="15" hidden="false" customHeight="false" outlineLevel="0" collapsed="false">
      <c r="A980" s="81"/>
      <c r="B980" s="82"/>
      <c r="C980" s="83"/>
      <c r="D980" s="84"/>
      <c r="E980" s="85"/>
      <c r="F980" s="86"/>
      <c r="G980" s="87" t="e">
        <f aca="false">(E980/D980)*100/100</f>
        <v>#DIV/0!</v>
      </c>
      <c r="H980" s="88"/>
      <c r="I980" s="88"/>
      <c r="J980" s="89" t="n">
        <v>1</v>
      </c>
      <c r="K980" s="90" t="n">
        <f aca="false">D980*J980</f>
        <v>0</v>
      </c>
      <c r="L980" s="67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</row>
    <row r="981" customFormat="false" ht="15" hidden="false" customHeight="false" outlineLevel="0" collapsed="false">
      <c r="A981" s="81"/>
      <c r="B981" s="82"/>
      <c r="C981" s="83"/>
      <c r="D981" s="84"/>
      <c r="E981" s="85"/>
      <c r="F981" s="86"/>
      <c r="G981" s="87" t="e">
        <f aca="false">(E981/D981)*100/100</f>
        <v>#DIV/0!</v>
      </c>
      <c r="H981" s="88"/>
      <c r="I981" s="88"/>
      <c r="J981" s="89" t="n">
        <v>1</v>
      </c>
      <c r="K981" s="90" t="n">
        <f aca="false">D981*J981</f>
        <v>0</v>
      </c>
      <c r="L981" s="67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</row>
    <row r="982" customFormat="false" ht="15" hidden="false" customHeight="false" outlineLevel="0" collapsed="false">
      <c r="A982" s="81"/>
      <c r="B982" s="82"/>
      <c r="C982" s="83"/>
      <c r="D982" s="84"/>
      <c r="E982" s="85"/>
      <c r="F982" s="86"/>
      <c r="G982" s="87" t="e">
        <f aca="false">(E982/D982)*100/100</f>
        <v>#DIV/0!</v>
      </c>
      <c r="H982" s="88"/>
      <c r="I982" s="88"/>
      <c r="J982" s="89" t="n">
        <v>1</v>
      </c>
      <c r="K982" s="90" t="n">
        <f aca="false">D982*J982</f>
        <v>0</v>
      </c>
      <c r="L982" s="67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</row>
    <row r="983" customFormat="false" ht="15" hidden="false" customHeight="false" outlineLevel="0" collapsed="false">
      <c r="A983" s="81"/>
      <c r="B983" s="82"/>
      <c r="C983" s="83"/>
      <c r="D983" s="84"/>
      <c r="E983" s="85"/>
      <c r="F983" s="86"/>
      <c r="G983" s="87" t="e">
        <f aca="false">(E983/D983)*100/100</f>
        <v>#DIV/0!</v>
      </c>
      <c r="H983" s="88"/>
      <c r="I983" s="88"/>
      <c r="J983" s="89" t="n">
        <v>1</v>
      </c>
      <c r="K983" s="90" t="n">
        <f aca="false">D983*J983</f>
        <v>0</v>
      </c>
      <c r="L983" s="67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</row>
    <row r="984" customFormat="false" ht="15" hidden="false" customHeight="false" outlineLevel="0" collapsed="false">
      <c r="A984" s="81"/>
      <c r="B984" s="82"/>
      <c r="C984" s="83"/>
      <c r="D984" s="84"/>
      <c r="E984" s="85"/>
      <c r="F984" s="86"/>
      <c r="G984" s="87" t="e">
        <f aca="false">(E984/D984)*100/100</f>
        <v>#DIV/0!</v>
      </c>
      <c r="H984" s="88"/>
      <c r="I984" s="88"/>
      <c r="J984" s="89" t="n">
        <v>1</v>
      </c>
      <c r="K984" s="90" t="n">
        <f aca="false">D984*J984</f>
        <v>0</v>
      </c>
      <c r="L984" s="67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</row>
    <row r="985" customFormat="false" ht="15" hidden="false" customHeight="false" outlineLevel="0" collapsed="false">
      <c r="A985" s="81"/>
      <c r="B985" s="82"/>
      <c r="C985" s="83"/>
      <c r="D985" s="84"/>
      <c r="E985" s="85"/>
      <c r="F985" s="86"/>
      <c r="G985" s="87" t="e">
        <f aca="false">(E985/D985)*100/100</f>
        <v>#DIV/0!</v>
      </c>
      <c r="H985" s="88"/>
      <c r="I985" s="88"/>
      <c r="J985" s="89" t="n">
        <v>1</v>
      </c>
      <c r="K985" s="90" t="n">
        <f aca="false">D985*J985</f>
        <v>0</v>
      </c>
      <c r="L985" s="67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</row>
    <row r="986" customFormat="false" ht="15" hidden="false" customHeight="false" outlineLevel="0" collapsed="false">
      <c r="A986" s="81"/>
      <c r="B986" s="82"/>
      <c r="C986" s="83"/>
      <c r="D986" s="84"/>
      <c r="E986" s="85"/>
      <c r="F986" s="86"/>
      <c r="G986" s="87" t="e">
        <f aca="false">(E986/D986)*100/100</f>
        <v>#DIV/0!</v>
      </c>
      <c r="H986" s="88"/>
      <c r="I986" s="88"/>
      <c r="J986" s="89" t="n">
        <v>1</v>
      </c>
      <c r="K986" s="90" t="n">
        <f aca="false">D986*J986</f>
        <v>0</v>
      </c>
      <c r="L986" s="67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</row>
    <row r="987" customFormat="false" ht="15" hidden="false" customHeight="false" outlineLevel="0" collapsed="false">
      <c r="A987" s="81"/>
      <c r="B987" s="82"/>
      <c r="C987" s="83"/>
      <c r="D987" s="84"/>
      <c r="E987" s="85"/>
      <c r="F987" s="86"/>
      <c r="G987" s="87" t="e">
        <f aca="false">(E987/D987)*100/100</f>
        <v>#DIV/0!</v>
      </c>
      <c r="H987" s="88"/>
      <c r="I987" s="88"/>
      <c r="J987" s="89" t="n">
        <v>1</v>
      </c>
      <c r="K987" s="90" t="n">
        <f aca="false">D987*J987</f>
        <v>0</v>
      </c>
      <c r="L987" s="67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</row>
    <row r="988" customFormat="false" ht="15" hidden="false" customHeight="false" outlineLevel="0" collapsed="false">
      <c r="A988" s="81"/>
      <c r="B988" s="82"/>
      <c r="C988" s="83"/>
      <c r="D988" s="84"/>
      <c r="E988" s="85"/>
      <c r="F988" s="86"/>
      <c r="G988" s="87" t="e">
        <f aca="false">(E988/D988)*100/100</f>
        <v>#DIV/0!</v>
      </c>
      <c r="H988" s="88"/>
      <c r="I988" s="88"/>
      <c r="J988" s="89" t="n">
        <v>1</v>
      </c>
      <c r="K988" s="90" t="n">
        <f aca="false">D988*J988</f>
        <v>0</v>
      </c>
      <c r="L988" s="67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</row>
    <row r="989" customFormat="false" ht="15" hidden="false" customHeight="false" outlineLevel="0" collapsed="false">
      <c r="A989" s="81"/>
      <c r="B989" s="82"/>
      <c r="C989" s="83"/>
      <c r="D989" s="84"/>
      <c r="E989" s="85"/>
      <c r="F989" s="86"/>
      <c r="G989" s="87" t="e">
        <f aca="false">(E989/D989)*100/100</f>
        <v>#DIV/0!</v>
      </c>
      <c r="H989" s="88"/>
      <c r="I989" s="88"/>
      <c r="J989" s="89" t="n">
        <v>1</v>
      </c>
      <c r="K989" s="90" t="n">
        <f aca="false">D989*J989</f>
        <v>0</v>
      </c>
      <c r="L989" s="67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</row>
    <row r="990" customFormat="false" ht="15" hidden="false" customHeight="false" outlineLevel="0" collapsed="false">
      <c r="A990" s="81"/>
      <c r="B990" s="82"/>
      <c r="C990" s="83"/>
      <c r="D990" s="84"/>
      <c r="E990" s="85"/>
      <c r="F990" s="86"/>
      <c r="G990" s="87" t="e">
        <f aca="false">(E990/D990)*100/100</f>
        <v>#DIV/0!</v>
      </c>
      <c r="H990" s="88"/>
      <c r="I990" s="88"/>
      <c r="J990" s="89" t="n">
        <v>1</v>
      </c>
      <c r="K990" s="90" t="n">
        <f aca="false">D990*J990</f>
        <v>0</v>
      </c>
      <c r="L990" s="67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</row>
    <row r="991" customFormat="false" ht="15" hidden="false" customHeight="false" outlineLevel="0" collapsed="false">
      <c r="A991" s="81"/>
      <c r="B991" s="82"/>
      <c r="C991" s="83"/>
      <c r="D991" s="84"/>
      <c r="E991" s="85"/>
      <c r="F991" s="86"/>
      <c r="G991" s="87" t="e">
        <f aca="false">(E991/D991)*100/100</f>
        <v>#DIV/0!</v>
      </c>
      <c r="H991" s="88"/>
      <c r="I991" s="88"/>
      <c r="J991" s="89" t="n">
        <v>1</v>
      </c>
      <c r="K991" s="90" t="n">
        <f aca="false">D991*J991</f>
        <v>0</v>
      </c>
      <c r="L991" s="67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</row>
    <row r="992" customFormat="false" ht="15" hidden="false" customHeight="false" outlineLevel="0" collapsed="false">
      <c r="A992" s="81"/>
      <c r="B992" s="82"/>
      <c r="C992" s="83"/>
      <c r="D992" s="84"/>
      <c r="E992" s="85"/>
      <c r="F992" s="86"/>
      <c r="G992" s="87" t="e">
        <f aca="false">(E992/D992)*100/100</f>
        <v>#DIV/0!</v>
      </c>
      <c r="H992" s="88"/>
      <c r="I992" s="88"/>
      <c r="J992" s="89" t="n">
        <v>1</v>
      </c>
      <c r="K992" s="90" t="n">
        <f aca="false">D992*J992</f>
        <v>0</v>
      </c>
      <c r="L992" s="67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</row>
    <row r="993" customFormat="false" ht="15" hidden="false" customHeight="false" outlineLevel="0" collapsed="false">
      <c r="A993" s="81"/>
      <c r="B993" s="82"/>
      <c r="C993" s="83"/>
      <c r="D993" s="84"/>
      <c r="E993" s="85"/>
      <c r="F993" s="86"/>
      <c r="G993" s="87" t="e">
        <f aca="false">(E993/D993)*100/100</f>
        <v>#DIV/0!</v>
      </c>
      <c r="H993" s="88"/>
      <c r="I993" s="88"/>
      <c r="J993" s="89" t="n">
        <v>1</v>
      </c>
      <c r="K993" s="90" t="n">
        <f aca="false">D993*J993</f>
        <v>0</v>
      </c>
      <c r="L993" s="67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</row>
    <row r="994" customFormat="false" ht="15" hidden="false" customHeight="false" outlineLevel="0" collapsed="false">
      <c r="A994" s="81"/>
      <c r="B994" s="82"/>
      <c r="C994" s="83"/>
      <c r="D994" s="84"/>
      <c r="E994" s="85"/>
      <c r="F994" s="86"/>
      <c r="G994" s="87" t="e">
        <f aca="false">(E994/D994)*100/100</f>
        <v>#DIV/0!</v>
      </c>
      <c r="H994" s="88"/>
      <c r="I994" s="88"/>
      <c r="J994" s="89" t="n">
        <v>1</v>
      </c>
      <c r="K994" s="90" t="n">
        <f aca="false">D994*J994</f>
        <v>0</v>
      </c>
      <c r="L994" s="67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</row>
    <row r="995" customFormat="false" ht="15" hidden="false" customHeight="false" outlineLevel="0" collapsed="false">
      <c r="A995" s="81"/>
      <c r="B995" s="82"/>
      <c r="C995" s="83"/>
      <c r="D995" s="84"/>
      <c r="E995" s="85"/>
      <c r="F995" s="86"/>
      <c r="G995" s="87" t="e">
        <f aca="false">(E995/D995)*100/100</f>
        <v>#DIV/0!</v>
      </c>
      <c r="H995" s="88"/>
      <c r="I995" s="88"/>
      <c r="J995" s="89" t="n">
        <v>1</v>
      </c>
      <c r="K995" s="90" t="n">
        <f aca="false">D995*J995</f>
        <v>0</v>
      </c>
      <c r="L995" s="67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</row>
    <row r="996" customFormat="false" ht="15" hidden="false" customHeight="false" outlineLevel="0" collapsed="false">
      <c r="A996" s="81"/>
      <c r="B996" s="82"/>
      <c r="C996" s="83"/>
      <c r="D996" s="84"/>
      <c r="E996" s="85"/>
      <c r="F996" s="86"/>
      <c r="G996" s="87" t="e">
        <f aca="false">(E996/D996)*100/100</f>
        <v>#DIV/0!</v>
      </c>
      <c r="H996" s="88"/>
      <c r="I996" s="88"/>
      <c r="J996" s="89" t="n">
        <v>1</v>
      </c>
      <c r="K996" s="90" t="n">
        <f aca="false">D996*J996</f>
        <v>0</v>
      </c>
      <c r="L996" s="67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</row>
    <row r="997" customFormat="false" ht="15" hidden="false" customHeight="false" outlineLevel="0" collapsed="false">
      <c r="A997" s="81"/>
      <c r="B997" s="82"/>
      <c r="C997" s="83"/>
      <c r="D997" s="84"/>
      <c r="E997" s="85"/>
      <c r="F997" s="86"/>
      <c r="G997" s="87" t="e">
        <f aca="false">(E997/D997)*100/100</f>
        <v>#DIV/0!</v>
      </c>
      <c r="H997" s="88"/>
      <c r="I997" s="88"/>
      <c r="J997" s="89" t="n">
        <v>1</v>
      </c>
      <c r="K997" s="90" t="n">
        <f aca="false">D997*J997</f>
        <v>0</v>
      </c>
      <c r="L997" s="67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</row>
    <row r="998" customFormat="false" ht="15" hidden="false" customHeight="false" outlineLevel="0" collapsed="false">
      <c r="A998" s="81"/>
      <c r="B998" s="82"/>
      <c r="C998" s="83"/>
      <c r="D998" s="84"/>
      <c r="E998" s="85"/>
      <c r="F998" s="86"/>
      <c r="G998" s="87" t="e">
        <f aca="false">(E998/D998)*100/100</f>
        <v>#DIV/0!</v>
      </c>
      <c r="H998" s="88"/>
      <c r="I998" s="88"/>
      <c r="J998" s="89" t="n">
        <v>1</v>
      </c>
      <c r="K998" s="90" t="n">
        <f aca="false">D998*J998</f>
        <v>0</v>
      </c>
      <c r="L998" s="67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</row>
    <row r="999" customFormat="false" ht="15" hidden="false" customHeight="false" outlineLevel="0" collapsed="false">
      <c r="A999" s="81"/>
      <c r="B999" s="82"/>
      <c r="C999" s="83"/>
      <c r="D999" s="84"/>
      <c r="E999" s="85"/>
      <c r="F999" s="86"/>
      <c r="G999" s="87" t="e">
        <f aca="false">(E999/D999)*100/100</f>
        <v>#DIV/0!</v>
      </c>
      <c r="H999" s="88"/>
      <c r="I999" s="88"/>
      <c r="J999" s="89" t="n">
        <v>1</v>
      </c>
      <c r="K999" s="90" t="n">
        <f aca="false">D999*J999</f>
        <v>0</v>
      </c>
      <c r="L999" s="67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</row>
    <row r="1000" customFormat="false" ht="15" hidden="false" customHeight="false" outlineLevel="0" collapsed="false">
      <c r="A1000" s="81"/>
      <c r="B1000" s="82"/>
      <c r="C1000" s="83"/>
      <c r="D1000" s="84"/>
      <c r="E1000" s="85"/>
      <c r="F1000" s="86"/>
      <c r="G1000" s="87" t="e">
        <f aca="false">(E1000/D1000)*100/100</f>
        <v>#DIV/0!</v>
      </c>
      <c r="H1000" s="88"/>
      <c r="I1000" s="88"/>
      <c r="J1000" s="89" t="n">
        <v>1</v>
      </c>
      <c r="K1000" s="90" t="n">
        <f aca="false">D1000*J1000</f>
        <v>0</v>
      </c>
      <c r="L1000" s="67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</row>
    <row r="1001" customFormat="false" ht="15" hidden="false" customHeight="false" outlineLevel="0" collapsed="false">
      <c r="A1001" s="81"/>
      <c r="B1001" s="82"/>
      <c r="C1001" s="83"/>
      <c r="D1001" s="84"/>
      <c r="E1001" s="85"/>
      <c r="F1001" s="86"/>
      <c r="G1001" s="87" t="e">
        <f aca="false">(E1001/D1001)*100/100</f>
        <v>#DIV/0!</v>
      </c>
      <c r="H1001" s="88"/>
      <c r="I1001" s="88"/>
      <c r="J1001" s="89" t="n">
        <v>1</v>
      </c>
      <c r="K1001" s="90" t="n">
        <f aca="false">D1001*J1001</f>
        <v>0</v>
      </c>
      <c r="L1001" s="67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</row>
    <row r="1002" customFormat="false" ht="15" hidden="false" customHeight="false" outlineLevel="0" collapsed="false">
      <c r="A1002" s="81"/>
      <c r="B1002" s="82"/>
      <c r="C1002" s="83"/>
      <c r="D1002" s="84"/>
      <c r="E1002" s="85"/>
      <c r="F1002" s="86"/>
      <c r="G1002" s="87" t="e">
        <f aca="false">(E1002/D1002)*100/100</f>
        <v>#DIV/0!</v>
      </c>
      <c r="H1002" s="88"/>
      <c r="I1002" s="88"/>
      <c r="J1002" s="89" t="n">
        <v>1</v>
      </c>
      <c r="K1002" s="90" t="n">
        <f aca="false">D1002*J1002</f>
        <v>0</v>
      </c>
      <c r="L1002" s="67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</row>
    <row r="1003" customFormat="false" ht="15" hidden="false" customHeight="false" outlineLevel="0" collapsed="false">
      <c r="A1003" s="81"/>
      <c r="B1003" s="82"/>
      <c r="C1003" s="83"/>
      <c r="D1003" s="84"/>
      <c r="E1003" s="85"/>
      <c r="F1003" s="86"/>
      <c r="G1003" s="87" t="e">
        <f aca="false">(E1003/D1003)*100/100</f>
        <v>#DIV/0!</v>
      </c>
      <c r="H1003" s="88"/>
      <c r="I1003" s="88"/>
      <c r="J1003" s="89" t="n">
        <v>1</v>
      </c>
      <c r="K1003" s="90" t="n">
        <f aca="false">D1003*J1003</f>
        <v>0</v>
      </c>
      <c r="L1003" s="67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</row>
    <row r="1004" customFormat="false" ht="15" hidden="false" customHeight="false" outlineLevel="0" collapsed="false">
      <c r="A1004" s="81"/>
      <c r="B1004" s="82"/>
      <c r="C1004" s="83"/>
      <c r="D1004" s="84"/>
      <c r="E1004" s="85"/>
      <c r="F1004" s="86"/>
      <c r="G1004" s="87" t="e">
        <f aca="false">(E1004/D1004)*100/100</f>
        <v>#DIV/0!</v>
      </c>
      <c r="H1004" s="88"/>
      <c r="I1004" s="88"/>
      <c r="J1004" s="89" t="n">
        <v>1</v>
      </c>
      <c r="K1004" s="90" t="n">
        <f aca="false">D1004*J1004</f>
        <v>0</v>
      </c>
      <c r="L1004" s="67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</row>
    <row r="1005" customFormat="false" ht="15" hidden="false" customHeight="false" outlineLevel="0" collapsed="false">
      <c r="A1005" s="81"/>
      <c r="B1005" s="82"/>
      <c r="C1005" s="83"/>
      <c r="D1005" s="84"/>
      <c r="E1005" s="85"/>
      <c r="F1005" s="86"/>
      <c r="G1005" s="87" t="e">
        <f aca="false">(E1005/D1005)*100/100</f>
        <v>#DIV/0!</v>
      </c>
      <c r="H1005" s="88"/>
      <c r="I1005" s="88"/>
      <c r="J1005" s="89" t="n">
        <v>1</v>
      </c>
      <c r="K1005" s="90" t="n">
        <f aca="false">D1005*J1005</f>
        <v>0</v>
      </c>
      <c r="L1005" s="67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</row>
    <row r="1006" customFormat="false" ht="15" hidden="false" customHeight="false" outlineLevel="0" collapsed="false">
      <c r="A1006" s="81"/>
      <c r="B1006" s="82"/>
      <c r="C1006" s="83"/>
      <c r="D1006" s="84"/>
      <c r="E1006" s="85"/>
      <c r="F1006" s="86"/>
      <c r="G1006" s="87" t="e">
        <f aca="false">(E1006/D1006)*100/100</f>
        <v>#DIV/0!</v>
      </c>
      <c r="H1006" s="88"/>
      <c r="I1006" s="88"/>
      <c r="J1006" s="89" t="n">
        <v>1</v>
      </c>
      <c r="K1006" s="90" t="n">
        <f aca="false">D1006*J1006</f>
        <v>0</v>
      </c>
      <c r="L1006" s="67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</row>
    <row r="1007" customFormat="false" ht="15" hidden="false" customHeight="false" outlineLevel="0" collapsed="false">
      <c r="A1007" s="81"/>
      <c r="B1007" s="82"/>
      <c r="C1007" s="83"/>
      <c r="D1007" s="84"/>
      <c r="E1007" s="85"/>
      <c r="F1007" s="86"/>
      <c r="G1007" s="87" t="e">
        <f aca="false">(E1007/D1007)*100/100</f>
        <v>#DIV/0!</v>
      </c>
      <c r="H1007" s="88"/>
      <c r="I1007" s="88"/>
      <c r="J1007" s="89" t="n">
        <v>1</v>
      </c>
      <c r="K1007" s="90" t="n">
        <f aca="false">D1007*J1007</f>
        <v>0</v>
      </c>
      <c r="L1007" s="67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</row>
    <row r="1008" customFormat="false" ht="15" hidden="false" customHeight="false" outlineLevel="0" collapsed="false">
      <c r="A1008" s="81"/>
      <c r="B1008" s="82"/>
      <c r="C1008" s="83"/>
      <c r="D1008" s="84"/>
      <c r="E1008" s="85"/>
      <c r="F1008" s="86"/>
      <c r="G1008" s="87" t="e">
        <f aca="false">(E1008/D1008)*100/100</f>
        <v>#DIV/0!</v>
      </c>
      <c r="H1008" s="88"/>
      <c r="I1008" s="88"/>
      <c r="J1008" s="89" t="n">
        <v>1</v>
      </c>
      <c r="K1008" s="90" t="n">
        <f aca="false">D1008*J1008</f>
        <v>0</v>
      </c>
      <c r="L1008" s="67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</row>
    <row r="1009" customFormat="false" ht="15" hidden="false" customHeight="false" outlineLevel="0" collapsed="false">
      <c r="A1009" s="81"/>
      <c r="B1009" s="82"/>
      <c r="C1009" s="83"/>
      <c r="D1009" s="84"/>
      <c r="E1009" s="85"/>
      <c r="F1009" s="86"/>
      <c r="G1009" s="87" t="e">
        <f aca="false">(E1009/D1009)*100/100</f>
        <v>#DIV/0!</v>
      </c>
      <c r="H1009" s="88"/>
      <c r="I1009" s="88"/>
      <c r="J1009" s="89" t="n">
        <v>1</v>
      </c>
      <c r="K1009" s="90" t="n">
        <f aca="false">D1009*J1009</f>
        <v>0</v>
      </c>
      <c r="L1009" s="67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</row>
    <row r="1010" customFormat="false" ht="15" hidden="false" customHeight="false" outlineLevel="0" collapsed="false">
      <c r="A1010" s="81"/>
      <c r="B1010" s="82"/>
      <c r="C1010" s="83"/>
      <c r="D1010" s="84"/>
      <c r="E1010" s="85"/>
      <c r="F1010" s="86"/>
      <c r="G1010" s="87" t="e">
        <f aca="false">(E1010/D1010)*100/100</f>
        <v>#DIV/0!</v>
      </c>
      <c r="H1010" s="88"/>
      <c r="I1010" s="88"/>
      <c r="J1010" s="89" t="n">
        <v>1</v>
      </c>
      <c r="K1010" s="90" t="n">
        <f aca="false">D1010*J1010</f>
        <v>0</v>
      </c>
      <c r="L1010" s="67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</row>
    <row r="1011" customFormat="false" ht="15" hidden="false" customHeight="false" outlineLevel="0" collapsed="false">
      <c r="A1011" s="81"/>
      <c r="B1011" s="82"/>
      <c r="C1011" s="83"/>
      <c r="D1011" s="84"/>
      <c r="E1011" s="85"/>
      <c r="F1011" s="86"/>
      <c r="G1011" s="87" t="e">
        <f aca="false">(E1011/D1011)*100/100</f>
        <v>#DIV/0!</v>
      </c>
      <c r="H1011" s="88"/>
      <c r="I1011" s="88"/>
      <c r="J1011" s="89" t="n">
        <v>1</v>
      </c>
      <c r="K1011" s="90" t="n">
        <f aca="false">D1011*J1011</f>
        <v>0</v>
      </c>
      <c r="L1011" s="67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</row>
    <row r="1012" customFormat="false" ht="15" hidden="false" customHeight="false" outlineLevel="0" collapsed="false">
      <c r="A1012" s="81"/>
      <c r="B1012" s="82"/>
      <c r="C1012" s="83"/>
      <c r="D1012" s="84"/>
      <c r="E1012" s="85"/>
      <c r="F1012" s="86"/>
      <c r="G1012" s="87" t="e">
        <f aca="false">(E1012/D1012)*100/100</f>
        <v>#DIV/0!</v>
      </c>
      <c r="H1012" s="88"/>
      <c r="I1012" s="88"/>
      <c r="J1012" s="89" t="n">
        <v>1</v>
      </c>
      <c r="K1012" s="90" t="n">
        <f aca="false">D1012*J1012</f>
        <v>0</v>
      </c>
      <c r="L1012" s="67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</row>
    <row r="1013" customFormat="false" ht="15" hidden="false" customHeight="false" outlineLevel="0" collapsed="false">
      <c r="A1013" s="81"/>
      <c r="B1013" s="82"/>
      <c r="C1013" s="83"/>
      <c r="D1013" s="84"/>
      <c r="E1013" s="85"/>
      <c r="F1013" s="86"/>
      <c r="G1013" s="87" t="e">
        <f aca="false">(E1013/D1013)*100/100</f>
        <v>#DIV/0!</v>
      </c>
      <c r="H1013" s="88"/>
      <c r="I1013" s="88"/>
      <c r="J1013" s="89" t="n">
        <v>1</v>
      </c>
      <c r="K1013" s="90" t="n">
        <f aca="false">D1013*J1013</f>
        <v>0</v>
      </c>
      <c r="L1013" s="67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</row>
    <row r="1014" customFormat="false" ht="15" hidden="false" customHeight="false" outlineLevel="0" collapsed="false">
      <c r="A1014" s="81"/>
      <c r="B1014" s="82"/>
      <c r="C1014" s="83"/>
      <c r="D1014" s="84"/>
      <c r="E1014" s="85"/>
      <c r="F1014" s="86"/>
      <c r="G1014" s="87" t="e">
        <f aca="false">(E1014/D1014)*100/100</f>
        <v>#DIV/0!</v>
      </c>
      <c r="H1014" s="88"/>
      <c r="I1014" s="88"/>
      <c r="J1014" s="89" t="n">
        <v>1</v>
      </c>
      <c r="K1014" s="90" t="n">
        <f aca="false">D1014*J1014</f>
        <v>0</v>
      </c>
      <c r="L1014" s="67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</row>
    <row r="1015" customFormat="false" ht="15" hidden="false" customHeight="false" outlineLevel="0" collapsed="false">
      <c r="A1015" s="81"/>
      <c r="B1015" s="82"/>
      <c r="C1015" s="83"/>
      <c r="D1015" s="84"/>
      <c r="E1015" s="85"/>
      <c r="F1015" s="86"/>
      <c r="G1015" s="87" t="e">
        <f aca="false">(E1015/D1015)*100/100</f>
        <v>#DIV/0!</v>
      </c>
      <c r="H1015" s="88"/>
      <c r="I1015" s="88"/>
      <c r="J1015" s="89" t="n">
        <v>1</v>
      </c>
      <c r="K1015" s="90" t="n">
        <f aca="false">D1015*J1015</f>
        <v>0</v>
      </c>
      <c r="L1015" s="67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</row>
    <row r="1016" customFormat="false" ht="15" hidden="false" customHeight="false" outlineLevel="0" collapsed="false">
      <c r="A1016" s="81"/>
      <c r="B1016" s="82"/>
      <c r="C1016" s="83"/>
      <c r="D1016" s="84"/>
      <c r="E1016" s="85"/>
      <c r="F1016" s="86"/>
      <c r="G1016" s="87" t="e">
        <f aca="false">(E1016/D1016)*100/100</f>
        <v>#DIV/0!</v>
      </c>
      <c r="H1016" s="88"/>
      <c r="I1016" s="88"/>
      <c r="J1016" s="89" t="n">
        <v>1</v>
      </c>
      <c r="K1016" s="90" t="n">
        <f aca="false">D1016*J1016</f>
        <v>0</v>
      </c>
      <c r="L1016" s="67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</row>
    <row r="1017" customFormat="false" ht="15" hidden="false" customHeight="false" outlineLevel="0" collapsed="false">
      <c r="A1017" s="81"/>
      <c r="B1017" s="82"/>
      <c r="C1017" s="83"/>
      <c r="D1017" s="84"/>
      <c r="E1017" s="85"/>
      <c r="F1017" s="86"/>
      <c r="G1017" s="87" t="e">
        <f aca="false">(E1017/D1017)*100/100</f>
        <v>#DIV/0!</v>
      </c>
      <c r="H1017" s="88"/>
      <c r="I1017" s="88"/>
      <c r="J1017" s="89" t="n">
        <v>1</v>
      </c>
      <c r="K1017" s="90" t="n">
        <f aca="false">D1017*J1017</f>
        <v>0</v>
      </c>
      <c r="L1017" s="67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</row>
    <row r="1018" customFormat="false" ht="15" hidden="false" customHeight="false" outlineLevel="0" collapsed="false">
      <c r="A1018" s="81"/>
      <c r="B1018" s="82"/>
      <c r="C1018" s="83"/>
      <c r="D1018" s="84"/>
      <c r="E1018" s="85"/>
      <c r="F1018" s="86"/>
      <c r="G1018" s="87" t="e">
        <f aca="false">(E1018/D1018)*100/100</f>
        <v>#DIV/0!</v>
      </c>
      <c r="H1018" s="88"/>
      <c r="I1018" s="88"/>
      <c r="J1018" s="89" t="n">
        <v>1</v>
      </c>
      <c r="K1018" s="90" t="n">
        <f aca="false">D1018*J1018</f>
        <v>0</v>
      </c>
      <c r="L1018" s="67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</row>
    <row r="1019" customFormat="false" ht="15" hidden="false" customHeight="false" outlineLevel="0" collapsed="false">
      <c r="A1019" s="81"/>
      <c r="B1019" s="82"/>
      <c r="C1019" s="83"/>
      <c r="D1019" s="84"/>
      <c r="E1019" s="85"/>
      <c r="F1019" s="86"/>
      <c r="G1019" s="87" t="e">
        <f aca="false">(E1019/D1019)*100/100</f>
        <v>#DIV/0!</v>
      </c>
      <c r="H1019" s="88"/>
      <c r="I1019" s="88"/>
      <c r="J1019" s="89" t="n">
        <v>1</v>
      </c>
      <c r="K1019" s="90" t="n">
        <f aca="false">D1019*J1019</f>
        <v>0</v>
      </c>
      <c r="L1019" s="67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</row>
    <row r="1020" customFormat="false" ht="15" hidden="false" customHeight="false" outlineLevel="0" collapsed="false">
      <c r="A1020" s="81"/>
      <c r="B1020" s="82"/>
      <c r="C1020" s="83"/>
      <c r="D1020" s="84"/>
      <c r="E1020" s="85"/>
      <c r="F1020" s="86"/>
      <c r="G1020" s="87" t="e">
        <f aca="false">(E1020/D1020)*100/100</f>
        <v>#DIV/0!</v>
      </c>
      <c r="H1020" s="88"/>
      <c r="I1020" s="88"/>
      <c r="J1020" s="89" t="n">
        <v>1</v>
      </c>
      <c r="K1020" s="90" t="n">
        <f aca="false">D1020*J1020</f>
        <v>0</v>
      </c>
      <c r="L1020" s="67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</row>
    <row r="1021" customFormat="false" ht="15" hidden="false" customHeight="false" outlineLevel="0" collapsed="false">
      <c r="A1021" s="81"/>
      <c r="B1021" s="82"/>
      <c r="C1021" s="83"/>
      <c r="D1021" s="84"/>
      <c r="E1021" s="85"/>
      <c r="F1021" s="86"/>
      <c r="G1021" s="87" t="e">
        <f aca="false">(E1021/D1021)*100/100</f>
        <v>#DIV/0!</v>
      </c>
      <c r="H1021" s="88"/>
      <c r="I1021" s="88"/>
      <c r="J1021" s="89" t="n">
        <v>1</v>
      </c>
      <c r="K1021" s="90" t="n">
        <f aca="false">D1021*J1021</f>
        <v>0</v>
      </c>
      <c r="L1021" s="67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</row>
    <row r="1022" customFormat="false" ht="15" hidden="false" customHeight="false" outlineLevel="0" collapsed="false">
      <c r="A1022" s="81"/>
      <c r="B1022" s="82"/>
      <c r="C1022" s="83"/>
      <c r="D1022" s="84"/>
      <c r="E1022" s="85"/>
      <c r="F1022" s="86"/>
      <c r="G1022" s="87" t="e">
        <f aca="false">(E1022/D1022)*100/100</f>
        <v>#DIV/0!</v>
      </c>
      <c r="H1022" s="88"/>
      <c r="I1022" s="88"/>
      <c r="J1022" s="89" t="n">
        <v>1</v>
      </c>
      <c r="K1022" s="90" t="n">
        <f aca="false">D1022*J1022</f>
        <v>0</v>
      </c>
      <c r="L1022" s="67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</row>
    <row r="1023" customFormat="false" ht="15" hidden="false" customHeight="false" outlineLevel="0" collapsed="false">
      <c r="A1023" s="81"/>
      <c r="B1023" s="82"/>
      <c r="C1023" s="83"/>
      <c r="D1023" s="84"/>
      <c r="E1023" s="85"/>
      <c r="F1023" s="86"/>
      <c r="G1023" s="87" t="e">
        <f aca="false">(E1023/D1023)*100/100</f>
        <v>#DIV/0!</v>
      </c>
      <c r="H1023" s="88"/>
      <c r="I1023" s="88"/>
      <c r="J1023" s="89" t="n">
        <v>1</v>
      </c>
      <c r="K1023" s="90" t="n">
        <f aca="false">D1023*J1023</f>
        <v>0</v>
      </c>
      <c r="L1023" s="67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</row>
    <row r="1024" customFormat="false" ht="15" hidden="false" customHeight="false" outlineLevel="0" collapsed="false">
      <c r="A1024" s="81"/>
      <c r="B1024" s="82"/>
      <c r="C1024" s="83"/>
      <c r="D1024" s="84"/>
      <c r="E1024" s="85"/>
      <c r="F1024" s="86"/>
      <c r="G1024" s="87" t="e">
        <f aca="false">(E1024/D1024)*100/100</f>
        <v>#DIV/0!</v>
      </c>
      <c r="H1024" s="88"/>
      <c r="I1024" s="88"/>
      <c r="J1024" s="89" t="n">
        <v>1</v>
      </c>
      <c r="K1024" s="90" t="n">
        <f aca="false">D1024*J1024</f>
        <v>0</v>
      </c>
      <c r="L1024" s="67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</row>
    <row r="1025" customFormat="false" ht="15" hidden="false" customHeight="false" outlineLevel="0" collapsed="false">
      <c r="A1025" s="81"/>
      <c r="B1025" s="82"/>
      <c r="C1025" s="83"/>
      <c r="D1025" s="84"/>
      <c r="E1025" s="85"/>
      <c r="F1025" s="86"/>
      <c r="G1025" s="87" t="e">
        <f aca="false">(E1025/D1025)*100/100</f>
        <v>#DIV/0!</v>
      </c>
      <c r="H1025" s="88"/>
      <c r="I1025" s="88"/>
      <c r="J1025" s="89" t="n">
        <v>1</v>
      </c>
      <c r="K1025" s="90" t="n">
        <f aca="false">D1025*J1025</f>
        <v>0</v>
      </c>
      <c r="L1025" s="67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</row>
    <row r="1026" customFormat="false" ht="15" hidden="false" customHeight="false" outlineLevel="0" collapsed="false">
      <c r="A1026" s="81"/>
      <c r="B1026" s="82"/>
      <c r="C1026" s="83"/>
      <c r="D1026" s="84"/>
      <c r="E1026" s="85"/>
      <c r="F1026" s="86"/>
      <c r="G1026" s="87" t="e">
        <f aca="false">(E1026/D1026)*100/100</f>
        <v>#DIV/0!</v>
      </c>
      <c r="H1026" s="88"/>
      <c r="I1026" s="88"/>
      <c r="J1026" s="89" t="n">
        <v>1</v>
      </c>
      <c r="K1026" s="90" t="n">
        <f aca="false">D1026*J1026</f>
        <v>0</v>
      </c>
      <c r="L1026" s="67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</row>
    <row r="1027" customFormat="false" ht="15" hidden="false" customHeight="false" outlineLevel="0" collapsed="false">
      <c r="A1027" s="81"/>
      <c r="B1027" s="82"/>
      <c r="C1027" s="83"/>
      <c r="D1027" s="84"/>
      <c r="E1027" s="85"/>
      <c r="F1027" s="86"/>
      <c r="G1027" s="87" t="e">
        <f aca="false">(E1027/D1027)*100/100</f>
        <v>#DIV/0!</v>
      </c>
      <c r="H1027" s="88"/>
      <c r="I1027" s="88"/>
      <c r="J1027" s="89" t="n">
        <v>1</v>
      </c>
      <c r="K1027" s="90" t="n">
        <f aca="false">D1027*J1027</f>
        <v>0</v>
      </c>
      <c r="L1027" s="67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</row>
    <row r="1028" customFormat="false" ht="15" hidden="false" customHeight="false" outlineLevel="0" collapsed="false">
      <c r="A1028" s="81"/>
      <c r="B1028" s="82"/>
      <c r="C1028" s="83"/>
      <c r="D1028" s="84"/>
      <c r="E1028" s="85"/>
      <c r="F1028" s="86"/>
      <c r="G1028" s="87" t="e">
        <f aca="false">(E1028/D1028)*100/100</f>
        <v>#DIV/0!</v>
      </c>
      <c r="H1028" s="88"/>
      <c r="I1028" s="88"/>
      <c r="J1028" s="89" t="n">
        <v>1</v>
      </c>
      <c r="K1028" s="90" t="n">
        <f aca="false">D1028*J1028</f>
        <v>0</v>
      </c>
      <c r="L1028" s="67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</row>
    <row r="1029" customFormat="false" ht="15" hidden="false" customHeight="false" outlineLevel="0" collapsed="false">
      <c r="A1029" s="81"/>
      <c r="B1029" s="82"/>
      <c r="C1029" s="83"/>
      <c r="D1029" s="84"/>
      <c r="E1029" s="85"/>
      <c r="F1029" s="86"/>
      <c r="G1029" s="87" t="e">
        <f aca="false">(E1029/D1029)*100/100</f>
        <v>#DIV/0!</v>
      </c>
      <c r="H1029" s="88"/>
      <c r="I1029" s="88"/>
      <c r="J1029" s="89" t="n">
        <v>1</v>
      </c>
      <c r="K1029" s="90" t="n">
        <f aca="false">D1029*J1029</f>
        <v>0</v>
      </c>
      <c r="L1029" s="67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</row>
    <row r="1030" customFormat="false" ht="15" hidden="false" customHeight="false" outlineLevel="0" collapsed="false">
      <c r="A1030" s="81"/>
      <c r="B1030" s="82"/>
      <c r="C1030" s="83"/>
      <c r="D1030" s="84"/>
      <c r="E1030" s="85"/>
      <c r="F1030" s="86"/>
      <c r="G1030" s="87" t="e">
        <f aca="false">(E1030/D1030)*100/100</f>
        <v>#DIV/0!</v>
      </c>
      <c r="H1030" s="88"/>
      <c r="I1030" s="88"/>
      <c r="J1030" s="89" t="n">
        <v>1</v>
      </c>
      <c r="K1030" s="90" t="n">
        <f aca="false">D1030*J1030</f>
        <v>0</v>
      </c>
      <c r="L1030" s="67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</row>
    <row r="1031" customFormat="false" ht="15" hidden="false" customHeight="false" outlineLevel="0" collapsed="false">
      <c r="A1031" s="81"/>
      <c r="B1031" s="82"/>
      <c r="C1031" s="83"/>
      <c r="D1031" s="84"/>
      <c r="E1031" s="85"/>
      <c r="F1031" s="86"/>
      <c r="G1031" s="87" t="e">
        <f aca="false">(E1031/D1031)*100/100</f>
        <v>#DIV/0!</v>
      </c>
      <c r="H1031" s="88"/>
      <c r="I1031" s="88"/>
      <c r="J1031" s="89" t="n">
        <v>1</v>
      </c>
      <c r="K1031" s="90" t="n">
        <f aca="false">D1031*J1031</f>
        <v>0</v>
      </c>
      <c r="L1031" s="67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1"/>
      <c r="BS1031" s="11"/>
    </row>
    <row r="1032" customFormat="false" ht="15" hidden="false" customHeight="false" outlineLevel="0" collapsed="false">
      <c r="A1032" s="81"/>
      <c r="B1032" s="82"/>
      <c r="C1032" s="83"/>
      <c r="D1032" s="84"/>
      <c r="E1032" s="85"/>
      <c r="F1032" s="86"/>
      <c r="G1032" s="87" t="e">
        <f aca="false">(E1032/D1032)*100/100</f>
        <v>#DIV/0!</v>
      </c>
      <c r="H1032" s="88"/>
      <c r="I1032" s="88"/>
      <c r="J1032" s="89" t="n">
        <v>1</v>
      </c>
      <c r="K1032" s="90" t="n">
        <f aca="false">D1032*J1032</f>
        <v>0</v>
      </c>
      <c r="L1032" s="67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</row>
    <row r="1033" customFormat="false" ht="15" hidden="false" customHeight="false" outlineLevel="0" collapsed="false">
      <c r="A1033" s="81"/>
      <c r="B1033" s="82"/>
      <c r="C1033" s="83"/>
      <c r="D1033" s="84"/>
      <c r="E1033" s="85"/>
      <c r="F1033" s="86"/>
      <c r="G1033" s="87" t="e">
        <f aca="false">(E1033/D1033)*100/100</f>
        <v>#DIV/0!</v>
      </c>
      <c r="H1033" s="88"/>
      <c r="I1033" s="88"/>
      <c r="J1033" s="89" t="n">
        <v>1</v>
      </c>
      <c r="K1033" s="90" t="n">
        <f aca="false">D1033*J1033</f>
        <v>0</v>
      </c>
      <c r="L1033" s="67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  <c r="BQ1033" s="11"/>
      <c r="BR1033" s="11"/>
      <c r="BS1033" s="11"/>
    </row>
    <row r="1034" customFormat="false" ht="15" hidden="false" customHeight="false" outlineLevel="0" collapsed="false">
      <c r="A1034" s="81"/>
      <c r="B1034" s="82"/>
      <c r="C1034" s="83"/>
      <c r="D1034" s="84"/>
      <c r="E1034" s="85"/>
      <c r="F1034" s="86"/>
      <c r="G1034" s="87" t="e">
        <f aca="false">(E1034/D1034)*100/100</f>
        <v>#DIV/0!</v>
      </c>
      <c r="H1034" s="88"/>
      <c r="I1034" s="88"/>
      <c r="J1034" s="89" t="n">
        <v>1</v>
      </c>
      <c r="K1034" s="90" t="n">
        <f aca="false">D1034*J1034</f>
        <v>0</v>
      </c>
      <c r="L1034" s="67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1"/>
      <c r="BS1034" s="11"/>
    </row>
    <row r="1035" customFormat="false" ht="15" hidden="false" customHeight="false" outlineLevel="0" collapsed="false">
      <c r="A1035" s="81"/>
      <c r="B1035" s="82"/>
      <c r="C1035" s="83"/>
      <c r="D1035" s="84"/>
      <c r="E1035" s="85"/>
      <c r="F1035" s="86"/>
      <c r="G1035" s="87" t="e">
        <f aca="false">(E1035/D1035)*100/100</f>
        <v>#DIV/0!</v>
      </c>
      <c r="H1035" s="88"/>
      <c r="I1035" s="88"/>
      <c r="J1035" s="89" t="n">
        <v>1</v>
      </c>
      <c r="K1035" s="90" t="n">
        <f aca="false">D1035*J1035</f>
        <v>0</v>
      </c>
      <c r="L1035" s="67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</row>
    <row r="1036" customFormat="false" ht="15" hidden="false" customHeight="false" outlineLevel="0" collapsed="false">
      <c r="A1036" s="81"/>
      <c r="B1036" s="82"/>
      <c r="C1036" s="83"/>
      <c r="D1036" s="84"/>
      <c r="E1036" s="85"/>
      <c r="F1036" s="86"/>
      <c r="G1036" s="87" t="e">
        <f aca="false">(E1036/D1036)*100/100</f>
        <v>#DIV/0!</v>
      </c>
      <c r="H1036" s="88"/>
      <c r="I1036" s="88"/>
      <c r="J1036" s="89" t="n">
        <v>1</v>
      </c>
      <c r="K1036" s="90" t="n">
        <f aca="false">D1036*J1036</f>
        <v>0</v>
      </c>
      <c r="L1036" s="67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</row>
    <row r="1037" customFormat="false" ht="15" hidden="false" customHeight="false" outlineLevel="0" collapsed="false">
      <c r="A1037" s="81"/>
      <c r="B1037" s="82"/>
      <c r="C1037" s="83"/>
      <c r="D1037" s="84"/>
      <c r="E1037" s="85"/>
      <c r="F1037" s="86"/>
      <c r="G1037" s="87" t="e">
        <f aca="false">(E1037/D1037)*100/100</f>
        <v>#DIV/0!</v>
      </c>
      <c r="H1037" s="88"/>
      <c r="I1037" s="88"/>
      <c r="J1037" s="89" t="n">
        <v>1</v>
      </c>
      <c r="K1037" s="90" t="n">
        <f aca="false">D1037*J1037</f>
        <v>0</v>
      </c>
      <c r="L1037" s="67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</row>
    <row r="1038" customFormat="false" ht="15" hidden="false" customHeight="false" outlineLevel="0" collapsed="false">
      <c r="A1038" s="81"/>
      <c r="B1038" s="82"/>
      <c r="C1038" s="83"/>
      <c r="D1038" s="84"/>
      <c r="E1038" s="85"/>
      <c r="F1038" s="86"/>
      <c r="G1038" s="87" t="e">
        <f aca="false">(E1038/D1038)*100/100</f>
        <v>#DIV/0!</v>
      </c>
      <c r="H1038" s="88"/>
      <c r="I1038" s="88"/>
      <c r="J1038" s="89" t="n">
        <v>1</v>
      </c>
      <c r="K1038" s="90" t="n">
        <f aca="false">D1038*J1038</f>
        <v>0</v>
      </c>
      <c r="L1038" s="67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</row>
    <row r="1039" customFormat="false" ht="15" hidden="false" customHeight="false" outlineLevel="0" collapsed="false">
      <c r="A1039" s="81"/>
      <c r="B1039" s="82"/>
      <c r="C1039" s="83"/>
      <c r="D1039" s="84"/>
      <c r="E1039" s="85"/>
      <c r="F1039" s="86"/>
      <c r="G1039" s="87" t="e">
        <f aca="false">(E1039/D1039)*100/100</f>
        <v>#DIV/0!</v>
      </c>
      <c r="H1039" s="88"/>
      <c r="I1039" s="88"/>
      <c r="J1039" s="89" t="n">
        <v>1</v>
      </c>
      <c r="K1039" s="90" t="n">
        <f aca="false">D1039*J1039</f>
        <v>0</v>
      </c>
      <c r="L1039" s="67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</row>
    <row r="1040" customFormat="false" ht="15" hidden="false" customHeight="false" outlineLevel="0" collapsed="false">
      <c r="A1040" s="81"/>
      <c r="B1040" s="82"/>
      <c r="C1040" s="83"/>
      <c r="D1040" s="84"/>
      <c r="E1040" s="85"/>
      <c r="F1040" s="86"/>
      <c r="G1040" s="87" t="e">
        <f aca="false">(E1040/D1040)*100/100</f>
        <v>#DIV/0!</v>
      </c>
      <c r="H1040" s="88"/>
      <c r="I1040" s="88"/>
      <c r="J1040" s="89" t="n">
        <v>1</v>
      </c>
      <c r="K1040" s="90" t="n">
        <f aca="false">D1040*J1040</f>
        <v>0</v>
      </c>
      <c r="L1040" s="67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</row>
    <row r="1041" customFormat="false" ht="15" hidden="false" customHeight="false" outlineLevel="0" collapsed="false">
      <c r="A1041" s="81"/>
      <c r="B1041" s="82"/>
      <c r="C1041" s="83"/>
      <c r="D1041" s="84"/>
      <c r="E1041" s="85"/>
      <c r="F1041" s="86"/>
      <c r="G1041" s="87" t="e">
        <f aca="false">(E1041/D1041)*100/100</f>
        <v>#DIV/0!</v>
      </c>
      <c r="H1041" s="88"/>
      <c r="I1041" s="88"/>
      <c r="J1041" s="89" t="n">
        <v>1</v>
      </c>
      <c r="K1041" s="90" t="n">
        <f aca="false">D1041*J1041</f>
        <v>0</v>
      </c>
      <c r="L1041" s="67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</row>
    <row r="1042" customFormat="false" ht="15" hidden="false" customHeight="false" outlineLevel="0" collapsed="false">
      <c r="A1042" s="81"/>
      <c r="B1042" s="82"/>
      <c r="C1042" s="83"/>
      <c r="D1042" s="84"/>
      <c r="E1042" s="85"/>
      <c r="F1042" s="86"/>
      <c r="G1042" s="87" t="e">
        <f aca="false">(E1042/D1042)*100/100</f>
        <v>#DIV/0!</v>
      </c>
      <c r="H1042" s="88"/>
      <c r="I1042" s="88"/>
      <c r="J1042" s="89" t="n">
        <v>1</v>
      </c>
      <c r="K1042" s="90" t="n">
        <f aca="false">D1042*J1042</f>
        <v>0</v>
      </c>
      <c r="L1042" s="67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</row>
    <row r="1043" customFormat="false" ht="15" hidden="false" customHeight="false" outlineLevel="0" collapsed="false">
      <c r="A1043" s="81"/>
      <c r="B1043" s="82"/>
      <c r="C1043" s="83"/>
      <c r="D1043" s="84"/>
      <c r="E1043" s="85"/>
      <c r="F1043" s="86"/>
      <c r="G1043" s="87" t="e">
        <f aca="false">(E1043/D1043)*100/100</f>
        <v>#DIV/0!</v>
      </c>
      <c r="H1043" s="88"/>
      <c r="I1043" s="88"/>
      <c r="J1043" s="89" t="n">
        <v>1</v>
      </c>
      <c r="K1043" s="90" t="n">
        <f aca="false">D1043*J1043</f>
        <v>0</v>
      </c>
      <c r="L1043" s="67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</row>
    <row r="1044" customFormat="false" ht="15" hidden="false" customHeight="false" outlineLevel="0" collapsed="false">
      <c r="A1044" s="81"/>
      <c r="B1044" s="82"/>
      <c r="C1044" s="83"/>
      <c r="D1044" s="84"/>
      <c r="E1044" s="85"/>
      <c r="F1044" s="86"/>
      <c r="G1044" s="87" t="e">
        <f aca="false">(E1044/D1044)*100/100</f>
        <v>#DIV/0!</v>
      </c>
      <c r="H1044" s="88"/>
      <c r="I1044" s="88"/>
      <c r="J1044" s="89" t="n">
        <v>1</v>
      </c>
      <c r="K1044" s="90" t="n">
        <f aca="false">D1044*J1044</f>
        <v>0</v>
      </c>
      <c r="L1044" s="67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</row>
    <row r="1045" customFormat="false" ht="15" hidden="false" customHeight="false" outlineLevel="0" collapsed="false">
      <c r="A1045" s="81"/>
      <c r="B1045" s="82"/>
      <c r="C1045" s="83"/>
      <c r="D1045" s="84"/>
      <c r="E1045" s="85"/>
      <c r="F1045" s="86"/>
      <c r="G1045" s="87" t="e">
        <f aca="false">(E1045/D1045)*100/100</f>
        <v>#DIV/0!</v>
      </c>
      <c r="H1045" s="88"/>
      <c r="I1045" s="88"/>
      <c r="J1045" s="89" t="n">
        <v>1</v>
      </c>
      <c r="K1045" s="90" t="n">
        <f aca="false">D1045*J1045</f>
        <v>0</v>
      </c>
      <c r="L1045" s="67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</row>
    <row r="1046" customFormat="false" ht="15" hidden="false" customHeight="false" outlineLevel="0" collapsed="false">
      <c r="A1046" s="81"/>
      <c r="B1046" s="82"/>
      <c r="C1046" s="83"/>
      <c r="D1046" s="84"/>
      <c r="E1046" s="85"/>
      <c r="F1046" s="86"/>
      <c r="G1046" s="87" t="e">
        <f aca="false">(E1046/D1046)*100/100</f>
        <v>#DIV/0!</v>
      </c>
      <c r="H1046" s="88"/>
      <c r="I1046" s="88"/>
      <c r="J1046" s="89" t="n">
        <v>1</v>
      </c>
      <c r="K1046" s="90" t="n">
        <f aca="false">D1046*J1046</f>
        <v>0</v>
      </c>
      <c r="L1046" s="67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</row>
    <row r="1047" customFormat="false" ht="15" hidden="false" customHeight="false" outlineLevel="0" collapsed="false">
      <c r="A1047" s="81"/>
      <c r="B1047" s="82"/>
      <c r="C1047" s="83"/>
      <c r="D1047" s="84"/>
      <c r="E1047" s="85"/>
      <c r="F1047" s="86"/>
      <c r="G1047" s="87" t="e">
        <f aca="false">(E1047/D1047)*100/100</f>
        <v>#DIV/0!</v>
      </c>
      <c r="H1047" s="88"/>
      <c r="I1047" s="88"/>
      <c r="J1047" s="89" t="n">
        <v>1</v>
      </c>
      <c r="K1047" s="90" t="n">
        <f aca="false">D1047*J1047</f>
        <v>0</v>
      </c>
      <c r="L1047" s="67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</row>
    <row r="1048" customFormat="false" ht="15" hidden="false" customHeight="false" outlineLevel="0" collapsed="false">
      <c r="A1048" s="81"/>
      <c r="B1048" s="82"/>
      <c r="C1048" s="83"/>
      <c r="D1048" s="84"/>
      <c r="E1048" s="85"/>
      <c r="F1048" s="86"/>
      <c r="G1048" s="87" t="e">
        <f aca="false">(E1048/D1048)*100/100</f>
        <v>#DIV/0!</v>
      </c>
      <c r="H1048" s="88"/>
      <c r="I1048" s="88"/>
      <c r="J1048" s="89" t="n">
        <v>1</v>
      </c>
      <c r="K1048" s="90" t="n">
        <f aca="false">D1048*J1048</f>
        <v>0</v>
      </c>
      <c r="L1048" s="67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</row>
    <row r="1049" customFormat="false" ht="15" hidden="false" customHeight="false" outlineLevel="0" collapsed="false">
      <c r="A1049" s="81"/>
      <c r="B1049" s="82"/>
      <c r="C1049" s="83"/>
      <c r="D1049" s="84"/>
      <c r="E1049" s="85"/>
      <c r="F1049" s="86"/>
      <c r="G1049" s="87" t="e">
        <f aca="false">(E1049/D1049)*100/100</f>
        <v>#DIV/0!</v>
      </c>
      <c r="H1049" s="88"/>
      <c r="I1049" s="88"/>
      <c r="J1049" s="89" t="n">
        <v>1</v>
      </c>
      <c r="K1049" s="90" t="n">
        <f aca="false">D1049*J1049</f>
        <v>0</v>
      </c>
      <c r="L1049" s="67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</row>
    <row r="1050" customFormat="false" ht="15" hidden="false" customHeight="false" outlineLevel="0" collapsed="false">
      <c r="A1050" s="81"/>
      <c r="B1050" s="82"/>
      <c r="C1050" s="83"/>
      <c r="D1050" s="84"/>
      <c r="E1050" s="85"/>
      <c r="F1050" s="86"/>
      <c r="G1050" s="87" t="e">
        <f aca="false">(E1050/D1050)*100/100</f>
        <v>#DIV/0!</v>
      </c>
      <c r="H1050" s="88"/>
      <c r="I1050" s="88"/>
      <c r="J1050" s="89" t="n">
        <v>1</v>
      </c>
      <c r="K1050" s="90" t="n">
        <f aca="false">D1050*J1050</f>
        <v>0</v>
      </c>
      <c r="L1050" s="67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</row>
    <row r="1051" customFormat="false" ht="15" hidden="false" customHeight="false" outlineLevel="0" collapsed="false">
      <c r="A1051" s="81"/>
      <c r="B1051" s="82"/>
      <c r="C1051" s="83"/>
      <c r="D1051" s="84"/>
      <c r="E1051" s="85"/>
      <c r="F1051" s="86"/>
      <c r="G1051" s="87" t="e">
        <f aca="false">(E1051/D1051)*100/100</f>
        <v>#DIV/0!</v>
      </c>
      <c r="H1051" s="88"/>
      <c r="I1051" s="88"/>
      <c r="J1051" s="89" t="n">
        <v>1</v>
      </c>
      <c r="K1051" s="90" t="n">
        <f aca="false">D1051*J1051</f>
        <v>0</v>
      </c>
      <c r="L1051" s="67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</row>
    <row r="1052" customFormat="false" ht="15" hidden="false" customHeight="false" outlineLevel="0" collapsed="false">
      <c r="A1052" s="81"/>
      <c r="B1052" s="82"/>
      <c r="C1052" s="83"/>
      <c r="D1052" s="84"/>
      <c r="E1052" s="85"/>
      <c r="F1052" s="86"/>
      <c r="G1052" s="87" t="e">
        <f aca="false">(E1052/D1052)*100/100</f>
        <v>#DIV/0!</v>
      </c>
      <c r="H1052" s="88"/>
      <c r="I1052" s="88"/>
      <c r="J1052" s="89" t="n">
        <v>1</v>
      </c>
      <c r="K1052" s="90" t="n">
        <f aca="false">D1052*J1052</f>
        <v>0</v>
      </c>
      <c r="L1052" s="67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</row>
    <row r="1053" customFormat="false" ht="15" hidden="false" customHeight="false" outlineLevel="0" collapsed="false">
      <c r="A1053" s="81"/>
      <c r="B1053" s="82"/>
      <c r="C1053" s="83"/>
      <c r="D1053" s="84"/>
      <c r="E1053" s="85"/>
      <c r="F1053" s="86"/>
      <c r="G1053" s="87" t="e">
        <f aca="false">(E1053/D1053)*100/100</f>
        <v>#DIV/0!</v>
      </c>
      <c r="H1053" s="88"/>
      <c r="I1053" s="88"/>
      <c r="J1053" s="89" t="n">
        <v>1</v>
      </c>
      <c r="K1053" s="90" t="n">
        <f aca="false">D1053*J1053</f>
        <v>0</v>
      </c>
      <c r="L1053" s="67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</row>
    <row r="1054" customFormat="false" ht="15" hidden="false" customHeight="false" outlineLevel="0" collapsed="false">
      <c r="A1054" s="81"/>
      <c r="B1054" s="82"/>
      <c r="C1054" s="83"/>
      <c r="D1054" s="84"/>
      <c r="E1054" s="85"/>
      <c r="F1054" s="86"/>
      <c r="G1054" s="87" t="e">
        <f aca="false">(E1054/D1054)*100/100</f>
        <v>#DIV/0!</v>
      </c>
      <c r="H1054" s="88"/>
      <c r="I1054" s="88"/>
      <c r="J1054" s="89" t="n">
        <v>1</v>
      </c>
      <c r="K1054" s="90" t="n">
        <f aca="false">D1054*J1054</f>
        <v>0</v>
      </c>
      <c r="L1054" s="67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</row>
    <row r="1055" customFormat="false" ht="15" hidden="false" customHeight="false" outlineLevel="0" collapsed="false">
      <c r="A1055" s="81"/>
      <c r="B1055" s="82"/>
      <c r="C1055" s="83"/>
      <c r="D1055" s="84"/>
      <c r="E1055" s="85"/>
      <c r="F1055" s="86"/>
      <c r="G1055" s="87" t="e">
        <f aca="false">(E1055/D1055)*100/100</f>
        <v>#DIV/0!</v>
      </c>
      <c r="H1055" s="88"/>
      <c r="I1055" s="88"/>
      <c r="J1055" s="89" t="n">
        <v>1</v>
      </c>
      <c r="K1055" s="90" t="n">
        <f aca="false">D1055*J1055</f>
        <v>0</v>
      </c>
      <c r="L1055" s="67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</row>
    <row r="1056" customFormat="false" ht="15" hidden="false" customHeight="false" outlineLevel="0" collapsed="false">
      <c r="A1056" s="81"/>
      <c r="B1056" s="82"/>
      <c r="C1056" s="83"/>
      <c r="D1056" s="84"/>
      <c r="E1056" s="85"/>
      <c r="F1056" s="86"/>
      <c r="G1056" s="87" t="e">
        <f aca="false">(E1056/D1056)*100/100</f>
        <v>#DIV/0!</v>
      </c>
      <c r="H1056" s="88"/>
      <c r="I1056" s="88"/>
      <c r="J1056" s="89" t="n">
        <v>1</v>
      </c>
      <c r="K1056" s="90" t="n">
        <f aca="false">D1056*J1056</f>
        <v>0</v>
      </c>
      <c r="L1056" s="67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</row>
    <row r="1057" customFormat="false" ht="15" hidden="false" customHeight="false" outlineLevel="0" collapsed="false">
      <c r="A1057" s="81"/>
      <c r="B1057" s="82"/>
      <c r="C1057" s="83"/>
      <c r="D1057" s="84"/>
      <c r="E1057" s="85"/>
      <c r="F1057" s="86"/>
      <c r="G1057" s="87" t="e">
        <f aca="false">(E1057/D1057)*100/100</f>
        <v>#DIV/0!</v>
      </c>
      <c r="H1057" s="88"/>
      <c r="I1057" s="88"/>
      <c r="J1057" s="89" t="n">
        <v>1</v>
      </c>
      <c r="K1057" s="90" t="n">
        <f aca="false">D1057*J1057</f>
        <v>0</v>
      </c>
      <c r="L1057" s="67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</row>
    <row r="1058" customFormat="false" ht="15" hidden="false" customHeight="false" outlineLevel="0" collapsed="false">
      <c r="A1058" s="81"/>
      <c r="B1058" s="82"/>
      <c r="C1058" s="83"/>
      <c r="D1058" s="84"/>
      <c r="E1058" s="85"/>
      <c r="F1058" s="86"/>
      <c r="G1058" s="87" t="e">
        <f aca="false">(E1058/D1058)*100/100</f>
        <v>#DIV/0!</v>
      </c>
      <c r="H1058" s="88"/>
      <c r="I1058" s="88"/>
      <c r="J1058" s="89" t="n">
        <v>1</v>
      </c>
      <c r="K1058" s="90" t="n">
        <f aca="false">D1058*J1058</f>
        <v>0</v>
      </c>
      <c r="L1058" s="67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</row>
    <row r="1059" customFormat="false" ht="15" hidden="false" customHeight="false" outlineLevel="0" collapsed="false">
      <c r="A1059" s="81"/>
      <c r="B1059" s="82"/>
      <c r="C1059" s="83"/>
      <c r="D1059" s="84"/>
      <c r="E1059" s="85"/>
      <c r="F1059" s="86"/>
      <c r="G1059" s="87" t="e">
        <f aca="false">(E1059/D1059)*100/100</f>
        <v>#DIV/0!</v>
      </c>
      <c r="H1059" s="88"/>
      <c r="I1059" s="88"/>
      <c r="J1059" s="89" t="n">
        <v>1</v>
      </c>
      <c r="K1059" s="90" t="n">
        <f aca="false">D1059*J1059</f>
        <v>0</v>
      </c>
      <c r="L1059" s="67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</row>
    <row r="1060" customFormat="false" ht="15" hidden="false" customHeight="false" outlineLevel="0" collapsed="false">
      <c r="A1060" s="81"/>
      <c r="B1060" s="82"/>
      <c r="C1060" s="83"/>
      <c r="D1060" s="84"/>
      <c r="E1060" s="85"/>
      <c r="F1060" s="86"/>
      <c r="G1060" s="87" t="e">
        <f aca="false">(E1060/D1060)*100/100</f>
        <v>#DIV/0!</v>
      </c>
      <c r="H1060" s="88"/>
      <c r="I1060" s="88"/>
      <c r="J1060" s="89" t="n">
        <v>1</v>
      </c>
      <c r="K1060" s="90" t="n">
        <f aca="false">D1060*J1060</f>
        <v>0</v>
      </c>
      <c r="L1060" s="67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</row>
    <row r="1061" customFormat="false" ht="15" hidden="false" customHeight="false" outlineLevel="0" collapsed="false">
      <c r="A1061" s="81"/>
      <c r="B1061" s="82"/>
      <c r="C1061" s="83"/>
      <c r="D1061" s="84"/>
      <c r="E1061" s="85"/>
      <c r="F1061" s="86"/>
      <c r="G1061" s="87" t="e">
        <f aca="false">(E1061/D1061)*100/100</f>
        <v>#DIV/0!</v>
      </c>
      <c r="H1061" s="88"/>
      <c r="I1061" s="88"/>
      <c r="J1061" s="89" t="n">
        <v>1</v>
      </c>
      <c r="K1061" s="90" t="n">
        <f aca="false">D1061*J1061</f>
        <v>0</v>
      </c>
      <c r="L1061" s="67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  <c r="BQ1061" s="11"/>
      <c r="BR1061" s="11"/>
      <c r="BS1061" s="11"/>
    </row>
    <row r="1062" customFormat="false" ht="15" hidden="false" customHeight="false" outlineLevel="0" collapsed="false">
      <c r="A1062" s="81"/>
      <c r="B1062" s="82"/>
      <c r="C1062" s="83"/>
      <c r="D1062" s="84"/>
      <c r="E1062" s="85"/>
      <c r="F1062" s="86"/>
      <c r="G1062" s="87" t="e">
        <f aca="false">(E1062/D1062)*100/100</f>
        <v>#DIV/0!</v>
      </c>
      <c r="H1062" s="88"/>
      <c r="I1062" s="88"/>
      <c r="J1062" s="89" t="n">
        <v>1</v>
      </c>
      <c r="K1062" s="90" t="n">
        <f aca="false">D1062*J1062</f>
        <v>0</v>
      </c>
      <c r="L1062" s="67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  <c r="BQ1062" s="11"/>
      <c r="BR1062" s="11"/>
      <c r="BS1062" s="11"/>
    </row>
    <row r="1063" customFormat="false" ht="15" hidden="false" customHeight="false" outlineLevel="0" collapsed="false">
      <c r="A1063" s="81"/>
      <c r="B1063" s="82"/>
      <c r="C1063" s="83"/>
      <c r="D1063" s="84"/>
      <c r="E1063" s="85"/>
      <c r="F1063" s="86"/>
      <c r="G1063" s="87" t="e">
        <f aca="false">(E1063/D1063)*100/100</f>
        <v>#DIV/0!</v>
      </c>
      <c r="H1063" s="88"/>
      <c r="I1063" s="88"/>
      <c r="J1063" s="89" t="n">
        <v>1</v>
      </c>
      <c r="K1063" s="90" t="n">
        <f aca="false">D1063*J1063</f>
        <v>0</v>
      </c>
      <c r="L1063" s="67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1"/>
      <c r="BS1063" s="11"/>
    </row>
    <row r="1064" customFormat="false" ht="15" hidden="false" customHeight="false" outlineLevel="0" collapsed="false">
      <c r="A1064" s="81"/>
      <c r="B1064" s="82"/>
      <c r="C1064" s="83"/>
      <c r="D1064" s="84"/>
      <c r="E1064" s="85"/>
      <c r="F1064" s="86"/>
      <c r="G1064" s="87" t="e">
        <f aca="false">(E1064/D1064)*100/100</f>
        <v>#DIV/0!</v>
      </c>
      <c r="H1064" s="88"/>
      <c r="I1064" s="88"/>
      <c r="J1064" s="89" t="n">
        <v>1</v>
      </c>
      <c r="K1064" s="90" t="n">
        <f aca="false">D1064*J1064</f>
        <v>0</v>
      </c>
      <c r="L1064" s="67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  <c r="BQ1064" s="11"/>
      <c r="BR1064" s="11"/>
      <c r="BS1064" s="11"/>
    </row>
    <row r="1065" customFormat="false" ht="15" hidden="false" customHeight="false" outlineLevel="0" collapsed="false">
      <c r="A1065" s="81"/>
      <c r="B1065" s="82"/>
      <c r="C1065" s="83"/>
      <c r="D1065" s="84"/>
      <c r="E1065" s="85"/>
      <c r="F1065" s="86"/>
      <c r="G1065" s="87" t="e">
        <f aca="false">(E1065/D1065)*100/100</f>
        <v>#DIV/0!</v>
      </c>
      <c r="H1065" s="88"/>
      <c r="I1065" s="88"/>
      <c r="J1065" s="89" t="n">
        <v>1</v>
      </c>
      <c r="K1065" s="90" t="n">
        <f aca="false">D1065*J1065</f>
        <v>0</v>
      </c>
      <c r="L1065" s="67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  <c r="BQ1065" s="11"/>
      <c r="BR1065" s="11"/>
      <c r="BS1065" s="11"/>
    </row>
    <row r="1066" customFormat="false" ht="15" hidden="false" customHeight="false" outlineLevel="0" collapsed="false">
      <c r="A1066" s="81"/>
      <c r="B1066" s="82"/>
      <c r="C1066" s="83"/>
      <c r="D1066" s="84"/>
      <c r="E1066" s="85"/>
      <c r="F1066" s="86"/>
      <c r="G1066" s="87" t="e">
        <f aca="false">(E1066/D1066)*100/100</f>
        <v>#DIV/0!</v>
      </c>
      <c r="H1066" s="88"/>
      <c r="I1066" s="88"/>
      <c r="J1066" s="89" t="n">
        <v>1</v>
      </c>
      <c r="K1066" s="90" t="n">
        <f aca="false">D1066*J1066</f>
        <v>0</v>
      </c>
      <c r="L1066" s="67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1"/>
      <c r="BS1066" s="11"/>
    </row>
    <row r="1067" customFormat="false" ht="15" hidden="false" customHeight="false" outlineLevel="0" collapsed="false">
      <c r="A1067" s="81"/>
      <c r="B1067" s="82"/>
      <c r="C1067" s="83"/>
      <c r="D1067" s="84"/>
      <c r="E1067" s="85"/>
      <c r="F1067" s="86"/>
      <c r="G1067" s="87" t="e">
        <f aca="false">(E1067/D1067)*100/100</f>
        <v>#DIV/0!</v>
      </c>
      <c r="H1067" s="88"/>
      <c r="I1067" s="88"/>
      <c r="J1067" s="89" t="n">
        <v>1</v>
      </c>
      <c r="K1067" s="90" t="n">
        <f aca="false">D1067*J1067</f>
        <v>0</v>
      </c>
      <c r="L1067" s="67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  <c r="BQ1067" s="11"/>
      <c r="BR1067" s="11"/>
      <c r="BS1067" s="11"/>
    </row>
    <row r="1068" customFormat="false" ht="15" hidden="false" customHeight="false" outlineLevel="0" collapsed="false">
      <c r="A1068" s="81"/>
      <c r="B1068" s="82"/>
      <c r="C1068" s="83"/>
      <c r="D1068" s="84"/>
      <c r="E1068" s="85"/>
      <c r="F1068" s="86"/>
      <c r="G1068" s="87" t="e">
        <f aca="false">(E1068/D1068)*100/100</f>
        <v>#DIV/0!</v>
      </c>
      <c r="H1068" s="88"/>
      <c r="I1068" s="88"/>
      <c r="J1068" s="89" t="n">
        <v>1</v>
      </c>
      <c r="K1068" s="90" t="n">
        <f aca="false">D1068*J1068</f>
        <v>0</v>
      </c>
      <c r="L1068" s="67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1"/>
      <c r="BS1068" s="11"/>
    </row>
    <row r="1069" customFormat="false" ht="15" hidden="false" customHeight="false" outlineLevel="0" collapsed="false">
      <c r="A1069" s="81"/>
      <c r="B1069" s="82"/>
      <c r="C1069" s="83"/>
      <c r="D1069" s="84"/>
      <c r="E1069" s="85"/>
      <c r="F1069" s="86"/>
      <c r="G1069" s="87" t="e">
        <f aca="false">(E1069/D1069)*100/100</f>
        <v>#DIV/0!</v>
      </c>
      <c r="H1069" s="88"/>
      <c r="I1069" s="88"/>
      <c r="J1069" s="89" t="n">
        <v>1</v>
      </c>
      <c r="K1069" s="90" t="n">
        <f aca="false">D1069*J1069</f>
        <v>0</v>
      </c>
      <c r="L1069" s="67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  <c r="BQ1069" s="11"/>
      <c r="BR1069" s="11"/>
      <c r="BS1069" s="11"/>
    </row>
    <row r="1070" customFormat="false" ht="15" hidden="false" customHeight="false" outlineLevel="0" collapsed="false">
      <c r="A1070" s="81"/>
      <c r="B1070" s="82"/>
      <c r="C1070" s="83"/>
      <c r="D1070" s="84"/>
      <c r="E1070" s="85"/>
      <c r="F1070" s="86"/>
      <c r="G1070" s="87" t="e">
        <f aca="false">(E1070/D1070)*100/100</f>
        <v>#DIV/0!</v>
      </c>
      <c r="H1070" s="88"/>
      <c r="I1070" s="88"/>
      <c r="J1070" s="89" t="n">
        <v>1</v>
      </c>
      <c r="K1070" s="90" t="n">
        <f aca="false">D1070*J1070</f>
        <v>0</v>
      </c>
      <c r="L1070" s="67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  <c r="BQ1070" s="11"/>
      <c r="BR1070" s="11"/>
      <c r="BS1070" s="11"/>
    </row>
    <row r="1071" customFormat="false" ht="15" hidden="false" customHeight="false" outlineLevel="0" collapsed="false">
      <c r="A1071" s="81"/>
      <c r="B1071" s="82"/>
      <c r="C1071" s="83"/>
      <c r="D1071" s="84"/>
      <c r="E1071" s="85"/>
      <c r="F1071" s="86"/>
      <c r="G1071" s="87" t="e">
        <f aca="false">(E1071/D1071)*100/100</f>
        <v>#DIV/0!</v>
      </c>
      <c r="H1071" s="88"/>
      <c r="I1071" s="88"/>
      <c r="J1071" s="89" t="n">
        <v>1</v>
      </c>
      <c r="K1071" s="90" t="n">
        <f aca="false">D1071*J1071</f>
        <v>0</v>
      </c>
      <c r="L1071" s="67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  <c r="BQ1071" s="11"/>
      <c r="BR1071" s="11"/>
      <c r="BS1071" s="11"/>
    </row>
    <row r="1072" customFormat="false" ht="15" hidden="false" customHeight="false" outlineLevel="0" collapsed="false">
      <c r="A1072" s="81"/>
      <c r="B1072" s="82"/>
      <c r="C1072" s="83"/>
      <c r="D1072" s="84"/>
      <c r="E1072" s="85"/>
      <c r="F1072" s="86"/>
      <c r="G1072" s="87" t="e">
        <f aca="false">(E1072/D1072)*100/100</f>
        <v>#DIV/0!</v>
      </c>
      <c r="H1072" s="88"/>
      <c r="I1072" s="88"/>
      <c r="J1072" s="89" t="n">
        <v>1</v>
      </c>
      <c r="K1072" s="90" t="n">
        <f aca="false">D1072*J1072</f>
        <v>0</v>
      </c>
      <c r="L1072" s="67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1"/>
      <c r="BS1072" s="11"/>
    </row>
    <row r="1073" customFormat="false" ht="15" hidden="false" customHeight="false" outlineLevel="0" collapsed="false">
      <c r="A1073" s="81"/>
      <c r="B1073" s="82"/>
      <c r="C1073" s="83"/>
      <c r="D1073" s="84"/>
      <c r="E1073" s="85"/>
      <c r="F1073" s="86"/>
      <c r="G1073" s="87" t="e">
        <f aca="false">(E1073/D1073)*100/100</f>
        <v>#DIV/0!</v>
      </c>
      <c r="H1073" s="88"/>
      <c r="I1073" s="88"/>
      <c r="J1073" s="89" t="n">
        <v>1</v>
      </c>
      <c r="K1073" s="90" t="n">
        <f aca="false">D1073*J1073</f>
        <v>0</v>
      </c>
      <c r="L1073" s="67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  <c r="BQ1073" s="11"/>
      <c r="BR1073" s="11"/>
      <c r="BS1073" s="11"/>
    </row>
    <row r="1074" customFormat="false" ht="15" hidden="false" customHeight="false" outlineLevel="0" collapsed="false">
      <c r="A1074" s="81"/>
      <c r="B1074" s="82"/>
      <c r="C1074" s="83"/>
      <c r="D1074" s="84"/>
      <c r="E1074" s="85"/>
      <c r="F1074" s="86"/>
      <c r="G1074" s="87" t="e">
        <f aca="false">(E1074/D1074)*100/100</f>
        <v>#DIV/0!</v>
      </c>
      <c r="H1074" s="88"/>
      <c r="I1074" s="88"/>
      <c r="J1074" s="89" t="n">
        <v>1</v>
      </c>
      <c r="K1074" s="90" t="n">
        <f aca="false">D1074*J1074</f>
        <v>0</v>
      </c>
      <c r="L1074" s="67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  <c r="BQ1074" s="11"/>
      <c r="BR1074" s="11"/>
      <c r="BS1074" s="11"/>
    </row>
    <row r="1075" customFormat="false" ht="15" hidden="false" customHeight="false" outlineLevel="0" collapsed="false">
      <c r="A1075" s="81"/>
      <c r="B1075" s="82"/>
      <c r="C1075" s="83"/>
      <c r="D1075" s="84"/>
      <c r="E1075" s="85"/>
      <c r="F1075" s="86"/>
      <c r="G1075" s="87" t="e">
        <f aca="false">(E1075/D1075)*100/100</f>
        <v>#DIV/0!</v>
      </c>
      <c r="H1075" s="88"/>
      <c r="I1075" s="88"/>
      <c r="J1075" s="89" t="n">
        <v>1</v>
      </c>
      <c r="K1075" s="90" t="n">
        <f aca="false">D1075*J1075</f>
        <v>0</v>
      </c>
      <c r="L1075" s="67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1"/>
      <c r="BS1075" s="11"/>
    </row>
    <row r="1076" customFormat="false" ht="15" hidden="false" customHeight="false" outlineLevel="0" collapsed="false">
      <c r="A1076" s="81"/>
      <c r="B1076" s="82"/>
      <c r="C1076" s="83"/>
      <c r="D1076" s="84"/>
      <c r="E1076" s="85"/>
      <c r="F1076" s="86"/>
      <c r="G1076" s="87" t="e">
        <f aca="false">(E1076/D1076)*100/100</f>
        <v>#DIV/0!</v>
      </c>
      <c r="H1076" s="88"/>
      <c r="I1076" s="88"/>
      <c r="J1076" s="89" t="n">
        <v>1</v>
      </c>
      <c r="K1076" s="90" t="n">
        <f aca="false">D1076*J1076</f>
        <v>0</v>
      </c>
      <c r="L1076" s="67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  <c r="BQ1076" s="11"/>
      <c r="BR1076" s="11"/>
      <c r="BS1076" s="11"/>
    </row>
    <row r="1077" customFormat="false" ht="15" hidden="false" customHeight="false" outlineLevel="0" collapsed="false">
      <c r="A1077" s="81"/>
      <c r="B1077" s="82"/>
      <c r="C1077" s="83"/>
      <c r="D1077" s="84"/>
      <c r="E1077" s="85"/>
      <c r="F1077" s="86"/>
      <c r="G1077" s="87" t="e">
        <f aca="false">(E1077/D1077)*100/100</f>
        <v>#DIV/0!</v>
      </c>
      <c r="H1077" s="88"/>
      <c r="I1077" s="88"/>
      <c r="J1077" s="89" t="n">
        <v>1</v>
      </c>
      <c r="K1077" s="90" t="n">
        <f aca="false">D1077*J1077</f>
        <v>0</v>
      </c>
      <c r="L1077" s="67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  <c r="BQ1077" s="11"/>
      <c r="BR1077" s="11"/>
      <c r="BS1077" s="11"/>
    </row>
    <row r="1078" customFormat="false" ht="15" hidden="false" customHeight="false" outlineLevel="0" collapsed="false">
      <c r="A1078" s="81"/>
      <c r="B1078" s="82"/>
      <c r="C1078" s="83"/>
      <c r="D1078" s="84"/>
      <c r="E1078" s="85"/>
      <c r="F1078" s="86"/>
      <c r="G1078" s="87" t="e">
        <f aca="false">(E1078/D1078)*100/100</f>
        <v>#DIV/0!</v>
      </c>
      <c r="H1078" s="88"/>
      <c r="I1078" s="88"/>
      <c r="J1078" s="89" t="n">
        <v>1</v>
      </c>
      <c r="K1078" s="90" t="n">
        <f aca="false">D1078*J1078</f>
        <v>0</v>
      </c>
      <c r="L1078" s="67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  <c r="BQ1078" s="11"/>
      <c r="BR1078" s="11"/>
      <c r="BS1078" s="11"/>
    </row>
    <row r="1079" customFormat="false" ht="15" hidden="false" customHeight="false" outlineLevel="0" collapsed="false">
      <c r="A1079" s="81"/>
      <c r="B1079" s="82"/>
      <c r="C1079" s="83"/>
      <c r="D1079" s="84"/>
      <c r="E1079" s="85"/>
      <c r="F1079" s="86"/>
      <c r="G1079" s="87" t="e">
        <f aca="false">(E1079/D1079)*100/100</f>
        <v>#DIV/0!</v>
      </c>
      <c r="H1079" s="88"/>
      <c r="I1079" s="88"/>
      <c r="J1079" s="89" t="n">
        <v>1</v>
      </c>
      <c r="K1079" s="90" t="n">
        <f aca="false">D1079*J1079</f>
        <v>0</v>
      </c>
      <c r="L1079" s="67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  <c r="BQ1079" s="11"/>
      <c r="BR1079" s="11"/>
      <c r="BS1079" s="11"/>
    </row>
    <row r="1080" customFormat="false" ht="15" hidden="false" customHeight="false" outlineLevel="0" collapsed="false">
      <c r="A1080" s="81"/>
      <c r="B1080" s="82"/>
      <c r="C1080" s="83"/>
      <c r="D1080" s="84"/>
      <c r="E1080" s="85"/>
      <c r="F1080" s="86"/>
      <c r="G1080" s="87" t="e">
        <f aca="false">(E1080/D1080)*100/100</f>
        <v>#DIV/0!</v>
      </c>
      <c r="H1080" s="88"/>
      <c r="I1080" s="88"/>
      <c r="J1080" s="89" t="n">
        <v>1</v>
      </c>
      <c r="K1080" s="90" t="n">
        <f aca="false">D1080*J1080</f>
        <v>0</v>
      </c>
      <c r="L1080" s="67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  <c r="BQ1080" s="11"/>
      <c r="BR1080" s="11"/>
      <c r="BS1080" s="11"/>
    </row>
    <row r="1081" customFormat="false" ht="15" hidden="false" customHeight="false" outlineLevel="0" collapsed="false">
      <c r="A1081" s="81"/>
      <c r="B1081" s="82"/>
      <c r="C1081" s="83"/>
      <c r="D1081" s="84"/>
      <c r="E1081" s="85"/>
      <c r="F1081" s="86"/>
      <c r="G1081" s="87" t="e">
        <f aca="false">(E1081/D1081)*100/100</f>
        <v>#DIV/0!</v>
      </c>
      <c r="H1081" s="88"/>
      <c r="I1081" s="88"/>
      <c r="J1081" s="89" t="n">
        <v>1</v>
      </c>
      <c r="K1081" s="90" t="n">
        <f aca="false">D1081*J1081</f>
        <v>0</v>
      </c>
      <c r="L1081" s="67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  <c r="BQ1081" s="11"/>
      <c r="BR1081" s="11"/>
      <c r="BS1081" s="11"/>
    </row>
    <row r="1082" customFormat="false" ht="15" hidden="false" customHeight="false" outlineLevel="0" collapsed="false">
      <c r="A1082" s="81"/>
      <c r="B1082" s="82"/>
      <c r="C1082" s="83"/>
      <c r="D1082" s="84"/>
      <c r="E1082" s="85"/>
      <c r="F1082" s="86"/>
      <c r="G1082" s="87" t="e">
        <f aca="false">(E1082/D1082)*100/100</f>
        <v>#DIV/0!</v>
      </c>
      <c r="H1082" s="88"/>
      <c r="I1082" s="88"/>
      <c r="J1082" s="89" t="n">
        <v>1</v>
      </c>
      <c r="K1082" s="90" t="n">
        <f aca="false">D1082*J1082</f>
        <v>0</v>
      </c>
      <c r="L1082" s="67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  <c r="BQ1082" s="11"/>
      <c r="BR1082" s="11"/>
      <c r="BS1082" s="11"/>
    </row>
    <row r="1083" customFormat="false" ht="15" hidden="false" customHeight="false" outlineLevel="0" collapsed="false">
      <c r="A1083" s="81"/>
      <c r="B1083" s="82"/>
      <c r="C1083" s="83"/>
      <c r="D1083" s="84"/>
      <c r="E1083" s="85"/>
      <c r="F1083" s="86"/>
      <c r="G1083" s="87" t="e">
        <f aca="false">(E1083/D1083)*100/100</f>
        <v>#DIV/0!</v>
      </c>
      <c r="H1083" s="88"/>
      <c r="I1083" s="88"/>
      <c r="J1083" s="89" t="n">
        <v>1</v>
      </c>
      <c r="K1083" s="90" t="n">
        <f aca="false">D1083*J1083</f>
        <v>0</v>
      </c>
      <c r="L1083" s="67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  <c r="BQ1083" s="11"/>
      <c r="BR1083" s="11"/>
      <c r="BS1083" s="11"/>
    </row>
    <row r="1084" customFormat="false" ht="15" hidden="false" customHeight="false" outlineLevel="0" collapsed="false">
      <c r="A1084" s="81"/>
      <c r="B1084" s="82"/>
      <c r="C1084" s="83"/>
      <c r="D1084" s="84"/>
      <c r="E1084" s="85"/>
      <c r="F1084" s="86"/>
      <c r="G1084" s="87" t="e">
        <f aca="false">(E1084/D1084)*100/100</f>
        <v>#DIV/0!</v>
      </c>
      <c r="H1084" s="88"/>
      <c r="I1084" s="88"/>
      <c r="J1084" s="89" t="n">
        <v>1</v>
      </c>
      <c r="K1084" s="90" t="n">
        <f aca="false">D1084*J1084</f>
        <v>0</v>
      </c>
      <c r="L1084" s="67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1"/>
      <c r="BS1084" s="11"/>
    </row>
    <row r="1085" customFormat="false" ht="15" hidden="false" customHeight="false" outlineLevel="0" collapsed="false">
      <c r="A1085" s="81"/>
      <c r="B1085" s="82"/>
      <c r="C1085" s="83"/>
      <c r="D1085" s="84"/>
      <c r="E1085" s="85"/>
      <c r="F1085" s="86"/>
      <c r="G1085" s="87" t="e">
        <f aca="false">(E1085/D1085)*100/100</f>
        <v>#DIV/0!</v>
      </c>
      <c r="H1085" s="88"/>
      <c r="I1085" s="88"/>
      <c r="J1085" s="89" t="n">
        <v>1</v>
      </c>
      <c r="K1085" s="90" t="n">
        <f aca="false">D1085*J1085</f>
        <v>0</v>
      </c>
      <c r="L1085" s="67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1"/>
      <c r="BS1085" s="11"/>
    </row>
    <row r="1086" customFormat="false" ht="15" hidden="false" customHeight="false" outlineLevel="0" collapsed="false">
      <c r="A1086" s="81"/>
      <c r="B1086" s="82"/>
      <c r="C1086" s="83"/>
      <c r="D1086" s="84"/>
      <c r="E1086" s="85"/>
      <c r="F1086" s="86"/>
      <c r="G1086" s="87" t="e">
        <f aca="false">(E1086/D1086)*100/100</f>
        <v>#DIV/0!</v>
      </c>
      <c r="H1086" s="88"/>
      <c r="I1086" s="88"/>
      <c r="J1086" s="89" t="n">
        <v>1</v>
      </c>
      <c r="K1086" s="90" t="n">
        <f aca="false">D1086*J1086</f>
        <v>0</v>
      </c>
      <c r="L1086" s="67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</row>
    <row r="1087" customFormat="false" ht="15" hidden="false" customHeight="false" outlineLevel="0" collapsed="false">
      <c r="A1087" s="81"/>
      <c r="B1087" s="82"/>
      <c r="C1087" s="83"/>
      <c r="D1087" s="84"/>
      <c r="E1087" s="85"/>
      <c r="F1087" s="86"/>
      <c r="G1087" s="87" t="e">
        <f aca="false">(E1087/D1087)*100/100</f>
        <v>#DIV/0!</v>
      </c>
      <c r="H1087" s="88"/>
      <c r="I1087" s="88"/>
      <c r="J1087" s="89" t="n">
        <v>1</v>
      </c>
      <c r="K1087" s="90" t="n">
        <f aca="false">D1087*J1087</f>
        <v>0</v>
      </c>
      <c r="L1087" s="67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</row>
    <row r="1088" customFormat="false" ht="15" hidden="false" customHeight="false" outlineLevel="0" collapsed="false">
      <c r="A1088" s="81"/>
      <c r="B1088" s="82"/>
      <c r="C1088" s="83"/>
      <c r="D1088" s="84"/>
      <c r="E1088" s="85"/>
      <c r="F1088" s="86"/>
      <c r="G1088" s="87" t="e">
        <f aca="false">(E1088/D1088)*100/100</f>
        <v>#DIV/0!</v>
      </c>
      <c r="H1088" s="88"/>
      <c r="I1088" s="88"/>
      <c r="J1088" s="89" t="n">
        <v>1</v>
      </c>
      <c r="K1088" s="90" t="n">
        <f aca="false">D1088*J1088</f>
        <v>0</v>
      </c>
      <c r="L1088" s="67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</row>
    <row r="1089" customFormat="false" ht="15" hidden="false" customHeight="false" outlineLevel="0" collapsed="false">
      <c r="A1089" s="81"/>
      <c r="B1089" s="82"/>
      <c r="C1089" s="83"/>
      <c r="D1089" s="84"/>
      <c r="E1089" s="85"/>
      <c r="F1089" s="86"/>
      <c r="G1089" s="87" t="e">
        <f aca="false">(E1089/D1089)*100/100</f>
        <v>#DIV/0!</v>
      </c>
      <c r="H1089" s="88"/>
      <c r="I1089" s="88"/>
      <c r="J1089" s="89" t="n">
        <v>1</v>
      </c>
      <c r="K1089" s="90" t="n">
        <f aca="false">D1089*J1089</f>
        <v>0</v>
      </c>
      <c r="L1089" s="67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1"/>
      <c r="BS1089" s="11"/>
    </row>
    <row r="1090" customFormat="false" ht="15" hidden="false" customHeight="false" outlineLevel="0" collapsed="false">
      <c r="A1090" s="81"/>
      <c r="B1090" s="82"/>
      <c r="C1090" s="83"/>
      <c r="D1090" s="84"/>
      <c r="E1090" s="85"/>
      <c r="F1090" s="86"/>
      <c r="G1090" s="87" t="e">
        <f aca="false">(E1090/D1090)*100/100</f>
        <v>#DIV/0!</v>
      </c>
      <c r="H1090" s="88"/>
      <c r="I1090" s="88"/>
      <c r="J1090" s="89" t="n">
        <v>1</v>
      </c>
      <c r="K1090" s="90" t="n">
        <f aca="false">D1090*J1090</f>
        <v>0</v>
      </c>
      <c r="L1090" s="67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</row>
    <row r="1091" customFormat="false" ht="15" hidden="false" customHeight="false" outlineLevel="0" collapsed="false">
      <c r="A1091" s="81"/>
      <c r="B1091" s="82"/>
      <c r="C1091" s="83"/>
      <c r="D1091" s="84"/>
      <c r="E1091" s="85"/>
      <c r="F1091" s="86"/>
      <c r="G1091" s="87" t="e">
        <f aca="false">(E1091/D1091)*100/100</f>
        <v>#DIV/0!</v>
      </c>
      <c r="H1091" s="88"/>
      <c r="I1091" s="88"/>
      <c r="J1091" s="89" t="n">
        <v>1</v>
      </c>
      <c r="K1091" s="90" t="n">
        <f aca="false">D1091*J1091</f>
        <v>0</v>
      </c>
      <c r="L1091" s="67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</row>
    <row r="1092" customFormat="false" ht="15" hidden="false" customHeight="false" outlineLevel="0" collapsed="false">
      <c r="A1092" s="81"/>
      <c r="B1092" s="82"/>
      <c r="C1092" s="83"/>
      <c r="D1092" s="84"/>
      <c r="E1092" s="85"/>
      <c r="F1092" s="86"/>
      <c r="G1092" s="87" t="e">
        <f aca="false">(E1092/D1092)*100/100</f>
        <v>#DIV/0!</v>
      </c>
      <c r="H1092" s="88"/>
      <c r="I1092" s="88"/>
      <c r="J1092" s="89" t="n">
        <v>1</v>
      </c>
      <c r="K1092" s="90" t="n">
        <f aca="false">D1092*J1092</f>
        <v>0</v>
      </c>
      <c r="L1092" s="67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</row>
    <row r="1093" customFormat="false" ht="15" hidden="false" customHeight="false" outlineLevel="0" collapsed="false">
      <c r="A1093" s="81"/>
      <c r="B1093" s="82"/>
      <c r="C1093" s="83"/>
      <c r="D1093" s="84"/>
      <c r="E1093" s="85"/>
      <c r="F1093" s="86"/>
      <c r="G1093" s="87" t="e">
        <f aca="false">(E1093/D1093)*100/100</f>
        <v>#DIV/0!</v>
      </c>
      <c r="H1093" s="88"/>
      <c r="I1093" s="88"/>
      <c r="J1093" s="89" t="n">
        <v>1</v>
      </c>
      <c r="K1093" s="90" t="n">
        <f aca="false">D1093*J1093</f>
        <v>0</v>
      </c>
      <c r="L1093" s="67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</row>
    <row r="1094" customFormat="false" ht="15" hidden="false" customHeight="false" outlineLevel="0" collapsed="false">
      <c r="A1094" s="81"/>
      <c r="B1094" s="82"/>
      <c r="C1094" s="83"/>
      <c r="D1094" s="84"/>
      <c r="E1094" s="85"/>
      <c r="F1094" s="86"/>
      <c r="G1094" s="87" t="e">
        <f aca="false">(E1094/D1094)*100/100</f>
        <v>#DIV/0!</v>
      </c>
      <c r="H1094" s="88"/>
      <c r="I1094" s="88"/>
      <c r="J1094" s="89" t="n">
        <v>1</v>
      </c>
      <c r="K1094" s="90" t="n">
        <f aca="false">D1094*J1094</f>
        <v>0</v>
      </c>
      <c r="L1094" s="67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</row>
    <row r="1095" customFormat="false" ht="15" hidden="false" customHeight="false" outlineLevel="0" collapsed="false">
      <c r="A1095" s="81"/>
      <c r="B1095" s="82"/>
      <c r="C1095" s="83"/>
      <c r="D1095" s="84"/>
      <c r="E1095" s="85"/>
      <c r="F1095" s="86"/>
      <c r="G1095" s="87" t="e">
        <f aca="false">(E1095/D1095)*100/100</f>
        <v>#DIV/0!</v>
      </c>
      <c r="H1095" s="88"/>
      <c r="I1095" s="88"/>
      <c r="J1095" s="89" t="n">
        <v>1</v>
      </c>
      <c r="K1095" s="90" t="n">
        <f aca="false">D1095*J1095</f>
        <v>0</v>
      </c>
      <c r="L1095" s="67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</row>
    <row r="1096" customFormat="false" ht="15" hidden="false" customHeight="false" outlineLevel="0" collapsed="false">
      <c r="A1096" s="81"/>
      <c r="B1096" s="82"/>
      <c r="C1096" s="83"/>
      <c r="D1096" s="84"/>
      <c r="E1096" s="85"/>
      <c r="F1096" s="86"/>
      <c r="G1096" s="87" t="e">
        <f aca="false">(E1096/D1096)*100/100</f>
        <v>#DIV/0!</v>
      </c>
      <c r="H1096" s="88"/>
      <c r="I1096" s="88"/>
      <c r="J1096" s="89" t="n">
        <v>1</v>
      </c>
      <c r="K1096" s="90" t="n">
        <f aca="false">D1096*J1096</f>
        <v>0</v>
      </c>
      <c r="L1096" s="67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</row>
    <row r="1097" customFormat="false" ht="15" hidden="false" customHeight="false" outlineLevel="0" collapsed="false">
      <c r="A1097" s="81"/>
      <c r="B1097" s="82"/>
      <c r="C1097" s="83"/>
      <c r="D1097" s="84"/>
      <c r="E1097" s="85"/>
      <c r="F1097" s="86"/>
      <c r="G1097" s="87" t="e">
        <f aca="false">(E1097/D1097)*100/100</f>
        <v>#DIV/0!</v>
      </c>
      <c r="H1097" s="88"/>
      <c r="I1097" s="88"/>
      <c r="J1097" s="89" t="n">
        <v>1</v>
      </c>
      <c r="K1097" s="90" t="n">
        <f aca="false">D1097*J1097</f>
        <v>0</v>
      </c>
      <c r="L1097" s="67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</row>
    <row r="1098" customFormat="false" ht="15" hidden="false" customHeight="false" outlineLevel="0" collapsed="false">
      <c r="A1098" s="81"/>
      <c r="B1098" s="82"/>
      <c r="C1098" s="83"/>
      <c r="D1098" s="84"/>
      <c r="E1098" s="85"/>
      <c r="F1098" s="86"/>
      <c r="G1098" s="87" t="e">
        <f aca="false">(E1098/D1098)*100/100</f>
        <v>#DIV/0!</v>
      </c>
      <c r="H1098" s="88"/>
      <c r="I1098" s="88"/>
      <c r="J1098" s="89" t="n">
        <v>1</v>
      </c>
      <c r="K1098" s="90" t="n">
        <f aca="false">D1098*J1098</f>
        <v>0</v>
      </c>
      <c r="L1098" s="67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</row>
    <row r="1099" customFormat="false" ht="15" hidden="false" customHeight="false" outlineLevel="0" collapsed="false">
      <c r="A1099" s="81"/>
      <c r="B1099" s="82"/>
      <c r="C1099" s="83"/>
      <c r="D1099" s="84"/>
      <c r="E1099" s="85"/>
      <c r="F1099" s="86"/>
      <c r="G1099" s="87" t="e">
        <f aca="false">(E1099/D1099)*100/100</f>
        <v>#DIV/0!</v>
      </c>
      <c r="H1099" s="88"/>
      <c r="I1099" s="88"/>
      <c r="J1099" s="89" t="n">
        <v>1</v>
      </c>
      <c r="K1099" s="90" t="n">
        <f aca="false">D1099*J1099</f>
        <v>0</v>
      </c>
      <c r="L1099" s="67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</row>
    <row r="1100" customFormat="false" ht="15" hidden="false" customHeight="false" outlineLevel="0" collapsed="false">
      <c r="A1100" s="81"/>
      <c r="B1100" s="82"/>
      <c r="C1100" s="83"/>
      <c r="D1100" s="84"/>
      <c r="E1100" s="85"/>
      <c r="F1100" s="86"/>
      <c r="G1100" s="87" t="e">
        <f aca="false">(E1100/D1100)*100/100</f>
        <v>#DIV/0!</v>
      </c>
      <c r="H1100" s="88"/>
      <c r="I1100" s="88"/>
      <c r="J1100" s="89" t="n">
        <v>1</v>
      </c>
      <c r="K1100" s="90" t="n">
        <f aca="false">D1100*J1100</f>
        <v>0</v>
      </c>
      <c r="L1100" s="67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</row>
    <row r="1101" customFormat="false" ht="15" hidden="false" customHeight="false" outlineLevel="0" collapsed="false">
      <c r="A1101" s="81"/>
      <c r="B1101" s="82"/>
      <c r="C1101" s="83"/>
      <c r="D1101" s="84"/>
      <c r="E1101" s="85"/>
      <c r="F1101" s="86"/>
      <c r="G1101" s="87" t="e">
        <f aca="false">(E1101/D1101)*100/100</f>
        <v>#DIV/0!</v>
      </c>
      <c r="H1101" s="88"/>
      <c r="I1101" s="88"/>
      <c r="J1101" s="89" t="n">
        <v>1</v>
      </c>
      <c r="K1101" s="90" t="n">
        <f aca="false">D1101*J1101</f>
        <v>0</v>
      </c>
      <c r="L1101" s="67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</row>
    <row r="1102" customFormat="false" ht="15" hidden="false" customHeight="false" outlineLevel="0" collapsed="false">
      <c r="A1102" s="81"/>
      <c r="B1102" s="82"/>
      <c r="C1102" s="83"/>
      <c r="D1102" s="84"/>
      <c r="E1102" s="85"/>
      <c r="F1102" s="86"/>
      <c r="G1102" s="87" t="e">
        <f aca="false">(E1102/D1102)*100/100</f>
        <v>#DIV/0!</v>
      </c>
      <c r="H1102" s="88"/>
      <c r="I1102" s="88"/>
      <c r="J1102" s="89" t="n">
        <v>1</v>
      </c>
      <c r="K1102" s="90" t="n">
        <f aca="false">D1102*J1102</f>
        <v>0</v>
      </c>
      <c r="L1102" s="67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</row>
    <row r="1103" customFormat="false" ht="15" hidden="false" customHeight="false" outlineLevel="0" collapsed="false">
      <c r="A1103" s="81"/>
      <c r="B1103" s="82"/>
      <c r="C1103" s="83"/>
      <c r="D1103" s="84"/>
      <c r="E1103" s="85"/>
      <c r="F1103" s="86"/>
      <c r="G1103" s="87" t="e">
        <f aca="false">(E1103/D1103)*100/100</f>
        <v>#DIV/0!</v>
      </c>
      <c r="H1103" s="88"/>
      <c r="I1103" s="88"/>
      <c r="J1103" s="89" t="n">
        <v>1</v>
      </c>
      <c r="K1103" s="90" t="n">
        <f aca="false">D1103*J1103</f>
        <v>0</v>
      </c>
      <c r="L1103" s="67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</row>
    <row r="1104" customFormat="false" ht="15" hidden="false" customHeight="false" outlineLevel="0" collapsed="false">
      <c r="A1104" s="81"/>
      <c r="B1104" s="82"/>
      <c r="C1104" s="83"/>
      <c r="D1104" s="84"/>
      <c r="E1104" s="85"/>
      <c r="F1104" s="86"/>
      <c r="G1104" s="87" t="e">
        <f aca="false">(E1104/D1104)*100/100</f>
        <v>#DIV/0!</v>
      </c>
      <c r="H1104" s="88"/>
      <c r="I1104" s="88"/>
      <c r="J1104" s="89" t="n">
        <v>1</v>
      </c>
      <c r="K1104" s="90" t="n">
        <f aca="false">D1104*J1104</f>
        <v>0</v>
      </c>
      <c r="L1104" s="67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</row>
    <row r="1105" customFormat="false" ht="15" hidden="false" customHeight="false" outlineLevel="0" collapsed="false">
      <c r="A1105" s="81"/>
      <c r="B1105" s="82"/>
      <c r="C1105" s="83"/>
      <c r="D1105" s="84"/>
      <c r="E1105" s="85"/>
      <c r="F1105" s="86"/>
      <c r="G1105" s="87" t="e">
        <f aca="false">(E1105/D1105)*100/100</f>
        <v>#DIV/0!</v>
      </c>
      <c r="H1105" s="88"/>
      <c r="I1105" s="88"/>
      <c r="J1105" s="89" t="n">
        <v>1</v>
      </c>
      <c r="K1105" s="90" t="n">
        <f aca="false">D1105*J1105</f>
        <v>0</v>
      </c>
      <c r="L1105" s="67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1"/>
      <c r="BS1105" s="11"/>
    </row>
    <row r="1106" customFormat="false" ht="15" hidden="false" customHeight="false" outlineLevel="0" collapsed="false">
      <c r="A1106" s="81"/>
      <c r="B1106" s="82"/>
      <c r="C1106" s="83"/>
      <c r="D1106" s="84"/>
      <c r="E1106" s="85"/>
      <c r="F1106" s="86"/>
      <c r="G1106" s="87" t="e">
        <f aca="false">(E1106/D1106)*100/100</f>
        <v>#DIV/0!</v>
      </c>
      <c r="H1106" s="88"/>
      <c r="I1106" s="88"/>
      <c r="J1106" s="89" t="n">
        <v>1</v>
      </c>
      <c r="K1106" s="90" t="n">
        <f aca="false">D1106*J1106</f>
        <v>0</v>
      </c>
      <c r="L1106" s="67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1"/>
      <c r="BS1106" s="11"/>
    </row>
    <row r="1107" customFormat="false" ht="15" hidden="false" customHeight="false" outlineLevel="0" collapsed="false">
      <c r="A1107" s="81"/>
      <c r="B1107" s="82"/>
      <c r="C1107" s="83"/>
      <c r="D1107" s="84"/>
      <c r="E1107" s="85"/>
      <c r="F1107" s="86"/>
      <c r="G1107" s="87" t="e">
        <f aca="false">(E1107/D1107)*100/100</f>
        <v>#DIV/0!</v>
      </c>
      <c r="H1107" s="88"/>
      <c r="I1107" s="88"/>
      <c r="J1107" s="89" t="n">
        <v>1</v>
      </c>
      <c r="K1107" s="90" t="n">
        <f aca="false">D1107*J1107</f>
        <v>0</v>
      </c>
      <c r="L1107" s="67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</row>
    <row r="1108" customFormat="false" ht="15" hidden="false" customHeight="false" outlineLevel="0" collapsed="false">
      <c r="A1108" s="81"/>
      <c r="B1108" s="82"/>
      <c r="C1108" s="83"/>
      <c r="D1108" s="84"/>
      <c r="E1108" s="85"/>
      <c r="F1108" s="86"/>
      <c r="G1108" s="87" t="e">
        <f aca="false">(E1108/D1108)*100/100</f>
        <v>#DIV/0!</v>
      </c>
      <c r="H1108" s="88"/>
      <c r="I1108" s="88"/>
      <c r="J1108" s="89" t="n">
        <v>1</v>
      </c>
      <c r="K1108" s="90" t="n">
        <f aca="false">D1108*J1108</f>
        <v>0</v>
      </c>
      <c r="L1108" s="67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</row>
    <row r="1109" customFormat="false" ht="15" hidden="false" customHeight="false" outlineLevel="0" collapsed="false">
      <c r="A1109" s="81"/>
      <c r="B1109" s="82"/>
      <c r="C1109" s="83"/>
      <c r="D1109" s="84"/>
      <c r="E1109" s="85"/>
      <c r="F1109" s="86"/>
      <c r="G1109" s="87" t="e">
        <f aca="false">(E1109/D1109)*100/100</f>
        <v>#DIV/0!</v>
      </c>
      <c r="H1109" s="88"/>
      <c r="I1109" s="88"/>
      <c r="J1109" s="89" t="n">
        <v>1</v>
      </c>
      <c r="K1109" s="90" t="n">
        <f aca="false">D1109*J1109</f>
        <v>0</v>
      </c>
      <c r="L1109" s="67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</row>
    <row r="1110" customFormat="false" ht="15" hidden="false" customHeight="false" outlineLevel="0" collapsed="false">
      <c r="A1110" s="81"/>
      <c r="B1110" s="82"/>
      <c r="C1110" s="83"/>
      <c r="D1110" s="84"/>
      <c r="E1110" s="85"/>
      <c r="F1110" s="86"/>
      <c r="G1110" s="87" t="e">
        <f aca="false">(E1110/D1110)*100/100</f>
        <v>#DIV/0!</v>
      </c>
      <c r="H1110" s="88"/>
      <c r="I1110" s="88"/>
      <c r="J1110" s="89" t="n">
        <v>1</v>
      </c>
      <c r="K1110" s="90" t="n">
        <f aca="false">D1110*J1110</f>
        <v>0</v>
      </c>
      <c r="L1110" s="67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</row>
    <row r="1111" customFormat="false" ht="15" hidden="false" customHeight="false" outlineLevel="0" collapsed="false">
      <c r="A1111" s="81"/>
      <c r="B1111" s="82"/>
      <c r="C1111" s="83"/>
      <c r="D1111" s="84"/>
      <c r="E1111" s="85"/>
      <c r="F1111" s="86"/>
      <c r="G1111" s="87" t="e">
        <f aca="false">(E1111/D1111)*100/100</f>
        <v>#DIV/0!</v>
      </c>
      <c r="H1111" s="88"/>
      <c r="I1111" s="88"/>
      <c r="J1111" s="89" t="n">
        <v>1</v>
      </c>
      <c r="K1111" s="90" t="n">
        <f aca="false">D1111*J1111</f>
        <v>0</v>
      </c>
      <c r="L1111" s="67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1"/>
      <c r="BS1111" s="11"/>
    </row>
    <row r="1112" customFormat="false" ht="15" hidden="false" customHeight="false" outlineLevel="0" collapsed="false">
      <c r="A1112" s="81"/>
      <c r="B1112" s="82"/>
      <c r="C1112" s="83"/>
      <c r="D1112" s="84"/>
      <c r="E1112" s="85"/>
      <c r="F1112" s="86"/>
      <c r="G1112" s="87" t="e">
        <f aca="false">(E1112/D1112)*100/100</f>
        <v>#DIV/0!</v>
      </c>
      <c r="H1112" s="88"/>
      <c r="I1112" s="88"/>
      <c r="J1112" s="89" t="n">
        <v>1</v>
      </c>
      <c r="K1112" s="90" t="n">
        <f aca="false">D1112*J1112</f>
        <v>0</v>
      </c>
      <c r="L1112" s="67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</row>
    <row r="1113" customFormat="false" ht="15" hidden="false" customHeight="false" outlineLevel="0" collapsed="false">
      <c r="A1113" s="81"/>
      <c r="B1113" s="82"/>
      <c r="C1113" s="83"/>
      <c r="D1113" s="84"/>
      <c r="E1113" s="85"/>
      <c r="F1113" s="86"/>
      <c r="G1113" s="87" t="e">
        <f aca="false">(E1113/D1113)*100/100</f>
        <v>#DIV/0!</v>
      </c>
      <c r="H1113" s="88"/>
      <c r="I1113" s="88"/>
      <c r="J1113" s="89" t="n">
        <v>1</v>
      </c>
      <c r="K1113" s="90" t="n">
        <f aca="false">D1113*J1113</f>
        <v>0</v>
      </c>
      <c r="L1113" s="67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1"/>
      <c r="BS1113" s="11"/>
    </row>
    <row r="1114" customFormat="false" ht="15" hidden="false" customHeight="false" outlineLevel="0" collapsed="false">
      <c r="A1114" s="81"/>
      <c r="B1114" s="82"/>
      <c r="C1114" s="83"/>
      <c r="D1114" s="84"/>
      <c r="E1114" s="85"/>
      <c r="F1114" s="86"/>
      <c r="G1114" s="87" t="e">
        <f aca="false">(E1114/D1114)*100/100</f>
        <v>#DIV/0!</v>
      </c>
      <c r="H1114" s="88"/>
      <c r="I1114" s="88"/>
      <c r="J1114" s="89" t="n">
        <v>1</v>
      </c>
      <c r="K1114" s="90" t="n">
        <f aca="false">D1114*J1114</f>
        <v>0</v>
      </c>
      <c r="L1114" s="67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</row>
    <row r="1115" customFormat="false" ht="15" hidden="false" customHeight="false" outlineLevel="0" collapsed="false">
      <c r="A1115" s="81"/>
      <c r="B1115" s="82"/>
      <c r="C1115" s="83"/>
      <c r="D1115" s="84"/>
      <c r="E1115" s="85"/>
      <c r="F1115" s="86"/>
      <c r="G1115" s="87" t="e">
        <f aca="false">(E1115/D1115)*100/100</f>
        <v>#DIV/0!</v>
      </c>
      <c r="H1115" s="88"/>
      <c r="I1115" s="88"/>
      <c r="J1115" s="89" t="n">
        <v>1</v>
      </c>
      <c r="K1115" s="90" t="n">
        <f aca="false">D1115*J1115</f>
        <v>0</v>
      </c>
      <c r="L1115" s="67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</row>
    <row r="1116" customFormat="false" ht="15" hidden="false" customHeight="false" outlineLevel="0" collapsed="false">
      <c r="A1116" s="81"/>
      <c r="B1116" s="82"/>
      <c r="C1116" s="83"/>
      <c r="D1116" s="84"/>
      <c r="E1116" s="85"/>
      <c r="F1116" s="86"/>
      <c r="G1116" s="87" t="e">
        <f aca="false">(E1116/D1116)*100/100</f>
        <v>#DIV/0!</v>
      </c>
      <c r="H1116" s="88"/>
      <c r="I1116" s="88"/>
      <c r="J1116" s="89" t="n">
        <v>1</v>
      </c>
      <c r="K1116" s="90" t="n">
        <f aca="false">D1116*J1116</f>
        <v>0</v>
      </c>
      <c r="L1116" s="67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</row>
    <row r="1117" customFormat="false" ht="15" hidden="false" customHeight="false" outlineLevel="0" collapsed="false">
      <c r="A1117" s="81"/>
      <c r="B1117" s="82"/>
      <c r="C1117" s="83"/>
      <c r="D1117" s="84"/>
      <c r="E1117" s="85"/>
      <c r="F1117" s="86"/>
      <c r="G1117" s="87" t="e">
        <f aca="false">(E1117/D1117)*100/100</f>
        <v>#DIV/0!</v>
      </c>
      <c r="H1117" s="88"/>
      <c r="I1117" s="88"/>
      <c r="J1117" s="89" t="n">
        <v>1</v>
      </c>
      <c r="K1117" s="90" t="n">
        <f aca="false">D1117*J1117</f>
        <v>0</v>
      </c>
      <c r="L1117" s="67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1"/>
      <c r="BS1117" s="11"/>
    </row>
    <row r="1118" customFormat="false" ht="15" hidden="false" customHeight="false" outlineLevel="0" collapsed="false">
      <c r="A1118" s="81"/>
      <c r="B1118" s="82"/>
      <c r="C1118" s="83"/>
      <c r="D1118" s="84"/>
      <c r="E1118" s="85"/>
      <c r="F1118" s="86"/>
      <c r="G1118" s="87" t="e">
        <f aca="false">(E1118/D1118)*100/100</f>
        <v>#DIV/0!</v>
      </c>
      <c r="H1118" s="88"/>
      <c r="I1118" s="88"/>
      <c r="J1118" s="89" t="n">
        <v>1</v>
      </c>
      <c r="K1118" s="90" t="n">
        <f aca="false">D1118*J1118</f>
        <v>0</v>
      </c>
      <c r="L1118" s="67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1"/>
      <c r="BS1118" s="11"/>
    </row>
    <row r="1119" customFormat="false" ht="15" hidden="false" customHeight="false" outlineLevel="0" collapsed="false">
      <c r="A1119" s="81"/>
      <c r="B1119" s="82"/>
      <c r="C1119" s="83"/>
      <c r="D1119" s="84"/>
      <c r="E1119" s="85"/>
      <c r="F1119" s="86"/>
      <c r="G1119" s="87" t="e">
        <f aca="false">(E1119/D1119)*100/100</f>
        <v>#DIV/0!</v>
      </c>
      <c r="H1119" s="88"/>
      <c r="I1119" s="88"/>
      <c r="J1119" s="89" t="n">
        <v>1</v>
      </c>
      <c r="K1119" s="90" t="n">
        <f aca="false">D1119*J1119</f>
        <v>0</v>
      </c>
      <c r="L1119" s="67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1"/>
      <c r="BS1119" s="11"/>
    </row>
    <row r="1120" customFormat="false" ht="15" hidden="false" customHeight="false" outlineLevel="0" collapsed="false">
      <c r="A1120" s="81"/>
      <c r="B1120" s="82"/>
      <c r="C1120" s="83"/>
      <c r="D1120" s="84"/>
      <c r="E1120" s="85"/>
      <c r="F1120" s="86"/>
      <c r="G1120" s="87" t="e">
        <f aca="false">(E1120/D1120)*100/100</f>
        <v>#DIV/0!</v>
      </c>
      <c r="H1120" s="88"/>
      <c r="I1120" s="88"/>
      <c r="J1120" s="89" t="n">
        <v>1</v>
      </c>
      <c r="K1120" s="90" t="n">
        <f aca="false">D1120*J1120</f>
        <v>0</v>
      </c>
      <c r="L1120" s="67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</row>
    <row r="1121" customFormat="false" ht="15" hidden="false" customHeight="false" outlineLevel="0" collapsed="false">
      <c r="A1121" s="81"/>
      <c r="B1121" s="82"/>
      <c r="C1121" s="83"/>
      <c r="D1121" s="84"/>
      <c r="E1121" s="85"/>
      <c r="F1121" s="86"/>
      <c r="G1121" s="87" t="e">
        <f aca="false">(E1121/D1121)*100/100</f>
        <v>#DIV/0!</v>
      </c>
      <c r="H1121" s="88"/>
      <c r="I1121" s="88"/>
      <c r="J1121" s="89" t="n">
        <v>1</v>
      </c>
      <c r="K1121" s="90" t="n">
        <f aca="false">D1121*J1121</f>
        <v>0</v>
      </c>
      <c r="L1121" s="67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</row>
    <row r="1122" customFormat="false" ht="15" hidden="false" customHeight="false" outlineLevel="0" collapsed="false">
      <c r="A1122" s="81"/>
      <c r="B1122" s="82"/>
      <c r="C1122" s="83"/>
      <c r="D1122" s="84"/>
      <c r="E1122" s="85"/>
      <c r="F1122" s="86"/>
      <c r="G1122" s="87" t="e">
        <f aca="false">(E1122/D1122)*100/100</f>
        <v>#DIV/0!</v>
      </c>
      <c r="H1122" s="88"/>
      <c r="I1122" s="88"/>
      <c r="J1122" s="89" t="n">
        <v>1</v>
      </c>
      <c r="K1122" s="90" t="n">
        <f aca="false">D1122*J1122</f>
        <v>0</v>
      </c>
      <c r="L1122" s="67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</row>
    <row r="1123" customFormat="false" ht="15" hidden="false" customHeight="false" outlineLevel="0" collapsed="false">
      <c r="A1123" s="81"/>
      <c r="B1123" s="82"/>
      <c r="C1123" s="83"/>
      <c r="D1123" s="84"/>
      <c r="E1123" s="85"/>
      <c r="F1123" s="86"/>
      <c r="G1123" s="87" t="e">
        <f aca="false">(E1123/D1123)*100/100</f>
        <v>#DIV/0!</v>
      </c>
      <c r="H1123" s="88"/>
      <c r="I1123" s="88"/>
      <c r="J1123" s="89" t="n">
        <v>1</v>
      </c>
      <c r="K1123" s="90" t="n">
        <f aca="false">D1123*J1123</f>
        <v>0</v>
      </c>
      <c r="L1123" s="67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</row>
    <row r="1124" customFormat="false" ht="15" hidden="false" customHeight="false" outlineLevel="0" collapsed="false">
      <c r="A1124" s="81"/>
      <c r="B1124" s="82"/>
      <c r="C1124" s="83"/>
      <c r="D1124" s="84"/>
      <c r="E1124" s="85"/>
      <c r="F1124" s="86"/>
      <c r="G1124" s="87" t="e">
        <f aca="false">(E1124/D1124)*100/100</f>
        <v>#DIV/0!</v>
      </c>
      <c r="H1124" s="88"/>
      <c r="I1124" s="88"/>
      <c r="J1124" s="89" t="n">
        <v>1</v>
      </c>
      <c r="K1124" s="90" t="n">
        <f aca="false">D1124*J1124</f>
        <v>0</v>
      </c>
      <c r="L1124" s="67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</row>
    <row r="1125" customFormat="false" ht="15" hidden="false" customHeight="false" outlineLevel="0" collapsed="false">
      <c r="A1125" s="81"/>
      <c r="B1125" s="82"/>
      <c r="C1125" s="83"/>
      <c r="D1125" s="84"/>
      <c r="E1125" s="85"/>
      <c r="F1125" s="86"/>
      <c r="G1125" s="87" t="e">
        <f aca="false">(E1125/D1125)*100/100</f>
        <v>#DIV/0!</v>
      </c>
      <c r="H1125" s="88"/>
      <c r="I1125" s="88"/>
      <c r="J1125" s="89" t="n">
        <v>1</v>
      </c>
      <c r="K1125" s="90" t="n">
        <f aca="false">D1125*J1125</f>
        <v>0</v>
      </c>
      <c r="L1125" s="67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</row>
    <row r="1126" customFormat="false" ht="15" hidden="false" customHeight="false" outlineLevel="0" collapsed="false">
      <c r="A1126" s="81"/>
      <c r="B1126" s="82"/>
      <c r="C1126" s="83"/>
      <c r="D1126" s="84"/>
      <c r="E1126" s="85"/>
      <c r="F1126" s="86"/>
      <c r="G1126" s="87" t="e">
        <f aca="false">(E1126/D1126)*100/100</f>
        <v>#DIV/0!</v>
      </c>
      <c r="H1126" s="88"/>
      <c r="I1126" s="88"/>
      <c r="J1126" s="89" t="n">
        <v>1</v>
      </c>
      <c r="K1126" s="90" t="n">
        <f aca="false">D1126*J1126</f>
        <v>0</v>
      </c>
      <c r="L1126" s="67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</row>
    <row r="1127" customFormat="false" ht="15" hidden="false" customHeight="false" outlineLevel="0" collapsed="false">
      <c r="A1127" s="81"/>
      <c r="B1127" s="82"/>
      <c r="C1127" s="83"/>
      <c r="D1127" s="84"/>
      <c r="E1127" s="85"/>
      <c r="F1127" s="86"/>
      <c r="G1127" s="87" t="e">
        <f aca="false">(E1127/D1127)*100/100</f>
        <v>#DIV/0!</v>
      </c>
      <c r="H1127" s="88"/>
      <c r="I1127" s="88"/>
      <c r="J1127" s="89" t="n">
        <v>1</v>
      </c>
      <c r="K1127" s="90" t="n">
        <f aca="false">D1127*J1127</f>
        <v>0</v>
      </c>
      <c r="L1127" s="67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</row>
    <row r="1128" customFormat="false" ht="15" hidden="false" customHeight="false" outlineLevel="0" collapsed="false">
      <c r="A1128" s="81"/>
      <c r="B1128" s="82"/>
      <c r="C1128" s="83"/>
      <c r="D1128" s="84"/>
      <c r="E1128" s="85"/>
      <c r="F1128" s="86"/>
      <c r="G1128" s="87" t="e">
        <f aca="false">(E1128/D1128)*100/100</f>
        <v>#DIV/0!</v>
      </c>
      <c r="H1128" s="88"/>
      <c r="I1128" s="88"/>
      <c r="J1128" s="89" t="n">
        <v>1</v>
      </c>
      <c r="K1128" s="90" t="n">
        <f aca="false">D1128*J1128</f>
        <v>0</v>
      </c>
      <c r="L1128" s="67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</row>
    <row r="1129" customFormat="false" ht="15" hidden="false" customHeight="false" outlineLevel="0" collapsed="false">
      <c r="A1129" s="81"/>
      <c r="B1129" s="82"/>
      <c r="C1129" s="83"/>
      <c r="D1129" s="84"/>
      <c r="E1129" s="85"/>
      <c r="F1129" s="86"/>
      <c r="G1129" s="87" t="e">
        <f aca="false">(E1129/D1129)*100/100</f>
        <v>#DIV/0!</v>
      </c>
      <c r="H1129" s="88"/>
      <c r="I1129" s="88"/>
      <c r="J1129" s="89" t="n">
        <v>1</v>
      </c>
      <c r="K1129" s="90" t="n">
        <f aca="false">D1129*J1129</f>
        <v>0</v>
      </c>
      <c r="L1129" s="67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</row>
    <row r="1130" customFormat="false" ht="15" hidden="false" customHeight="false" outlineLevel="0" collapsed="false">
      <c r="A1130" s="81"/>
      <c r="B1130" s="82"/>
      <c r="C1130" s="83"/>
      <c r="D1130" s="84"/>
      <c r="E1130" s="85"/>
      <c r="F1130" s="86"/>
      <c r="G1130" s="87" t="e">
        <f aca="false">(E1130/D1130)*100/100</f>
        <v>#DIV/0!</v>
      </c>
      <c r="H1130" s="88"/>
      <c r="I1130" s="88"/>
      <c r="J1130" s="89" t="n">
        <v>1</v>
      </c>
      <c r="K1130" s="90" t="n">
        <f aca="false">D1130*J1130</f>
        <v>0</v>
      </c>
      <c r="L1130" s="67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</row>
    <row r="1131" customFormat="false" ht="15" hidden="false" customHeight="false" outlineLevel="0" collapsed="false">
      <c r="A1131" s="81"/>
      <c r="B1131" s="82"/>
      <c r="C1131" s="83"/>
      <c r="D1131" s="84"/>
      <c r="E1131" s="85"/>
      <c r="F1131" s="86"/>
      <c r="G1131" s="87" t="e">
        <f aca="false">(E1131/D1131)*100/100</f>
        <v>#DIV/0!</v>
      </c>
      <c r="H1131" s="88"/>
      <c r="I1131" s="88"/>
      <c r="J1131" s="89" t="n">
        <v>1</v>
      </c>
      <c r="K1131" s="90" t="n">
        <f aca="false">D1131*J1131</f>
        <v>0</v>
      </c>
      <c r="L1131" s="67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1"/>
      <c r="BS1131" s="11"/>
    </row>
    <row r="1132" customFormat="false" ht="15" hidden="false" customHeight="false" outlineLevel="0" collapsed="false">
      <c r="A1132" s="81"/>
      <c r="B1132" s="82"/>
      <c r="C1132" s="83"/>
      <c r="D1132" s="84"/>
      <c r="E1132" s="85"/>
      <c r="F1132" s="86"/>
      <c r="G1132" s="87" t="e">
        <f aca="false">(E1132/D1132)*100/100</f>
        <v>#DIV/0!</v>
      </c>
      <c r="H1132" s="88"/>
      <c r="I1132" s="88"/>
      <c r="J1132" s="89" t="n">
        <v>1</v>
      </c>
      <c r="K1132" s="90" t="n">
        <f aca="false">D1132*J1132</f>
        <v>0</v>
      </c>
      <c r="L1132" s="67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</row>
    <row r="1133" customFormat="false" ht="15" hidden="false" customHeight="false" outlineLevel="0" collapsed="false">
      <c r="A1133" s="81"/>
      <c r="B1133" s="82"/>
      <c r="C1133" s="83"/>
      <c r="D1133" s="84"/>
      <c r="E1133" s="85"/>
      <c r="F1133" s="86"/>
      <c r="G1133" s="87" t="e">
        <f aca="false">(E1133/D1133)*100/100</f>
        <v>#DIV/0!</v>
      </c>
      <c r="H1133" s="88"/>
      <c r="I1133" s="88"/>
      <c r="J1133" s="89" t="n">
        <v>1</v>
      </c>
      <c r="K1133" s="90" t="n">
        <f aca="false">D1133*J1133</f>
        <v>0</v>
      </c>
      <c r="L1133" s="67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</row>
    <row r="1134" customFormat="false" ht="15" hidden="false" customHeight="false" outlineLevel="0" collapsed="false">
      <c r="A1134" s="81"/>
      <c r="B1134" s="82"/>
      <c r="C1134" s="83"/>
      <c r="D1134" s="84"/>
      <c r="E1134" s="85"/>
      <c r="F1134" s="86"/>
      <c r="G1134" s="87" t="e">
        <f aca="false">(E1134/D1134)*100/100</f>
        <v>#DIV/0!</v>
      </c>
      <c r="H1134" s="88"/>
      <c r="I1134" s="88"/>
      <c r="J1134" s="89" t="n">
        <v>1</v>
      </c>
      <c r="K1134" s="90" t="n">
        <f aca="false">D1134*J1134</f>
        <v>0</v>
      </c>
      <c r="L1134" s="67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</row>
    <row r="1135" customFormat="false" ht="15" hidden="false" customHeight="false" outlineLevel="0" collapsed="false">
      <c r="A1135" s="81"/>
      <c r="B1135" s="82"/>
      <c r="C1135" s="83"/>
      <c r="D1135" s="84"/>
      <c r="E1135" s="85"/>
      <c r="F1135" s="86"/>
      <c r="G1135" s="87" t="e">
        <f aca="false">(E1135/D1135)*100/100</f>
        <v>#DIV/0!</v>
      </c>
      <c r="H1135" s="88"/>
      <c r="I1135" s="88"/>
      <c r="J1135" s="89" t="n">
        <v>1</v>
      </c>
      <c r="K1135" s="90" t="n">
        <f aca="false">D1135*J1135</f>
        <v>0</v>
      </c>
      <c r="L1135" s="67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1"/>
      <c r="BS1135" s="11"/>
    </row>
    <row r="1136" customFormat="false" ht="15" hidden="false" customHeight="false" outlineLevel="0" collapsed="false">
      <c r="A1136" s="81"/>
      <c r="B1136" s="82"/>
      <c r="C1136" s="83"/>
      <c r="D1136" s="84"/>
      <c r="E1136" s="85"/>
      <c r="F1136" s="86"/>
      <c r="G1136" s="87" t="e">
        <f aca="false">(E1136/D1136)*100/100</f>
        <v>#DIV/0!</v>
      </c>
      <c r="H1136" s="88"/>
      <c r="I1136" s="88"/>
      <c r="J1136" s="89" t="n">
        <v>1</v>
      </c>
      <c r="K1136" s="90" t="n">
        <f aca="false">D1136*J1136</f>
        <v>0</v>
      </c>
      <c r="L1136" s="67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</row>
    <row r="1137" customFormat="false" ht="15" hidden="false" customHeight="false" outlineLevel="0" collapsed="false">
      <c r="A1137" s="81"/>
      <c r="B1137" s="82"/>
      <c r="C1137" s="83"/>
      <c r="D1137" s="84"/>
      <c r="E1137" s="85"/>
      <c r="F1137" s="86"/>
      <c r="G1137" s="87" t="e">
        <f aca="false">(E1137/D1137)*100/100</f>
        <v>#DIV/0!</v>
      </c>
      <c r="H1137" s="88"/>
      <c r="I1137" s="88"/>
      <c r="J1137" s="89" t="n">
        <v>1</v>
      </c>
      <c r="K1137" s="90" t="n">
        <f aca="false">D1137*J1137</f>
        <v>0</v>
      </c>
      <c r="L1137" s="67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</row>
    <row r="1138" customFormat="false" ht="15" hidden="false" customHeight="false" outlineLevel="0" collapsed="false">
      <c r="A1138" s="81"/>
      <c r="B1138" s="82"/>
      <c r="C1138" s="83"/>
      <c r="D1138" s="84"/>
      <c r="E1138" s="85"/>
      <c r="F1138" s="86"/>
      <c r="G1138" s="87" t="e">
        <f aca="false">(E1138/D1138)*100/100</f>
        <v>#DIV/0!</v>
      </c>
      <c r="H1138" s="88"/>
      <c r="I1138" s="88"/>
      <c r="J1138" s="89" t="n">
        <v>1</v>
      </c>
      <c r="K1138" s="90" t="n">
        <f aca="false">D1138*J1138</f>
        <v>0</v>
      </c>
      <c r="L1138" s="67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</row>
    <row r="1139" customFormat="false" ht="15" hidden="false" customHeight="false" outlineLevel="0" collapsed="false">
      <c r="A1139" s="81"/>
      <c r="B1139" s="82"/>
      <c r="C1139" s="83"/>
      <c r="D1139" s="84"/>
      <c r="E1139" s="85"/>
      <c r="F1139" s="86"/>
      <c r="G1139" s="87" t="e">
        <f aca="false">(E1139/D1139)*100/100</f>
        <v>#DIV/0!</v>
      </c>
      <c r="H1139" s="88"/>
      <c r="I1139" s="88"/>
      <c r="J1139" s="89" t="n">
        <v>1</v>
      </c>
      <c r="K1139" s="90" t="n">
        <f aca="false">D1139*J1139</f>
        <v>0</v>
      </c>
      <c r="L1139" s="67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</row>
    <row r="1140" customFormat="false" ht="15" hidden="false" customHeight="false" outlineLevel="0" collapsed="false">
      <c r="A1140" s="81"/>
      <c r="B1140" s="82"/>
      <c r="C1140" s="83"/>
      <c r="D1140" s="84"/>
      <c r="E1140" s="85"/>
      <c r="F1140" s="86"/>
      <c r="G1140" s="87" t="e">
        <f aca="false">(E1140/D1140)*100/100</f>
        <v>#DIV/0!</v>
      </c>
      <c r="H1140" s="88"/>
      <c r="I1140" s="88"/>
      <c r="J1140" s="89" t="n">
        <v>1</v>
      </c>
      <c r="K1140" s="90" t="n">
        <f aca="false">D1140*J1140</f>
        <v>0</v>
      </c>
      <c r="L1140" s="67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</row>
    <row r="1141" customFormat="false" ht="15" hidden="false" customHeight="false" outlineLevel="0" collapsed="false">
      <c r="A1141" s="81"/>
      <c r="B1141" s="82"/>
      <c r="C1141" s="83"/>
      <c r="D1141" s="84"/>
      <c r="E1141" s="85"/>
      <c r="F1141" s="86"/>
      <c r="G1141" s="87" t="e">
        <f aca="false">(E1141/D1141)*100/100</f>
        <v>#DIV/0!</v>
      </c>
      <c r="H1141" s="88"/>
      <c r="I1141" s="88"/>
      <c r="J1141" s="89" t="n">
        <v>1</v>
      </c>
      <c r="K1141" s="90" t="n">
        <f aca="false">D1141*J1141</f>
        <v>0</v>
      </c>
      <c r="L1141" s="67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</row>
    <row r="1142" customFormat="false" ht="15" hidden="false" customHeight="false" outlineLevel="0" collapsed="false">
      <c r="A1142" s="81"/>
      <c r="B1142" s="82"/>
      <c r="C1142" s="83"/>
      <c r="D1142" s="84"/>
      <c r="E1142" s="85"/>
      <c r="F1142" s="86"/>
      <c r="G1142" s="87" t="e">
        <f aca="false">(E1142/D1142)*100/100</f>
        <v>#DIV/0!</v>
      </c>
      <c r="H1142" s="88"/>
      <c r="I1142" s="88"/>
      <c r="J1142" s="89" t="n">
        <v>1</v>
      </c>
      <c r="K1142" s="90" t="n">
        <f aca="false">D1142*J1142</f>
        <v>0</v>
      </c>
      <c r="L1142" s="67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</row>
    <row r="1143" customFormat="false" ht="15" hidden="false" customHeight="false" outlineLevel="0" collapsed="false">
      <c r="A1143" s="81"/>
      <c r="B1143" s="82"/>
      <c r="C1143" s="83"/>
      <c r="D1143" s="84"/>
      <c r="E1143" s="85"/>
      <c r="F1143" s="86"/>
      <c r="G1143" s="87" t="e">
        <f aca="false">(E1143/D1143)*100/100</f>
        <v>#DIV/0!</v>
      </c>
      <c r="H1143" s="88"/>
      <c r="I1143" s="88"/>
      <c r="J1143" s="89" t="n">
        <v>1</v>
      </c>
      <c r="K1143" s="90" t="n">
        <f aca="false">D1143*J1143</f>
        <v>0</v>
      </c>
      <c r="L1143" s="67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</row>
    <row r="1144" customFormat="false" ht="15" hidden="false" customHeight="false" outlineLevel="0" collapsed="false">
      <c r="A1144" s="81"/>
      <c r="B1144" s="82"/>
      <c r="C1144" s="83"/>
      <c r="D1144" s="84"/>
      <c r="E1144" s="85"/>
      <c r="F1144" s="86"/>
      <c r="G1144" s="87" t="e">
        <f aca="false">(E1144/D1144)*100/100</f>
        <v>#DIV/0!</v>
      </c>
      <c r="H1144" s="88"/>
      <c r="I1144" s="88"/>
      <c r="J1144" s="89" t="n">
        <v>1</v>
      </c>
      <c r="K1144" s="90" t="n">
        <f aca="false">D1144*J1144</f>
        <v>0</v>
      </c>
      <c r="L1144" s="67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</row>
    <row r="1145" customFormat="false" ht="15" hidden="false" customHeight="false" outlineLevel="0" collapsed="false">
      <c r="A1145" s="81"/>
      <c r="B1145" s="82"/>
      <c r="C1145" s="83"/>
      <c r="D1145" s="84"/>
      <c r="E1145" s="85"/>
      <c r="F1145" s="86"/>
      <c r="G1145" s="87" t="e">
        <f aca="false">(E1145/D1145)*100/100</f>
        <v>#DIV/0!</v>
      </c>
      <c r="H1145" s="88"/>
      <c r="I1145" s="88"/>
      <c r="J1145" s="89" t="n">
        <v>1</v>
      </c>
      <c r="K1145" s="90" t="n">
        <f aca="false">D1145*J1145</f>
        <v>0</v>
      </c>
      <c r="L1145" s="67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  <c r="BQ1145" s="11"/>
      <c r="BR1145" s="11"/>
      <c r="BS1145" s="11"/>
    </row>
    <row r="1146" customFormat="false" ht="15" hidden="false" customHeight="false" outlineLevel="0" collapsed="false">
      <c r="A1146" s="81"/>
      <c r="B1146" s="82"/>
      <c r="C1146" s="83"/>
      <c r="D1146" s="84"/>
      <c r="E1146" s="85"/>
      <c r="F1146" s="86"/>
      <c r="G1146" s="87" t="e">
        <f aca="false">(E1146/D1146)*100/100</f>
        <v>#DIV/0!</v>
      </c>
      <c r="H1146" s="88"/>
      <c r="I1146" s="88"/>
      <c r="J1146" s="89" t="n">
        <v>1</v>
      </c>
      <c r="K1146" s="90" t="n">
        <f aca="false">D1146*J1146</f>
        <v>0</v>
      </c>
      <c r="L1146" s="67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1"/>
      <c r="BS1146" s="11"/>
    </row>
    <row r="1147" customFormat="false" ht="15" hidden="false" customHeight="false" outlineLevel="0" collapsed="false">
      <c r="A1147" s="81"/>
      <c r="B1147" s="82"/>
      <c r="C1147" s="83"/>
      <c r="D1147" s="84"/>
      <c r="E1147" s="85"/>
      <c r="F1147" s="86"/>
      <c r="G1147" s="87" t="e">
        <f aca="false">(E1147/D1147)*100/100</f>
        <v>#DIV/0!</v>
      </c>
      <c r="H1147" s="88"/>
      <c r="I1147" s="88"/>
      <c r="J1147" s="89" t="n">
        <v>1</v>
      </c>
      <c r="K1147" s="90" t="n">
        <f aca="false">D1147*J1147</f>
        <v>0</v>
      </c>
      <c r="L1147" s="67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1"/>
      <c r="BS1147" s="11"/>
    </row>
    <row r="1148" customFormat="false" ht="15" hidden="false" customHeight="false" outlineLevel="0" collapsed="false">
      <c r="A1148" s="81"/>
      <c r="B1148" s="82"/>
      <c r="C1148" s="83"/>
      <c r="D1148" s="84"/>
      <c r="E1148" s="85"/>
      <c r="F1148" s="86"/>
      <c r="G1148" s="87" t="e">
        <f aca="false">(E1148/D1148)*100/100</f>
        <v>#DIV/0!</v>
      </c>
      <c r="H1148" s="88"/>
      <c r="I1148" s="88"/>
      <c r="J1148" s="89" t="n">
        <v>1</v>
      </c>
      <c r="K1148" s="90" t="n">
        <f aca="false">D1148*J1148</f>
        <v>0</v>
      </c>
      <c r="L1148" s="67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</row>
    <row r="1149" customFormat="false" ht="15" hidden="false" customHeight="false" outlineLevel="0" collapsed="false">
      <c r="A1149" s="81"/>
      <c r="B1149" s="82"/>
      <c r="C1149" s="83"/>
      <c r="D1149" s="84"/>
      <c r="E1149" s="85"/>
      <c r="F1149" s="86"/>
      <c r="G1149" s="87" t="e">
        <f aca="false">(E1149/D1149)*100/100</f>
        <v>#DIV/0!</v>
      </c>
      <c r="H1149" s="88"/>
      <c r="I1149" s="88"/>
      <c r="J1149" s="89" t="n">
        <v>1</v>
      </c>
      <c r="K1149" s="90" t="n">
        <f aca="false">D1149*J1149</f>
        <v>0</v>
      </c>
      <c r="L1149" s="67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  <c r="BQ1149" s="11"/>
      <c r="BR1149" s="11"/>
      <c r="BS1149" s="11"/>
    </row>
    <row r="1150" customFormat="false" ht="15" hidden="false" customHeight="false" outlineLevel="0" collapsed="false">
      <c r="A1150" s="81"/>
      <c r="B1150" s="82"/>
      <c r="C1150" s="83"/>
      <c r="D1150" s="84"/>
      <c r="E1150" s="85"/>
      <c r="F1150" s="86"/>
      <c r="G1150" s="87" t="e">
        <f aca="false">(E1150/D1150)*100/100</f>
        <v>#DIV/0!</v>
      </c>
      <c r="H1150" s="88"/>
      <c r="I1150" s="88"/>
      <c r="J1150" s="89" t="n">
        <v>1</v>
      </c>
      <c r="K1150" s="90" t="n">
        <f aca="false">D1150*J1150</f>
        <v>0</v>
      </c>
      <c r="L1150" s="67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</row>
    <row r="1151" customFormat="false" ht="15" hidden="false" customHeight="false" outlineLevel="0" collapsed="false">
      <c r="A1151" s="81"/>
      <c r="B1151" s="82"/>
      <c r="C1151" s="83"/>
      <c r="D1151" s="84"/>
      <c r="E1151" s="85"/>
      <c r="F1151" s="86"/>
      <c r="G1151" s="87" t="e">
        <f aca="false">(E1151/D1151)*100/100</f>
        <v>#DIV/0!</v>
      </c>
      <c r="H1151" s="88"/>
      <c r="I1151" s="88"/>
      <c r="J1151" s="89" t="n">
        <v>1</v>
      </c>
      <c r="K1151" s="90" t="n">
        <f aca="false">D1151*J1151</f>
        <v>0</v>
      </c>
      <c r="L1151" s="67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  <c r="BQ1151" s="11"/>
      <c r="BR1151" s="11"/>
      <c r="BS1151" s="11"/>
    </row>
    <row r="1152" customFormat="false" ht="15" hidden="false" customHeight="false" outlineLevel="0" collapsed="false">
      <c r="A1152" s="81"/>
      <c r="B1152" s="82"/>
      <c r="C1152" s="83"/>
      <c r="D1152" s="84"/>
      <c r="E1152" s="85"/>
      <c r="F1152" s="86"/>
      <c r="G1152" s="87" t="e">
        <f aca="false">(E1152/D1152)*100/100</f>
        <v>#DIV/0!</v>
      </c>
      <c r="H1152" s="88"/>
      <c r="I1152" s="88"/>
      <c r="J1152" s="89" t="n">
        <v>1</v>
      </c>
      <c r="K1152" s="90" t="n">
        <f aca="false">D1152*J1152</f>
        <v>0</v>
      </c>
      <c r="L1152" s="67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</row>
    <row r="1153" customFormat="false" ht="15" hidden="false" customHeight="false" outlineLevel="0" collapsed="false">
      <c r="A1153" s="81"/>
      <c r="B1153" s="82"/>
      <c r="C1153" s="83"/>
      <c r="D1153" s="84"/>
      <c r="E1153" s="85"/>
      <c r="F1153" s="86"/>
      <c r="G1153" s="87" t="e">
        <f aca="false">(E1153/D1153)*100/100</f>
        <v>#DIV/0!</v>
      </c>
      <c r="H1153" s="88"/>
      <c r="I1153" s="88"/>
      <c r="J1153" s="89" t="n">
        <v>1</v>
      </c>
      <c r="K1153" s="90" t="n">
        <f aca="false">D1153*J1153</f>
        <v>0</v>
      </c>
      <c r="L1153" s="67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1"/>
      <c r="BS1153" s="11"/>
    </row>
    <row r="1154" customFormat="false" ht="15" hidden="false" customHeight="false" outlineLevel="0" collapsed="false">
      <c r="A1154" s="81"/>
      <c r="B1154" s="82"/>
      <c r="C1154" s="83"/>
      <c r="D1154" s="84"/>
      <c r="E1154" s="85"/>
      <c r="F1154" s="86"/>
      <c r="G1154" s="87" t="e">
        <f aca="false">(E1154/D1154)*100/100</f>
        <v>#DIV/0!</v>
      </c>
      <c r="H1154" s="88"/>
      <c r="I1154" s="88"/>
      <c r="J1154" s="89" t="n">
        <v>1</v>
      </c>
      <c r="K1154" s="90" t="n">
        <f aca="false">D1154*J1154</f>
        <v>0</v>
      </c>
      <c r="L1154" s="67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</row>
    <row r="1155" customFormat="false" ht="15" hidden="false" customHeight="false" outlineLevel="0" collapsed="false">
      <c r="A1155" s="81"/>
      <c r="B1155" s="82"/>
      <c r="C1155" s="83"/>
      <c r="D1155" s="84"/>
      <c r="E1155" s="85"/>
      <c r="F1155" s="86"/>
      <c r="G1155" s="87" t="e">
        <f aca="false">(E1155/D1155)*100/100</f>
        <v>#DIV/0!</v>
      </c>
      <c r="H1155" s="88"/>
      <c r="I1155" s="88"/>
      <c r="J1155" s="89" t="n">
        <v>1</v>
      </c>
      <c r="K1155" s="90" t="n">
        <f aca="false">D1155*J1155</f>
        <v>0</v>
      </c>
      <c r="L1155" s="67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1"/>
      <c r="BS1155" s="11"/>
    </row>
    <row r="1156" customFormat="false" ht="15" hidden="false" customHeight="false" outlineLevel="0" collapsed="false">
      <c r="A1156" s="81"/>
      <c r="B1156" s="82"/>
      <c r="C1156" s="83"/>
      <c r="D1156" s="84"/>
      <c r="E1156" s="85"/>
      <c r="F1156" s="86"/>
      <c r="G1156" s="87" t="e">
        <f aca="false">(E1156/D1156)*100/100</f>
        <v>#DIV/0!</v>
      </c>
      <c r="H1156" s="88"/>
      <c r="I1156" s="88"/>
      <c r="J1156" s="89" t="n">
        <v>1</v>
      </c>
      <c r="K1156" s="90" t="n">
        <f aca="false">D1156*J1156</f>
        <v>0</v>
      </c>
      <c r="L1156" s="67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</row>
    <row r="1157" customFormat="false" ht="15" hidden="false" customHeight="false" outlineLevel="0" collapsed="false">
      <c r="A1157" s="81"/>
      <c r="B1157" s="82"/>
      <c r="C1157" s="83"/>
      <c r="D1157" s="84"/>
      <c r="E1157" s="85"/>
      <c r="F1157" s="86"/>
      <c r="G1157" s="87" t="e">
        <f aca="false">(E1157/D1157)*100/100</f>
        <v>#DIV/0!</v>
      </c>
      <c r="H1157" s="88"/>
      <c r="I1157" s="88"/>
      <c r="J1157" s="89" t="n">
        <v>1</v>
      </c>
      <c r="K1157" s="90" t="n">
        <f aca="false">D1157*J1157</f>
        <v>0</v>
      </c>
      <c r="L1157" s="67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1"/>
      <c r="BS1157" s="11"/>
    </row>
    <row r="1158" customFormat="false" ht="15" hidden="false" customHeight="false" outlineLevel="0" collapsed="false">
      <c r="A1158" s="81"/>
      <c r="B1158" s="82"/>
      <c r="C1158" s="83"/>
      <c r="D1158" s="84"/>
      <c r="E1158" s="85"/>
      <c r="F1158" s="86"/>
      <c r="G1158" s="87" t="e">
        <f aca="false">(E1158/D1158)*100/100</f>
        <v>#DIV/0!</v>
      </c>
      <c r="H1158" s="88"/>
      <c r="I1158" s="88"/>
      <c r="J1158" s="89" t="n">
        <v>1</v>
      </c>
      <c r="K1158" s="90" t="n">
        <f aca="false">D1158*J1158</f>
        <v>0</v>
      </c>
      <c r="L1158" s="67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  <c r="BQ1158" s="11"/>
      <c r="BR1158" s="11"/>
      <c r="BS1158" s="11"/>
    </row>
    <row r="1159" customFormat="false" ht="15" hidden="false" customHeight="false" outlineLevel="0" collapsed="false">
      <c r="A1159" s="81"/>
      <c r="B1159" s="82"/>
      <c r="C1159" s="83"/>
      <c r="D1159" s="84"/>
      <c r="E1159" s="85"/>
      <c r="F1159" s="86"/>
      <c r="G1159" s="87" t="e">
        <f aca="false">(E1159/D1159)*100/100</f>
        <v>#DIV/0!</v>
      </c>
      <c r="H1159" s="88"/>
      <c r="I1159" s="88"/>
      <c r="J1159" s="89" t="n">
        <v>1</v>
      </c>
      <c r="K1159" s="90" t="n">
        <f aca="false">D1159*J1159</f>
        <v>0</v>
      </c>
      <c r="L1159" s="67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  <c r="BQ1159" s="11"/>
      <c r="BR1159" s="11"/>
      <c r="BS1159" s="11"/>
    </row>
    <row r="1160" customFormat="false" ht="15" hidden="false" customHeight="false" outlineLevel="0" collapsed="false">
      <c r="A1160" s="81"/>
      <c r="B1160" s="82"/>
      <c r="C1160" s="83"/>
      <c r="D1160" s="84"/>
      <c r="E1160" s="85"/>
      <c r="F1160" s="86"/>
      <c r="G1160" s="87" t="e">
        <f aca="false">(E1160/D1160)*100/100</f>
        <v>#DIV/0!</v>
      </c>
      <c r="H1160" s="88"/>
      <c r="I1160" s="88"/>
      <c r="J1160" s="89" t="n">
        <v>1</v>
      </c>
      <c r="K1160" s="90" t="n">
        <f aca="false">D1160*J1160</f>
        <v>0</v>
      </c>
      <c r="L1160" s="67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1"/>
      <c r="BS1160" s="11"/>
    </row>
    <row r="1161" customFormat="false" ht="15" hidden="false" customHeight="false" outlineLevel="0" collapsed="false">
      <c r="A1161" s="81"/>
      <c r="B1161" s="82"/>
      <c r="C1161" s="83"/>
      <c r="D1161" s="84"/>
      <c r="E1161" s="85"/>
      <c r="F1161" s="86"/>
      <c r="G1161" s="87" t="e">
        <f aca="false">(E1161/D1161)*100/100</f>
        <v>#DIV/0!</v>
      </c>
      <c r="H1161" s="88"/>
      <c r="I1161" s="88"/>
      <c r="J1161" s="89" t="n">
        <v>1</v>
      </c>
      <c r="K1161" s="90" t="n">
        <f aca="false">D1161*J1161</f>
        <v>0</v>
      </c>
      <c r="L1161" s="67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</row>
    <row r="1162" customFormat="false" ht="15" hidden="false" customHeight="false" outlineLevel="0" collapsed="false">
      <c r="A1162" s="81"/>
      <c r="B1162" s="82"/>
      <c r="C1162" s="83"/>
      <c r="D1162" s="84"/>
      <c r="E1162" s="85"/>
      <c r="F1162" s="86"/>
      <c r="G1162" s="87" t="e">
        <f aca="false">(E1162/D1162)*100/100</f>
        <v>#DIV/0!</v>
      </c>
      <c r="H1162" s="88"/>
      <c r="I1162" s="88"/>
      <c r="J1162" s="89" t="n">
        <v>1</v>
      </c>
      <c r="K1162" s="90" t="n">
        <f aca="false">D1162*J1162</f>
        <v>0</v>
      </c>
      <c r="L1162" s="67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</row>
    <row r="1163" customFormat="false" ht="15" hidden="false" customHeight="false" outlineLevel="0" collapsed="false">
      <c r="A1163" s="81"/>
      <c r="B1163" s="82"/>
      <c r="C1163" s="83"/>
      <c r="D1163" s="84"/>
      <c r="E1163" s="85"/>
      <c r="F1163" s="86"/>
      <c r="G1163" s="87" t="e">
        <f aca="false">(E1163/D1163)*100/100</f>
        <v>#DIV/0!</v>
      </c>
      <c r="H1163" s="88"/>
      <c r="I1163" s="88"/>
      <c r="J1163" s="89" t="n">
        <v>1</v>
      </c>
      <c r="K1163" s="90" t="n">
        <f aca="false">D1163*J1163</f>
        <v>0</v>
      </c>
      <c r="L1163" s="67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  <c r="BQ1163" s="11"/>
      <c r="BR1163" s="11"/>
      <c r="BS1163" s="11"/>
    </row>
    <row r="1164" customFormat="false" ht="15" hidden="false" customHeight="false" outlineLevel="0" collapsed="false">
      <c r="A1164" s="81"/>
      <c r="B1164" s="82"/>
      <c r="C1164" s="83"/>
      <c r="D1164" s="84"/>
      <c r="E1164" s="85"/>
      <c r="F1164" s="86"/>
      <c r="G1164" s="87" t="e">
        <f aca="false">(E1164/D1164)*100/100</f>
        <v>#DIV/0!</v>
      </c>
      <c r="H1164" s="88"/>
      <c r="I1164" s="88"/>
      <c r="J1164" s="89" t="n">
        <v>1</v>
      </c>
      <c r="K1164" s="90" t="n">
        <f aca="false">D1164*J1164</f>
        <v>0</v>
      </c>
      <c r="L1164" s="67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  <c r="BQ1164" s="11"/>
      <c r="BR1164" s="11"/>
      <c r="BS1164" s="11"/>
    </row>
    <row r="1165" customFormat="false" ht="15" hidden="false" customHeight="false" outlineLevel="0" collapsed="false">
      <c r="A1165" s="81"/>
      <c r="B1165" s="82"/>
      <c r="C1165" s="83"/>
      <c r="D1165" s="84"/>
      <c r="E1165" s="85"/>
      <c r="F1165" s="86"/>
      <c r="G1165" s="87" t="e">
        <f aca="false">(E1165/D1165)*100/100</f>
        <v>#DIV/0!</v>
      </c>
      <c r="H1165" s="88"/>
      <c r="I1165" s="88"/>
      <c r="J1165" s="89" t="n">
        <v>1</v>
      </c>
      <c r="K1165" s="90" t="n">
        <f aca="false">D1165*J1165</f>
        <v>0</v>
      </c>
      <c r="L1165" s="67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1"/>
      <c r="BS1165" s="11"/>
    </row>
    <row r="1166" customFormat="false" ht="15" hidden="false" customHeight="false" outlineLevel="0" collapsed="false">
      <c r="A1166" s="81"/>
      <c r="B1166" s="82"/>
      <c r="C1166" s="83"/>
      <c r="D1166" s="84"/>
      <c r="E1166" s="85"/>
      <c r="F1166" s="86"/>
      <c r="G1166" s="87" t="e">
        <f aca="false">(E1166/D1166)*100/100</f>
        <v>#DIV/0!</v>
      </c>
      <c r="H1166" s="88"/>
      <c r="I1166" s="88"/>
      <c r="J1166" s="89" t="n">
        <v>1</v>
      </c>
      <c r="K1166" s="90" t="n">
        <f aca="false">D1166*J1166</f>
        <v>0</v>
      </c>
      <c r="L1166" s="67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1"/>
      <c r="BS1166" s="11"/>
    </row>
    <row r="1167" customFormat="false" ht="15" hidden="false" customHeight="false" outlineLevel="0" collapsed="false">
      <c r="A1167" s="81"/>
      <c r="B1167" s="82"/>
      <c r="C1167" s="83"/>
      <c r="D1167" s="84"/>
      <c r="E1167" s="85"/>
      <c r="F1167" s="86"/>
      <c r="G1167" s="87" t="e">
        <f aca="false">(E1167/D1167)*100/100</f>
        <v>#DIV/0!</v>
      </c>
      <c r="H1167" s="88"/>
      <c r="I1167" s="88"/>
      <c r="J1167" s="89" t="n">
        <v>1</v>
      </c>
      <c r="K1167" s="90" t="n">
        <f aca="false">D1167*J1167</f>
        <v>0</v>
      </c>
      <c r="L1167" s="67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1"/>
      <c r="BS1167" s="11"/>
    </row>
    <row r="1168" customFormat="false" ht="15" hidden="false" customHeight="false" outlineLevel="0" collapsed="false">
      <c r="A1168" s="81"/>
      <c r="B1168" s="82"/>
      <c r="C1168" s="83"/>
      <c r="D1168" s="84"/>
      <c r="E1168" s="85"/>
      <c r="F1168" s="86"/>
      <c r="G1168" s="87" t="e">
        <f aca="false">(E1168/D1168)*100/100</f>
        <v>#DIV/0!</v>
      </c>
      <c r="H1168" s="88"/>
      <c r="I1168" s="88"/>
      <c r="J1168" s="89" t="n">
        <v>1</v>
      </c>
      <c r="K1168" s="90" t="n">
        <f aca="false">D1168*J1168</f>
        <v>0</v>
      </c>
      <c r="L1168" s="67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</row>
    <row r="1169" customFormat="false" ht="15" hidden="false" customHeight="false" outlineLevel="0" collapsed="false">
      <c r="A1169" s="81"/>
      <c r="B1169" s="82"/>
      <c r="C1169" s="83"/>
      <c r="D1169" s="84"/>
      <c r="E1169" s="85"/>
      <c r="F1169" s="86"/>
      <c r="G1169" s="87" t="e">
        <f aca="false">(E1169/D1169)*100/100</f>
        <v>#DIV/0!</v>
      </c>
      <c r="H1169" s="88"/>
      <c r="I1169" s="88"/>
      <c r="J1169" s="89" t="n">
        <v>1</v>
      </c>
      <c r="K1169" s="90" t="n">
        <f aca="false">D1169*J1169</f>
        <v>0</v>
      </c>
      <c r="L1169" s="67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1"/>
      <c r="BS1169" s="11"/>
    </row>
    <row r="1170" customFormat="false" ht="15" hidden="false" customHeight="false" outlineLevel="0" collapsed="false">
      <c r="A1170" s="81"/>
      <c r="B1170" s="82"/>
      <c r="C1170" s="83"/>
      <c r="D1170" s="84"/>
      <c r="E1170" s="85"/>
      <c r="F1170" s="86"/>
      <c r="G1170" s="87" t="e">
        <f aca="false">(E1170/D1170)*100/100</f>
        <v>#DIV/0!</v>
      </c>
      <c r="H1170" s="88"/>
      <c r="I1170" s="88"/>
      <c r="J1170" s="89" t="n">
        <v>1</v>
      </c>
      <c r="K1170" s="90" t="n">
        <f aca="false">D1170*J1170</f>
        <v>0</v>
      </c>
      <c r="L1170" s="67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1"/>
      <c r="BS1170" s="11"/>
    </row>
    <row r="1171" customFormat="false" ht="15" hidden="false" customHeight="false" outlineLevel="0" collapsed="false">
      <c r="A1171" s="81"/>
      <c r="B1171" s="82"/>
      <c r="C1171" s="83"/>
      <c r="D1171" s="84"/>
      <c r="E1171" s="85"/>
      <c r="F1171" s="86"/>
      <c r="G1171" s="87" t="e">
        <f aca="false">(E1171/D1171)*100/100</f>
        <v>#DIV/0!</v>
      </c>
      <c r="H1171" s="88"/>
      <c r="I1171" s="88"/>
      <c r="J1171" s="89" t="n">
        <v>1</v>
      </c>
      <c r="K1171" s="90" t="n">
        <f aca="false">D1171*J1171</f>
        <v>0</v>
      </c>
      <c r="L1171" s="67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</row>
    <row r="1172" customFormat="false" ht="15" hidden="false" customHeight="false" outlineLevel="0" collapsed="false">
      <c r="A1172" s="81"/>
      <c r="B1172" s="82"/>
      <c r="C1172" s="83"/>
      <c r="D1172" s="84"/>
      <c r="E1172" s="85"/>
      <c r="F1172" s="86"/>
      <c r="G1172" s="87" t="e">
        <f aca="false">(E1172/D1172)*100/100</f>
        <v>#DIV/0!</v>
      </c>
      <c r="H1172" s="88"/>
      <c r="I1172" s="88"/>
      <c r="J1172" s="89" t="n">
        <v>1</v>
      </c>
      <c r="K1172" s="90" t="n">
        <f aca="false">D1172*J1172</f>
        <v>0</v>
      </c>
      <c r="L1172" s="67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1"/>
      <c r="BS1172" s="11"/>
    </row>
    <row r="1173" customFormat="false" ht="15" hidden="false" customHeight="false" outlineLevel="0" collapsed="false">
      <c r="A1173" s="81"/>
      <c r="B1173" s="82"/>
      <c r="C1173" s="83"/>
      <c r="D1173" s="84"/>
      <c r="E1173" s="85"/>
      <c r="F1173" s="86"/>
      <c r="G1173" s="87" t="e">
        <f aca="false">(E1173/D1173)*100/100</f>
        <v>#DIV/0!</v>
      </c>
      <c r="H1173" s="88"/>
      <c r="I1173" s="88"/>
      <c r="J1173" s="89" t="n">
        <v>1</v>
      </c>
      <c r="K1173" s="90" t="n">
        <f aca="false">D1173*J1173</f>
        <v>0</v>
      </c>
      <c r="L1173" s="67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1"/>
      <c r="BS1173" s="11"/>
    </row>
    <row r="1174" customFormat="false" ht="15" hidden="false" customHeight="false" outlineLevel="0" collapsed="false">
      <c r="A1174" s="81"/>
      <c r="B1174" s="82"/>
      <c r="C1174" s="83"/>
      <c r="D1174" s="84"/>
      <c r="E1174" s="85"/>
      <c r="F1174" s="86"/>
      <c r="G1174" s="87" t="e">
        <f aca="false">(E1174/D1174)*100/100</f>
        <v>#DIV/0!</v>
      </c>
      <c r="H1174" s="88"/>
      <c r="I1174" s="88"/>
      <c r="J1174" s="89" t="n">
        <v>1</v>
      </c>
      <c r="K1174" s="90" t="n">
        <f aca="false">D1174*J1174</f>
        <v>0</v>
      </c>
      <c r="L1174" s="67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1"/>
      <c r="BS1174" s="11"/>
    </row>
    <row r="1175" customFormat="false" ht="15" hidden="false" customHeight="false" outlineLevel="0" collapsed="false">
      <c r="A1175" s="81"/>
      <c r="B1175" s="82"/>
      <c r="C1175" s="83"/>
      <c r="D1175" s="84"/>
      <c r="E1175" s="85"/>
      <c r="F1175" s="86"/>
      <c r="G1175" s="87" t="e">
        <f aca="false">(E1175/D1175)*100/100</f>
        <v>#DIV/0!</v>
      </c>
      <c r="H1175" s="88"/>
      <c r="I1175" s="88"/>
      <c r="J1175" s="89" t="n">
        <v>1</v>
      </c>
      <c r="K1175" s="90" t="n">
        <f aca="false">D1175*J1175</f>
        <v>0</v>
      </c>
      <c r="L1175" s="67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1"/>
      <c r="BS1175" s="11"/>
    </row>
    <row r="1176" customFormat="false" ht="15" hidden="false" customHeight="false" outlineLevel="0" collapsed="false">
      <c r="A1176" s="81"/>
      <c r="B1176" s="82"/>
      <c r="C1176" s="83"/>
      <c r="D1176" s="84"/>
      <c r="E1176" s="85"/>
      <c r="F1176" s="86"/>
      <c r="G1176" s="87" t="e">
        <f aca="false">(E1176/D1176)*100/100</f>
        <v>#DIV/0!</v>
      </c>
      <c r="H1176" s="88"/>
      <c r="I1176" s="88"/>
      <c r="J1176" s="89" t="n">
        <v>1</v>
      </c>
      <c r="K1176" s="90" t="n">
        <f aca="false">D1176*J1176</f>
        <v>0</v>
      </c>
      <c r="L1176" s="67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1"/>
      <c r="BS1176" s="11"/>
    </row>
    <row r="1177" customFormat="false" ht="15" hidden="false" customHeight="false" outlineLevel="0" collapsed="false">
      <c r="A1177" s="81"/>
      <c r="B1177" s="82"/>
      <c r="C1177" s="83"/>
      <c r="D1177" s="84"/>
      <c r="E1177" s="85"/>
      <c r="F1177" s="86"/>
      <c r="G1177" s="87" t="e">
        <f aca="false">(E1177/D1177)*100/100</f>
        <v>#DIV/0!</v>
      </c>
      <c r="H1177" s="88"/>
      <c r="I1177" s="88"/>
      <c r="J1177" s="89" t="n">
        <v>1</v>
      </c>
      <c r="K1177" s="90" t="n">
        <f aca="false">D1177*J1177</f>
        <v>0</v>
      </c>
      <c r="L1177" s="67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  <c r="BQ1177" s="11"/>
      <c r="BR1177" s="11"/>
      <c r="BS1177" s="11"/>
    </row>
    <row r="1178" customFormat="false" ht="15" hidden="false" customHeight="false" outlineLevel="0" collapsed="false">
      <c r="A1178" s="81"/>
      <c r="B1178" s="82"/>
      <c r="C1178" s="83"/>
      <c r="D1178" s="84"/>
      <c r="E1178" s="85"/>
      <c r="F1178" s="86"/>
      <c r="G1178" s="87" t="e">
        <f aca="false">(E1178/D1178)*100/100</f>
        <v>#DIV/0!</v>
      </c>
      <c r="H1178" s="88"/>
      <c r="I1178" s="88"/>
      <c r="J1178" s="89" t="n">
        <v>1</v>
      </c>
      <c r="K1178" s="90" t="n">
        <f aca="false">D1178*J1178</f>
        <v>0</v>
      </c>
      <c r="L1178" s="67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1"/>
      <c r="BS1178" s="11"/>
    </row>
    <row r="1179" customFormat="false" ht="15" hidden="false" customHeight="false" outlineLevel="0" collapsed="false">
      <c r="A1179" s="81"/>
      <c r="B1179" s="82"/>
      <c r="C1179" s="83"/>
      <c r="D1179" s="84"/>
      <c r="E1179" s="85"/>
      <c r="F1179" s="86"/>
      <c r="G1179" s="87" t="e">
        <f aca="false">(E1179/D1179)*100/100</f>
        <v>#DIV/0!</v>
      </c>
      <c r="H1179" s="88"/>
      <c r="I1179" s="88"/>
      <c r="J1179" s="89" t="n">
        <v>1</v>
      </c>
      <c r="K1179" s="90" t="n">
        <f aca="false">D1179*J1179</f>
        <v>0</v>
      </c>
      <c r="L1179" s="67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1"/>
      <c r="BS1179" s="11"/>
    </row>
    <row r="1180" customFormat="false" ht="15" hidden="false" customHeight="false" outlineLevel="0" collapsed="false">
      <c r="A1180" s="81"/>
      <c r="B1180" s="82"/>
      <c r="C1180" s="83"/>
      <c r="D1180" s="84"/>
      <c r="E1180" s="85"/>
      <c r="F1180" s="86"/>
      <c r="G1180" s="87" t="e">
        <f aca="false">(E1180/D1180)*100/100</f>
        <v>#DIV/0!</v>
      </c>
      <c r="H1180" s="88"/>
      <c r="I1180" s="88"/>
      <c r="J1180" s="89" t="n">
        <v>1</v>
      </c>
      <c r="K1180" s="90" t="n">
        <f aca="false">D1180*J1180</f>
        <v>0</v>
      </c>
      <c r="L1180" s="67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1"/>
      <c r="BS1180" s="11"/>
    </row>
    <row r="1181" customFormat="false" ht="15" hidden="false" customHeight="false" outlineLevel="0" collapsed="false">
      <c r="A1181" s="81"/>
      <c r="B1181" s="82"/>
      <c r="C1181" s="83"/>
      <c r="D1181" s="84"/>
      <c r="E1181" s="85"/>
      <c r="F1181" s="86"/>
      <c r="G1181" s="87" t="e">
        <f aca="false">(E1181/D1181)*100/100</f>
        <v>#DIV/0!</v>
      </c>
      <c r="H1181" s="88"/>
      <c r="I1181" s="88"/>
      <c r="J1181" s="89" t="n">
        <v>1</v>
      </c>
      <c r="K1181" s="90" t="n">
        <f aca="false">D1181*J1181</f>
        <v>0</v>
      </c>
      <c r="L1181" s="67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1"/>
      <c r="BS1181" s="11"/>
    </row>
    <row r="1182" customFormat="false" ht="15" hidden="false" customHeight="false" outlineLevel="0" collapsed="false">
      <c r="A1182" s="81"/>
      <c r="B1182" s="82"/>
      <c r="C1182" s="83"/>
      <c r="D1182" s="84"/>
      <c r="E1182" s="85"/>
      <c r="F1182" s="86"/>
      <c r="G1182" s="87" t="e">
        <f aca="false">(E1182/D1182)*100/100</f>
        <v>#DIV/0!</v>
      </c>
      <c r="H1182" s="88"/>
      <c r="I1182" s="88"/>
      <c r="J1182" s="89" t="n">
        <v>1</v>
      </c>
      <c r="K1182" s="90" t="n">
        <f aca="false">D1182*J1182</f>
        <v>0</v>
      </c>
      <c r="L1182" s="67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</row>
    <row r="1183" customFormat="false" ht="15" hidden="false" customHeight="false" outlineLevel="0" collapsed="false">
      <c r="A1183" s="81"/>
      <c r="B1183" s="82"/>
      <c r="C1183" s="83"/>
      <c r="D1183" s="84"/>
      <c r="E1183" s="85"/>
      <c r="F1183" s="86"/>
      <c r="G1183" s="87" t="e">
        <f aca="false">(E1183/D1183)*100/100</f>
        <v>#DIV/0!</v>
      </c>
      <c r="H1183" s="88"/>
      <c r="I1183" s="88"/>
      <c r="J1183" s="89" t="n">
        <v>1</v>
      </c>
      <c r="K1183" s="90" t="n">
        <f aca="false">D1183*J1183</f>
        <v>0</v>
      </c>
      <c r="L1183" s="67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  <c r="BQ1183" s="11"/>
      <c r="BR1183" s="11"/>
      <c r="BS1183" s="11"/>
    </row>
    <row r="1184" customFormat="false" ht="15" hidden="false" customHeight="false" outlineLevel="0" collapsed="false">
      <c r="A1184" s="81"/>
      <c r="B1184" s="82"/>
      <c r="C1184" s="83"/>
      <c r="D1184" s="84"/>
      <c r="E1184" s="85"/>
      <c r="F1184" s="86"/>
      <c r="G1184" s="87" t="e">
        <f aca="false">(E1184/D1184)*100/100</f>
        <v>#DIV/0!</v>
      </c>
      <c r="H1184" s="88"/>
      <c r="I1184" s="88"/>
      <c r="J1184" s="89" t="n">
        <v>1</v>
      </c>
      <c r="K1184" s="90" t="n">
        <f aca="false">D1184*J1184</f>
        <v>0</v>
      </c>
      <c r="L1184" s="67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1"/>
      <c r="BS1184" s="11"/>
    </row>
    <row r="1185" customFormat="false" ht="15" hidden="false" customHeight="false" outlineLevel="0" collapsed="false">
      <c r="A1185" s="81"/>
      <c r="B1185" s="82"/>
      <c r="C1185" s="83"/>
      <c r="D1185" s="84"/>
      <c r="E1185" s="85"/>
      <c r="F1185" s="86"/>
      <c r="G1185" s="87" t="e">
        <f aca="false">(E1185/D1185)*100/100</f>
        <v>#DIV/0!</v>
      </c>
      <c r="H1185" s="88"/>
      <c r="I1185" s="88"/>
      <c r="J1185" s="89" t="n">
        <v>1</v>
      </c>
      <c r="K1185" s="90" t="n">
        <f aca="false">D1185*J1185</f>
        <v>0</v>
      </c>
      <c r="L1185" s="67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  <c r="BQ1185" s="11"/>
      <c r="BR1185" s="11"/>
      <c r="BS1185" s="11"/>
    </row>
    <row r="1186" customFormat="false" ht="15" hidden="false" customHeight="false" outlineLevel="0" collapsed="false">
      <c r="A1186" s="81"/>
      <c r="B1186" s="82"/>
      <c r="C1186" s="83"/>
      <c r="D1186" s="84"/>
      <c r="E1186" s="85"/>
      <c r="F1186" s="86"/>
      <c r="G1186" s="87" t="e">
        <f aca="false">(E1186/D1186)*100/100</f>
        <v>#DIV/0!</v>
      </c>
      <c r="H1186" s="88"/>
      <c r="I1186" s="88"/>
      <c r="J1186" s="89" t="n">
        <v>1</v>
      </c>
      <c r="K1186" s="90" t="n">
        <f aca="false">D1186*J1186</f>
        <v>0</v>
      </c>
      <c r="L1186" s="67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1"/>
      <c r="BS1186" s="11"/>
    </row>
    <row r="1187" customFormat="false" ht="15" hidden="false" customHeight="false" outlineLevel="0" collapsed="false">
      <c r="A1187" s="81"/>
      <c r="B1187" s="82"/>
      <c r="C1187" s="83"/>
      <c r="D1187" s="84"/>
      <c r="E1187" s="85"/>
      <c r="F1187" s="86"/>
      <c r="G1187" s="87" t="e">
        <f aca="false">(E1187/D1187)*100/100</f>
        <v>#DIV/0!</v>
      </c>
      <c r="H1187" s="88"/>
      <c r="I1187" s="88"/>
      <c r="J1187" s="89" t="n">
        <v>1</v>
      </c>
      <c r="K1187" s="90" t="n">
        <f aca="false">D1187*J1187</f>
        <v>0</v>
      </c>
      <c r="L1187" s="67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1"/>
      <c r="BS1187" s="11"/>
    </row>
    <row r="1188" customFormat="false" ht="15" hidden="false" customHeight="false" outlineLevel="0" collapsed="false">
      <c r="A1188" s="81"/>
      <c r="B1188" s="82"/>
      <c r="C1188" s="83"/>
      <c r="D1188" s="84"/>
      <c r="E1188" s="85"/>
      <c r="F1188" s="86"/>
      <c r="G1188" s="87" t="e">
        <f aca="false">(E1188/D1188)*100/100</f>
        <v>#DIV/0!</v>
      </c>
      <c r="H1188" s="88"/>
      <c r="I1188" s="88"/>
      <c r="J1188" s="89" t="n">
        <v>1</v>
      </c>
      <c r="K1188" s="90" t="n">
        <f aca="false">D1188*J1188</f>
        <v>0</v>
      </c>
      <c r="L1188" s="67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</row>
    <row r="1189" customFormat="false" ht="15" hidden="false" customHeight="false" outlineLevel="0" collapsed="false">
      <c r="A1189" s="81"/>
      <c r="B1189" s="82"/>
      <c r="C1189" s="83"/>
      <c r="D1189" s="84"/>
      <c r="E1189" s="85"/>
      <c r="F1189" s="86"/>
      <c r="G1189" s="87" t="e">
        <f aca="false">(E1189/D1189)*100/100</f>
        <v>#DIV/0!</v>
      </c>
      <c r="H1189" s="88"/>
      <c r="I1189" s="88"/>
      <c r="J1189" s="89" t="n">
        <v>1</v>
      </c>
      <c r="K1189" s="90" t="n">
        <f aca="false">D1189*J1189</f>
        <v>0</v>
      </c>
      <c r="L1189" s="67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  <c r="BQ1189" s="11"/>
      <c r="BR1189" s="11"/>
      <c r="BS1189" s="11"/>
    </row>
    <row r="1190" customFormat="false" ht="15" hidden="false" customHeight="false" outlineLevel="0" collapsed="false">
      <c r="A1190" s="81"/>
      <c r="B1190" s="82"/>
      <c r="C1190" s="83"/>
      <c r="D1190" s="84"/>
      <c r="E1190" s="85"/>
      <c r="F1190" s="86"/>
      <c r="G1190" s="87" t="e">
        <f aca="false">(E1190/D1190)*100/100</f>
        <v>#DIV/0!</v>
      </c>
      <c r="H1190" s="88"/>
      <c r="I1190" s="88"/>
      <c r="J1190" s="89" t="n">
        <v>1</v>
      </c>
      <c r="K1190" s="90" t="n">
        <f aca="false">D1190*J1190</f>
        <v>0</v>
      </c>
      <c r="L1190" s="67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1"/>
      <c r="BS1190" s="11"/>
    </row>
    <row r="1191" customFormat="false" ht="15" hidden="false" customHeight="false" outlineLevel="0" collapsed="false">
      <c r="A1191" s="81"/>
      <c r="B1191" s="82"/>
      <c r="C1191" s="83"/>
      <c r="D1191" s="84"/>
      <c r="E1191" s="85"/>
      <c r="F1191" s="86"/>
      <c r="G1191" s="87" t="e">
        <f aca="false">(E1191/D1191)*100/100</f>
        <v>#DIV/0!</v>
      </c>
      <c r="H1191" s="88"/>
      <c r="I1191" s="88"/>
      <c r="J1191" s="89" t="n">
        <v>1</v>
      </c>
      <c r="K1191" s="90" t="n">
        <f aca="false">D1191*J1191</f>
        <v>0</v>
      </c>
      <c r="L1191" s="67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  <c r="BB1191" s="11"/>
      <c r="BC1191" s="11"/>
      <c r="BD1191" s="11"/>
      <c r="BE1191" s="11"/>
      <c r="BF1191" s="11"/>
      <c r="BG1191" s="11"/>
      <c r="BH1191" s="11"/>
      <c r="BI1191" s="11"/>
      <c r="BJ1191" s="11"/>
      <c r="BK1191" s="11"/>
      <c r="BL1191" s="11"/>
      <c r="BM1191" s="11"/>
      <c r="BN1191" s="11"/>
      <c r="BO1191" s="11"/>
      <c r="BP1191" s="11"/>
      <c r="BQ1191" s="11"/>
      <c r="BR1191" s="11"/>
      <c r="BS1191" s="11"/>
    </row>
    <row r="1192" customFormat="false" ht="15" hidden="false" customHeight="false" outlineLevel="0" collapsed="false">
      <c r="A1192" s="81"/>
      <c r="B1192" s="82"/>
      <c r="C1192" s="83"/>
      <c r="D1192" s="84"/>
      <c r="E1192" s="85"/>
      <c r="F1192" s="86"/>
      <c r="G1192" s="87" t="e">
        <f aca="false">(E1192/D1192)*100/100</f>
        <v>#DIV/0!</v>
      </c>
      <c r="H1192" s="88"/>
      <c r="I1192" s="88"/>
      <c r="J1192" s="89" t="n">
        <v>1</v>
      </c>
      <c r="K1192" s="90" t="n">
        <f aca="false">D1192*J1192</f>
        <v>0</v>
      </c>
      <c r="L1192" s="67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1"/>
      <c r="BD1192" s="11"/>
      <c r="BE1192" s="11"/>
      <c r="BF1192" s="11"/>
      <c r="BG1192" s="11"/>
      <c r="BH1192" s="11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</row>
    <row r="1193" customFormat="false" ht="15" hidden="false" customHeight="false" outlineLevel="0" collapsed="false">
      <c r="A1193" s="81"/>
      <c r="B1193" s="82"/>
      <c r="C1193" s="83"/>
      <c r="D1193" s="84"/>
      <c r="E1193" s="85"/>
      <c r="F1193" s="86"/>
      <c r="G1193" s="87" t="e">
        <f aca="false">(E1193/D1193)*100/100</f>
        <v>#DIV/0!</v>
      </c>
      <c r="H1193" s="88"/>
      <c r="I1193" s="88"/>
      <c r="J1193" s="89" t="n">
        <v>1</v>
      </c>
      <c r="K1193" s="90" t="n">
        <f aca="false">D1193*J1193</f>
        <v>0</v>
      </c>
      <c r="L1193" s="67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  <c r="BC1193" s="11"/>
      <c r="BD1193" s="11"/>
      <c r="BE1193" s="11"/>
      <c r="BF1193" s="11"/>
      <c r="BG1193" s="11"/>
      <c r="BH1193" s="11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1"/>
      <c r="BS1193" s="11"/>
    </row>
    <row r="1194" customFormat="false" ht="15" hidden="false" customHeight="false" outlineLevel="0" collapsed="false">
      <c r="A1194" s="81"/>
      <c r="B1194" s="82"/>
      <c r="C1194" s="83"/>
      <c r="D1194" s="84"/>
      <c r="E1194" s="85"/>
      <c r="F1194" s="86"/>
      <c r="G1194" s="87" t="e">
        <f aca="false">(E1194/D1194)*100/100</f>
        <v>#DIV/0!</v>
      </c>
      <c r="H1194" s="88"/>
      <c r="I1194" s="88"/>
      <c r="J1194" s="89" t="n">
        <v>1</v>
      </c>
      <c r="K1194" s="90" t="n">
        <f aca="false">D1194*J1194</f>
        <v>0</v>
      </c>
      <c r="L1194" s="67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1"/>
      <c r="BD1194" s="11"/>
      <c r="BE1194" s="11"/>
      <c r="BF1194" s="11"/>
      <c r="BG1194" s="11"/>
      <c r="BH1194" s="11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</row>
    <row r="1195" customFormat="false" ht="15" hidden="false" customHeight="false" outlineLevel="0" collapsed="false">
      <c r="A1195" s="81"/>
      <c r="B1195" s="82"/>
      <c r="C1195" s="83"/>
      <c r="D1195" s="84"/>
      <c r="E1195" s="85"/>
      <c r="F1195" s="86"/>
      <c r="G1195" s="87" t="e">
        <f aca="false">(E1195/D1195)*100/100</f>
        <v>#DIV/0!</v>
      </c>
      <c r="H1195" s="88"/>
      <c r="I1195" s="88"/>
      <c r="J1195" s="89" t="n">
        <v>1</v>
      </c>
      <c r="K1195" s="90" t="n">
        <f aca="false">D1195*J1195</f>
        <v>0</v>
      </c>
      <c r="L1195" s="67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  <c r="BC1195" s="11"/>
      <c r="BD1195" s="11"/>
      <c r="BE1195" s="11"/>
      <c r="BF1195" s="11"/>
      <c r="BG1195" s="11"/>
      <c r="BH1195" s="11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</row>
    <row r="1196" customFormat="false" ht="15" hidden="false" customHeight="false" outlineLevel="0" collapsed="false">
      <c r="A1196" s="81"/>
      <c r="B1196" s="82"/>
      <c r="C1196" s="83"/>
      <c r="D1196" s="84"/>
      <c r="E1196" s="85"/>
      <c r="F1196" s="86"/>
      <c r="G1196" s="87" t="e">
        <f aca="false">(E1196/D1196)*100/100</f>
        <v>#DIV/0!</v>
      </c>
      <c r="H1196" s="88"/>
      <c r="I1196" s="88"/>
      <c r="J1196" s="89" t="n">
        <v>1</v>
      </c>
      <c r="K1196" s="90" t="n">
        <f aca="false">D1196*J1196</f>
        <v>0</v>
      </c>
      <c r="L1196" s="67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</row>
    <row r="1197" customFormat="false" ht="15" hidden="false" customHeight="false" outlineLevel="0" collapsed="false">
      <c r="A1197" s="81"/>
      <c r="B1197" s="82"/>
      <c r="C1197" s="83"/>
      <c r="D1197" s="84"/>
      <c r="E1197" s="85"/>
      <c r="F1197" s="86"/>
      <c r="G1197" s="87" t="e">
        <f aca="false">(E1197/D1197)*100/100</f>
        <v>#DIV/0!</v>
      </c>
      <c r="H1197" s="88"/>
      <c r="I1197" s="88"/>
      <c r="J1197" s="89" t="n">
        <v>1</v>
      </c>
      <c r="K1197" s="90" t="n">
        <f aca="false">D1197*J1197</f>
        <v>0</v>
      </c>
      <c r="L1197" s="67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1"/>
      <c r="BD1197" s="11"/>
      <c r="BE1197" s="11"/>
      <c r="BF1197" s="11"/>
      <c r="BG1197" s="11"/>
      <c r="BH1197" s="11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</row>
    <row r="1198" customFormat="false" ht="15" hidden="false" customHeight="false" outlineLevel="0" collapsed="false">
      <c r="A1198" s="81"/>
      <c r="B1198" s="82"/>
      <c r="C1198" s="83"/>
      <c r="D1198" s="84"/>
      <c r="E1198" s="85"/>
      <c r="F1198" s="86"/>
      <c r="G1198" s="87" t="e">
        <f aca="false">(E1198/D1198)*100/100</f>
        <v>#DIV/0!</v>
      </c>
      <c r="H1198" s="88"/>
      <c r="I1198" s="88"/>
      <c r="J1198" s="89" t="n">
        <v>1</v>
      </c>
      <c r="K1198" s="90" t="n">
        <f aca="false">D1198*J1198</f>
        <v>0</v>
      </c>
      <c r="L1198" s="67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1"/>
      <c r="BD1198" s="11"/>
      <c r="BE1198" s="11"/>
      <c r="BF1198" s="11"/>
      <c r="BG1198" s="11"/>
      <c r="BH1198" s="11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1"/>
      <c r="BS1198" s="11"/>
    </row>
    <row r="1199" customFormat="false" ht="15" hidden="false" customHeight="false" outlineLevel="0" collapsed="false">
      <c r="A1199" s="81"/>
      <c r="B1199" s="82"/>
      <c r="C1199" s="83"/>
      <c r="D1199" s="84"/>
      <c r="E1199" s="85"/>
      <c r="F1199" s="86"/>
      <c r="G1199" s="87" t="e">
        <f aca="false">(E1199/D1199)*100/100</f>
        <v>#DIV/0!</v>
      </c>
      <c r="H1199" s="88"/>
      <c r="I1199" s="88"/>
      <c r="J1199" s="89" t="n">
        <v>1</v>
      </c>
      <c r="K1199" s="90" t="n">
        <f aca="false">D1199*J1199</f>
        <v>0</v>
      </c>
      <c r="L1199" s="67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</row>
    <row r="1200" customFormat="false" ht="15" hidden="false" customHeight="false" outlineLevel="0" collapsed="false">
      <c r="A1200" s="81"/>
      <c r="B1200" s="82"/>
      <c r="C1200" s="83"/>
      <c r="D1200" s="84"/>
      <c r="E1200" s="85"/>
      <c r="F1200" s="86"/>
      <c r="G1200" s="87" t="e">
        <f aca="false">(E1200/D1200)*100/100</f>
        <v>#DIV/0!</v>
      </c>
      <c r="H1200" s="88"/>
      <c r="I1200" s="88"/>
      <c r="J1200" s="89" t="n">
        <v>1</v>
      </c>
      <c r="K1200" s="90" t="n">
        <f aca="false">D1200*J1200</f>
        <v>0</v>
      </c>
      <c r="L1200" s="67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1"/>
      <c r="BE1200" s="11"/>
      <c r="BF1200" s="11"/>
      <c r="BG1200" s="11"/>
      <c r="BH1200" s="11"/>
      <c r="BI1200" s="11"/>
      <c r="BJ1200" s="11"/>
      <c r="BK1200" s="11"/>
      <c r="BL1200" s="11"/>
      <c r="BM1200" s="11"/>
      <c r="BN1200" s="11"/>
      <c r="BO1200" s="11"/>
      <c r="BP1200" s="11"/>
      <c r="BQ1200" s="11"/>
      <c r="BR1200" s="11"/>
      <c r="BS1200" s="11"/>
    </row>
    <row r="1201" customFormat="false" ht="15" hidden="false" customHeight="false" outlineLevel="0" collapsed="false">
      <c r="A1201" s="81"/>
      <c r="B1201" s="82"/>
      <c r="C1201" s="83"/>
      <c r="D1201" s="84"/>
      <c r="E1201" s="85"/>
      <c r="F1201" s="86"/>
      <c r="G1201" s="87" t="e">
        <f aca="false">(E1201/D1201)*100/100</f>
        <v>#DIV/0!</v>
      </c>
      <c r="H1201" s="88"/>
      <c r="I1201" s="88"/>
      <c r="J1201" s="89" t="n">
        <v>1</v>
      </c>
      <c r="K1201" s="90" t="n">
        <f aca="false">D1201*J1201</f>
        <v>0</v>
      </c>
      <c r="L1201" s="67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/>
      <c r="BM1201" s="11"/>
      <c r="BN1201" s="11"/>
      <c r="BO1201" s="11"/>
      <c r="BP1201" s="11"/>
      <c r="BQ1201" s="11"/>
      <c r="BR1201" s="11"/>
      <c r="BS1201" s="11"/>
    </row>
    <row r="1202" customFormat="false" ht="15" hidden="false" customHeight="false" outlineLevel="0" collapsed="false">
      <c r="A1202" s="81"/>
      <c r="B1202" s="82"/>
      <c r="C1202" s="83"/>
      <c r="D1202" s="84"/>
      <c r="E1202" s="85"/>
      <c r="F1202" s="86"/>
      <c r="G1202" s="87" t="e">
        <f aca="false">(E1202/D1202)*100/100</f>
        <v>#DIV/0!</v>
      </c>
      <c r="H1202" s="88"/>
      <c r="I1202" s="88"/>
      <c r="J1202" s="89" t="n">
        <v>1</v>
      </c>
      <c r="K1202" s="90" t="n">
        <f aca="false">D1202*J1202</f>
        <v>0</v>
      </c>
      <c r="L1202" s="67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1"/>
      <c r="BD1202" s="11"/>
      <c r="BE1202" s="11"/>
      <c r="BF1202" s="11"/>
      <c r="BG1202" s="11"/>
      <c r="BH1202" s="11"/>
      <c r="BI1202" s="11"/>
      <c r="BJ1202" s="11"/>
      <c r="BK1202" s="11"/>
      <c r="BL1202" s="11"/>
      <c r="BM1202" s="11"/>
      <c r="BN1202" s="11"/>
      <c r="BO1202" s="11"/>
      <c r="BP1202" s="11"/>
      <c r="BQ1202" s="11"/>
      <c r="BR1202" s="11"/>
      <c r="BS1202" s="11"/>
    </row>
    <row r="1203" customFormat="false" ht="15" hidden="false" customHeight="false" outlineLevel="0" collapsed="false">
      <c r="A1203" s="81"/>
      <c r="B1203" s="82"/>
      <c r="C1203" s="83"/>
      <c r="D1203" s="84"/>
      <c r="E1203" s="85"/>
      <c r="F1203" s="86"/>
      <c r="G1203" s="87" t="e">
        <f aca="false">(E1203/D1203)*100/100</f>
        <v>#DIV/0!</v>
      </c>
      <c r="H1203" s="88"/>
      <c r="I1203" s="88"/>
      <c r="J1203" s="89" t="n">
        <v>1</v>
      </c>
      <c r="K1203" s="90" t="n">
        <f aca="false">D1203*J1203</f>
        <v>0</v>
      </c>
      <c r="L1203" s="67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1"/>
      <c r="BS1203" s="11"/>
    </row>
    <row r="1204" customFormat="false" ht="15" hidden="false" customHeight="false" outlineLevel="0" collapsed="false">
      <c r="A1204" s="81"/>
      <c r="B1204" s="82"/>
      <c r="C1204" s="83"/>
      <c r="D1204" s="84"/>
      <c r="E1204" s="85"/>
      <c r="F1204" s="86"/>
      <c r="G1204" s="87" t="e">
        <f aca="false">(E1204/D1204)*100/100</f>
        <v>#DIV/0!</v>
      </c>
      <c r="H1204" s="88"/>
      <c r="I1204" s="88"/>
      <c r="J1204" s="89" t="n">
        <v>1</v>
      </c>
      <c r="K1204" s="90" t="n">
        <f aca="false">D1204*J1204</f>
        <v>0</v>
      </c>
      <c r="L1204" s="67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1"/>
      <c r="BS1204" s="11"/>
    </row>
    <row r="1205" customFormat="false" ht="15" hidden="false" customHeight="false" outlineLevel="0" collapsed="false">
      <c r="A1205" s="81"/>
      <c r="B1205" s="82"/>
      <c r="C1205" s="83"/>
      <c r="D1205" s="84"/>
      <c r="E1205" s="85"/>
      <c r="F1205" s="86"/>
      <c r="G1205" s="87" t="e">
        <f aca="false">(E1205/D1205)*100/100</f>
        <v>#DIV/0!</v>
      </c>
      <c r="H1205" s="88"/>
      <c r="I1205" s="88"/>
      <c r="J1205" s="89" t="n">
        <v>1</v>
      </c>
      <c r="K1205" s="90" t="n">
        <f aca="false">D1205*J1205</f>
        <v>0</v>
      </c>
      <c r="L1205" s="67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  <c r="BC1205" s="11"/>
      <c r="BD1205" s="11"/>
      <c r="BE1205" s="11"/>
      <c r="BF1205" s="11"/>
      <c r="BG1205" s="11"/>
      <c r="BH1205" s="11"/>
      <c r="BI1205" s="11"/>
      <c r="BJ1205" s="11"/>
      <c r="BK1205" s="11"/>
      <c r="BL1205" s="11"/>
      <c r="BM1205" s="11"/>
      <c r="BN1205" s="11"/>
      <c r="BO1205" s="11"/>
      <c r="BP1205" s="11"/>
      <c r="BQ1205" s="11"/>
      <c r="BR1205" s="11"/>
      <c r="BS1205" s="11"/>
    </row>
    <row r="1206" customFormat="false" ht="15" hidden="false" customHeight="false" outlineLevel="0" collapsed="false">
      <c r="A1206" s="81"/>
      <c r="B1206" s="82"/>
      <c r="C1206" s="83"/>
      <c r="D1206" s="84"/>
      <c r="E1206" s="85"/>
      <c r="F1206" s="86"/>
      <c r="G1206" s="87" t="e">
        <f aca="false">(E1206/D1206)*100/100</f>
        <v>#DIV/0!</v>
      </c>
      <c r="H1206" s="88"/>
      <c r="I1206" s="88"/>
      <c r="J1206" s="89" t="n">
        <v>1</v>
      </c>
      <c r="K1206" s="90" t="n">
        <f aca="false">D1206*J1206</f>
        <v>0</v>
      </c>
      <c r="L1206" s="67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1"/>
      <c r="BS1206" s="11"/>
    </row>
    <row r="1207" customFormat="false" ht="15" hidden="false" customHeight="false" outlineLevel="0" collapsed="false">
      <c r="A1207" s="81"/>
      <c r="B1207" s="82"/>
      <c r="C1207" s="83"/>
      <c r="D1207" s="84"/>
      <c r="E1207" s="85"/>
      <c r="F1207" s="86"/>
      <c r="G1207" s="87" t="e">
        <f aca="false">(E1207/D1207)*100/100</f>
        <v>#DIV/0!</v>
      </c>
      <c r="H1207" s="88"/>
      <c r="I1207" s="88"/>
      <c r="J1207" s="89" t="n">
        <v>1</v>
      </c>
      <c r="K1207" s="90" t="n">
        <f aca="false">D1207*J1207</f>
        <v>0</v>
      </c>
      <c r="L1207" s="67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  <c r="BC1207" s="11"/>
      <c r="BD1207" s="11"/>
      <c r="BE1207" s="11"/>
      <c r="BF1207" s="11"/>
      <c r="BG1207" s="11"/>
      <c r="BH1207" s="11"/>
      <c r="BI1207" s="11"/>
      <c r="BJ1207" s="11"/>
      <c r="BK1207" s="11"/>
      <c r="BL1207" s="11"/>
      <c r="BM1207" s="11"/>
      <c r="BN1207" s="11"/>
      <c r="BO1207" s="11"/>
      <c r="BP1207" s="11"/>
      <c r="BQ1207" s="11"/>
      <c r="BR1207" s="11"/>
      <c r="BS1207" s="11"/>
    </row>
    <row r="1208" customFormat="false" ht="15" hidden="false" customHeight="false" outlineLevel="0" collapsed="false">
      <c r="A1208" s="81"/>
      <c r="B1208" s="82"/>
      <c r="C1208" s="83"/>
      <c r="D1208" s="84"/>
      <c r="E1208" s="85"/>
      <c r="F1208" s="86"/>
      <c r="G1208" s="87" t="e">
        <f aca="false">(E1208/D1208)*100/100</f>
        <v>#DIV/0!</v>
      </c>
      <c r="H1208" s="88"/>
      <c r="I1208" s="88"/>
      <c r="J1208" s="89" t="n">
        <v>1</v>
      </c>
      <c r="K1208" s="90" t="n">
        <f aca="false">D1208*J1208</f>
        <v>0</v>
      </c>
      <c r="L1208" s="67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  <c r="BC1208" s="11"/>
      <c r="BD1208" s="11"/>
      <c r="BE1208" s="11"/>
      <c r="BF1208" s="11"/>
      <c r="BG1208" s="11"/>
      <c r="BH1208" s="11"/>
      <c r="BI1208" s="11"/>
      <c r="BJ1208" s="11"/>
      <c r="BK1208" s="11"/>
      <c r="BL1208" s="11"/>
      <c r="BM1208" s="11"/>
      <c r="BN1208" s="11"/>
      <c r="BO1208" s="11"/>
      <c r="BP1208" s="11"/>
      <c r="BQ1208" s="11"/>
      <c r="BR1208" s="11"/>
      <c r="BS1208" s="11"/>
    </row>
    <row r="1209" customFormat="false" ht="15" hidden="false" customHeight="false" outlineLevel="0" collapsed="false">
      <c r="A1209" s="81"/>
      <c r="B1209" s="82"/>
      <c r="C1209" s="83"/>
      <c r="D1209" s="84"/>
      <c r="E1209" s="85"/>
      <c r="F1209" s="86"/>
      <c r="G1209" s="87" t="e">
        <f aca="false">(E1209/D1209)*100/100</f>
        <v>#DIV/0!</v>
      </c>
      <c r="H1209" s="88"/>
      <c r="I1209" s="88"/>
      <c r="J1209" s="89" t="n">
        <v>1</v>
      </c>
      <c r="K1209" s="90" t="n">
        <f aca="false">D1209*J1209</f>
        <v>0</v>
      </c>
      <c r="L1209" s="67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  <c r="BB1209" s="11"/>
      <c r="BC1209" s="11"/>
      <c r="BD1209" s="11"/>
      <c r="BE1209" s="11"/>
      <c r="BF1209" s="11"/>
      <c r="BG1209" s="11"/>
      <c r="BH1209" s="11"/>
      <c r="BI1209" s="11"/>
      <c r="BJ1209" s="11"/>
      <c r="BK1209" s="11"/>
      <c r="BL1209" s="11"/>
      <c r="BM1209" s="11"/>
      <c r="BN1209" s="11"/>
      <c r="BO1209" s="11"/>
      <c r="BP1209" s="11"/>
      <c r="BQ1209" s="11"/>
      <c r="BR1209" s="11"/>
      <c r="BS1209" s="11"/>
    </row>
    <row r="1210" customFormat="false" ht="15" hidden="false" customHeight="false" outlineLevel="0" collapsed="false">
      <c r="A1210" s="81"/>
      <c r="B1210" s="82"/>
      <c r="C1210" s="83"/>
      <c r="D1210" s="84"/>
      <c r="E1210" s="85"/>
      <c r="F1210" s="86"/>
      <c r="G1210" s="87" t="e">
        <f aca="false">(E1210/D1210)*100/100</f>
        <v>#DIV/0!</v>
      </c>
      <c r="H1210" s="88"/>
      <c r="I1210" s="88"/>
      <c r="J1210" s="89" t="n">
        <v>1</v>
      </c>
      <c r="K1210" s="90" t="n">
        <f aca="false">D1210*J1210</f>
        <v>0</v>
      </c>
      <c r="L1210" s="67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  <c r="BC1210" s="11"/>
      <c r="BD1210" s="11"/>
      <c r="BE1210" s="11"/>
      <c r="BF1210" s="11"/>
      <c r="BG1210" s="11"/>
      <c r="BH1210" s="11"/>
      <c r="BI1210" s="11"/>
      <c r="BJ1210" s="11"/>
      <c r="BK1210" s="11"/>
      <c r="BL1210" s="11"/>
      <c r="BM1210" s="11"/>
      <c r="BN1210" s="11"/>
      <c r="BO1210" s="11"/>
      <c r="BP1210" s="11"/>
      <c r="BQ1210" s="11"/>
      <c r="BR1210" s="11"/>
      <c r="BS1210" s="11"/>
    </row>
    <row r="1211" customFormat="false" ht="15" hidden="false" customHeight="false" outlineLevel="0" collapsed="false">
      <c r="A1211" s="81"/>
      <c r="B1211" s="82"/>
      <c r="C1211" s="83"/>
      <c r="D1211" s="84"/>
      <c r="E1211" s="85"/>
      <c r="F1211" s="86"/>
      <c r="G1211" s="87" t="e">
        <f aca="false">(E1211/D1211)*100/100</f>
        <v>#DIV/0!</v>
      </c>
      <c r="H1211" s="88"/>
      <c r="I1211" s="88"/>
      <c r="J1211" s="89" t="n">
        <v>1</v>
      </c>
      <c r="K1211" s="90" t="n">
        <f aca="false">D1211*J1211</f>
        <v>0</v>
      </c>
      <c r="L1211" s="67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  <c r="BA1211" s="11"/>
      <c r="BB1211" s="11"/>
      <c r="BC1211" s="11"/>
      <c r="BD1211" s="11"/>
      <c r="BE1211" s="11"/>
      <c r="BF1211" s="11"/>
      <c r="BG1211" s="11"/>
      <c r="BH1211" s="11"/>
      <c r="BI1211" s="11"/>
      <c r="BJ1211" s="11"/>
      <c r="BK1211" s="11"/>
      <c r="BL1211" s="11"/>
      <c r="BM1211" s="11"/>
      <c r="BN1211" s="11"/>
      <c r="BO1211" s="11"/>
      <c r="BP1211" s="11"/>
      <c r="BQ1211" s="11"/>
      <c r="BR1211" s="11"/>
      <c r="BS1211" s="11"/>
    </row>
    <row r="1212" customFormat="false" ht="15" hidden="false" customHeight="false" outlineLevel="0" collapsed="false">
      <c r="A1212" s="81"/>
      <c r="B1212" s="82"/>
      <c r="C1212" s="83"/>
      <c r="D1212" s="84"/>
      <c r="E1212" s="85"/>
      <c r="F1212" s="86"/>
      <c r="G1212" s="87" t="e">
        <f aca="false">(E1212/D1212)*100/100</f>
        <v>#DIV/0!</v>
      </c>
      <c r="H1212" s="88"/>
      <c r="I1212" s="88"/>
      <c r="J1212" s="89" t="n">
        <v>1</v>
      </c>
      <c r="K1212" s="90" t="n">
        <f aca="false">D1212*J1212</f>
        <v>0</v>
      </c>
      <c r="L1212" s="67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  <c r="BB1212" s="11"/>
      <c r="BC1212" s="11"/>
      <c r="BD1212" s="11"/>
      <c r="BE1212" s="11"/>
      <c r="BF1212" s="11"/>
      <c r="BG1212" s="11"/>
      <c r="BH1212" s="11"/>
      <c r="BI1212" s="11"/>
      <c r="BJ1212" s="11"/>
      <c r="BK1212" s="11"/>
      <c r="BL1212" s="11"/>
      <c r="BM1212" s="11"/>
      <c r="BN1212" s="11"/>
      <c r="BO1212" s="11"/>
      <c r="BP1212" s="11"/>
      <c r="BQ1212" s="11"/>
      <c r="BR1212" s="11"/>
      <c r="BS1212" s="11"/>
    </row>
    <row r="1213" customFormat="false" ht="15" hidden="false" customHeight="false" outlineLevel="0" collapsed="false">
      <c r="A1213" s="81"/>
      <c r="B1213" s="82"/>
      <c r="C1213" s="83"/>
      <c r="D1213" s="84"/>
      <c r="E1213" s="85"/>
      <c r="F1213" s="86"/>
      <c r="G1213" s="87" t="e">
        <f aca="false">(E1213/D1213)*100/100</f>
        <v>#DIV/0!</v>
      </c>
      <c r="H1213" s="88"/>
      <c r="I1213" s="88"/>
      <c r="J1213" s="89" t="n">
        <v>1</v>
      </c>
      <c r="K1213" s="90" t="n">
        <f aca="false">D1213*J1213</f>
        <v>0</v>
      </c>
      <c r="L1213" s="67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  <c r="BB1213" s="11"/>
      <c r="BC1213" s="11"/>
      <c r="BD1213" s="11"/>
      <c r="BE1213" s="11"/>
      <c r="BF1213" s="11"/>
      <c r="BG1213" s="11"/>
      <c r="BH1213" s="11"/>
      <c r="BI1213" s="11"/>
      <c r="BJ1213" s="11"/>
      <c r="BK1213" s="11"/>
      <c r="BL1213" s="11"/>
      <c r="BM1213" s="11"/>
      <c r="BN1213" s="11"/>
      <c r="BO1213" s="11"/>
      <c r="BP1213" s="11"/>
      <c r="BQ1213" s="11"/>
      <c r="BR1213" s="11"/>
      <c r="BS1213" s="11"/>
    </row>
    <row r="1214" customFormat="false" ht="15" hidden="false" customHeight="false" outlineLevel="0" collapsed="false">
      <c r="A1214" s="81"/>
      <c r="B1214" s="82"/>
      <c r="C1214" s="83"/>
      <c r="D1214" s="84"/>
      <c r="E1214" s="85"/>
      <c r="F1214" s="86"/>
      <c r="G1214" s="87" t="e">
        <f aca="false">(E1214/D1214)*100/100</f>
        <v>#DIV/0!</v>
      </c>
      <c r="H1214" s="88"/>
      <c r="I1214" s="88"/>
      <c r="J1214" s="89" t="n">
        <v>1</v>
      </c>
      <c r="K1214" s="90" t="n">
        <f aca="false">D1214*J1214</f>
        <v>0</v>
      </c>
      <c r="L1214" s="67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  <c r="BB1214" s="11"/>
      <c r="BC1214" s="11"/>
      <c r="BD1214" s="11"/>
      <c r="BE1214" s="11"/>
      <c r="BF1214" s="11"/>
      <c r="BG1214" s="11"/>
      <c r="BH1214" s="11"/>
      <c r="BI1214" s="11"/>
      <c r="BJ1214" s="11"/>
      <c r="BK1214" s="11"/>
      <c r="BL1214" s="11"/>
      <c r="BM1214" s="11"/>
      <c r="BN1214" s="11"/>
      <c r="BO1214" s="11"/>
      <c r="BP1214" s="11"/>
      <c r="BQ1214" s="11"/>
      <c r="BR1214" s="11"/>
      <c r="BS1214" s="11"/>
    </row>
    <row r="1215" customFormat="false" ht="15" hidden="false" customHeight="false" outlineLevel="0" collapsed="false">
      <c r="A1215" s="81"/>
      <c r="B1215" s="82"/>
      <c r="C1215" s="83"/>
      <c r="D1215" s="84"/>
      <c r="E1215" s="85"/>
      <c r="F1215" s="86"/>
      <c r="G1215" s="87" t="e">
        <f aca="false">(E1215/D1215)*100/100</f>
        <v>#DIV/0!</v>
      </c>
      <c r="H1215" s="88"/>
      <c r="I1215" s="88"/>
      <c r="J1215" s="89" t="n">
        <v>1</v>
      </c>
      <c r="K1215" s="90" t="n">
        <f aca="false">D1215*J1215</f>
        <v>0</v>
      </c>
      <c r="L1215" s="67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  <c r="BA1215" s="11"/>
      <c r="BB1215" s="11"/>
      <c r="BC1215" s="11"/>
      <c r="BD1215" s="11"/>
      <c r="BE1215" s="11"/>
      <c r="BF1215" s="11"/>
      <c r="BG1215" s="11"/>
      <c r="BH1215" s="11"/>
      <c r="BI1215" s="11"/>
      <c r="BJ1215" s="11"/>
      <c r="BK1215" s="11"/>
      <c r="BL1215" s="11"/>
      <c r="BM1215" s="11"/>
      <c r="BN1215" s="11"/>
      <c r="BO1215" s="11"/>
      <c r="BP1215" s="11"/>
      <c r="BQ1215" s="11"/>
      <c r="BR1215" s="11"/>
      <c r="BS1215" s="11"/>
    </row>
    <row r="1216" customFormat="false" ht="15" hidden="false" customHeight="false" outlineLevel="0" collapsed="false">
      <c r="A1216" s="81"/>
      <c r="B1216" s="82"/>
      <c r="C1216" s="83"/>
      <c r="D1216" s="84"/>
      <c r="E1216" s="85"/>
      <c r="F1216" s="86"/>
      <c r="G1216" s="87" t="e">
        <f aca="false">(E1216/D1216)*100/100</f>
        <v>#DIV/0!</v>
      </c>
      <c r="H1216" s="88"/>
      <c r="I1216" s="88"/>
      <c r="J1216" s="89" t="n">
        <v>1</v>
      </c>
      <c r="K1216" s="90" t="n">
        <f aca="false">D1216*J1216</f>
        <v>0</v>
      </c>
      <c r="L1216" s="67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1"/>
      <c r="BD1216" s="11"/>
      <c r="BE1216" s="11"/>
      <c r="BF1216" s="11"/>
      <c r="BG1216" s="11"/>
      <c r="BH1216" s="11"/>
      <c r="BI1216" s="11"/>
      <c r="BJ1216" s="11"/>
      <c r="BK1216" s="11"/>
      <c r="BL1216" s="11"/>
      <c r="BM1216" s="11"/>
      <c r="BN1216" s="11"/>
      <c r="BO1216" s="11"/>
      <c r="BP1216" s="11"/>
      <c r="BQ1216" s="11"/>
      <c r="BR1216" s="11"/>
      <c r="BS1216" s="11"/>
    </row>
    <row r="1217" customFormat="false" ht="15" hidden="false" customHeight="false" outlineLevel="0" collapsed="false">
      <c r="A1217" s="81"/>
      <c r="B1217" s="82"/>
      <c r="C1217" s="83"/>
      <c r="D1217" s="84"/>
      <c r="E1217" s="85"/>
      <c r="F1217" s="86"/>
      <c r="G1217" s="87" t="e">
        <f aca="false">(E1217/D1217)*100/100</f>
        <v>#DIV/0!</v>
      </c>
      <c r="H1217" s="88"/>
      <c r="I1217" s="88"/>
      <c r="J1217" s="89" t="n">
        <v>1</v>
      </c>
      <c r="K1217" s="90" t="n">
        <f aca="false">D1217*J1217</f>
        <v>0</v>
      </c>
      <c r="L1217" s="67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  <c r="BC1217" s="11"/>
      <c r="BD1217" s="11"/>
      <c r="BE1217" s="11"/>
      <c r="BF1217" s="11"/>
      <c r="BG1217" s="11"/>
      <c r="BH1217" s="11"/>
      <c r="BI1217" s="11"/>
      <c r="BJ1217" s="11"/>
      <c r="BK1217" s="11"/>
      <c r="BL1217" s="11"/>
      <c r="BM1217" s="11"/>
      <c r="BN1217" s="11"/>
      <c r="BO1217" s="11"/>
      <c r="BP1217" s="11"/>
      <c r="BQ1217" s="11"/>
      <c r="BR1217" s="11"/>
      <c r="BS1217" s="11"/>
    </row>
    <row r="1218" customFormat="false" ht="15" hidden="false" customHeight="false" outlineLevel="0" collapsed="false">
      <c r="A1218" s="81"/>
      <c r="B1218" s="82"/>
      <c r="C1218" s="83"/>
      <c r="D1218" s="84"/>
      <c r="E1218" s="85"/>
      <c r="F1218" s="86"/>
      <c r="G1218" s="87" t="e">
        <f aca="false">(E1218/D1218)*100/100</f>
        <v>#DIV/0!</v>
      </c>
      <c r="H1218" s="88"/>
      <c r="I1218" s="88"/>
      <c r="J1218" s="89" t="n">
        <v>1</v>
      </c>
      <c r="K1218" s="90" t="n">
        <f aca="false">D1218*J1218</f>
        <v>0</v>
      </c>
      <c r="L1218" s="67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  <c r="BB1218" s="11"/>
      <c r="BC1218" s="11"/>
      <c r="BD1218" s="11"/>
      <c r="BE1218" s="11"/>
      <c r="BF1218" s="11"/>
      <c r="BG1218" s="11"/>
      <c r="BH1218" s="11"/>
      <c r="BI1218" s="11"/>
      <c r="BJ1218" s="11"/>
      <c r="BK1218" s="11"/>
      <c r="BL1218" s="11"/>
      <c r="BM1218" s="11"/>
      <c r="BN1218" s="11"/>
      <c r="BO1218" s="11"/>
      <c r="BP1218" s="11"/>
      <c r="BQ1218" s="11"/>
      <c r="BR1218" s="11"/>
      <c r="BS1218" s="11"/>
    </row>
    <row r="1219" customFormat="false" ht="15" hidden="false" customHeight="false" outlineLevel="0" collapsed="false">
      <c r="A1219" s="81"/>
      <c r="B1219" s="82"/>
      <c r="C1219" s="83"/>
      <c r="D1219" s="84"/>
      <c r="E1219" s="85"/>
      <c r="F1219" s="86"/>
      <c r="G1219" s="87" t="e">
        <f aca="false">(E1219/D1219)*100/100</f>
        <v>#DIV/0!</v>
      </c>
      <c r="H1219" s="88"/>
      <c r="I1219" s="88"/>
      <c r="J1219" s="89" t="n">
        <v>1</v>
      </c>
      <c r="K1219" s="90" t="n">
        <f aca="false">D1219*J1219</f>
        <v>0</v>
      </c>
      <c r="L1219" s="67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  <c r="BB1219" s="11"/>
      <c r="BC1219" s="11"/>
      <c r="BD1219" s="11"/>
      <c r="BE1219" s="11"/>
      <c r="BF1219" s="11"/>
      <c r="BG1219" s="11"/>
      <c r="BH1219" s="11"/>
      <c r="BI1219" s="11"/>
      <c r="BJ1219" s="11"/>
      <c r="BK1219" s="11"/>
      <c r="BL1219" s="11"/>
      <c r="BM1219" s="11"/>
      <c r="BN1219" s="11"/>
      <c r="BO1219" s="11"/>
      <c r="BP1219" s="11"/>
      <c r="BQ1219" s="11"/>
      <c r="BR1219" s="11"/>
      <c r="BS1219" s="11"/>
    </row>
    <row r="1220" customFormat="false" ht="15" hidden="false" customHeight="false" outlineLevel="0" collapsed="false">
      <c r="A1220" s="81"/>
      <c r="B1220" s="82"/>
      <c r="C1220" s="83"/>
      <c r="D1220" s="84"/>
      <c r="E1220" s="85"/>
      <c r="F1220" s="86"/>
      <c r="G1220" s="87" t="e">
        <f aca="false">(E1220/D1220)*100/100</f>
        <v>#DIV/0!</v>
      </c>
      <c r="H1220" s="88"/>
      <c r="I1220" s="88"/>
      <c r="J1220" s="89" t="n">
        <v>1</v>
      </c>
      <c r="K1220" s="90" t="n">
        <f aca="false">D1220*J1220</f>
        <v>0</v>
      </c>
      <c r="L1220" s="67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  <c r="BC1220" s="11"/>
      <c r="BD1220" s="11"/>
      <c r="BE1220" s="11"/>
      <c r="BF1220" s="11"/>
      <c r="BG1220" s="11"/>
      <c r="BH1220" s="11"/>
      <c r="BI1220" s="11"/>
      <c r="BJ1220" s="11"/>
      <c r="BK1220" s="11"/>
      <c r="BL1220" s="11"/>
      <c r="BM1220" s="11"/>
      <c r="BN1220" s="11"/>
      <c r="BO1220" s="11"/>
      <c r="BP1220" s="11"/>
      <c r="BQ1220" s="11"/>
      <c r="BR1220" s="11"/>
      <c r="BS1220" s="11"/>
    </row>
    <row r="1221" customFormat="false" ht="15" hidden="false" customHeight="false" outlineLevel="0" collapsed="false">
      <c r="A1221" s="81"/>
      <c r="B1221" s="82"/>
      <c r="C1221" s="83"/>
      <c r="D1221" s="84"/>
      <c r="E1221" s="85"/>
      <c r="F1221" s="86"/>
      <c r="G1221" s="87" t="e">
        <f aca="false">(E1221/D1221)*100/100</f>
        <v>#DIV/0!</v>
      </c>
      <c r="H1221" s="88"/>
      <c r="I1221" s="88"/>
      <c r="J1221" s="89" t="n">
        <v>1</v>
      </c>
      <c r="K1221" s="90" t="n">
        <f aca="false">D1221*J1221</f>
        <v>0</v>
      </c>
      <c r="L1221" s="67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  <c r="BB1221" s="11"/>
      <c r="BC1221" s="11"/>
      <c r="BD1221" s="11"/>
      <c r="BE1221" s="11"/>
      <c r="BF1221" s="11"/>
      <c r="BG1221" s="11"/>
      <c r="BH1221" s="11"/>
      <c r="BI1221" s="11"/>
      <c r="BJ1221" s="11"/>
      <c r="BK1221" s="11"/>
      <c r="BL1221" s="11"/>
      <c r="BM1221" s="11"/>
      <c r="BN1221" s="11"/>
      <c r="BO1221" s="11"/>
      <c r="BP1221" s="11"/>
      <c r="BQ1221" s="11"/>
      <c r="BR1221" s="11"/>
      <c r="BS1221" s="11"/>
    </row>
    <row r="1222" customFormat="false" ht="15" hidden="false" customHeight="false" outlineLevel="0" collapsed="false">
      <c r="A1222" s="81"/>
      <c r="B1222" s="82"/>
      <c r="C1222" s="83"/>
      <c r="D1222" s="84"/>
      <c r="E1222" s="85"/>
      <c r="F1222" s="86"/>
      <c r="G1222" s="87" t="e">
        <f aca="false">(E1222/D1222)*100/100</f>
        <v>#DIV/0!</v>
      </c>
      <c r="H1222" s="88"/>
      <c r="I1222" s="88"/>
      <c r="J1222" s="89" t="n">
        <v>1</v>
      </c>
      <c r="K1222" s="90" t="n">
        <f aca="false">D1222*J1222</f>
        <v>0</v>
      </c>
      <c r="L1222" s="67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  <c r="BC1222" s="11"/>
      <c r="BD1222" s="11"/>
      <c r="BE1222" s="11"/>
      <c r="BF1222" s="11"/>
      <c r="BG1222" s="11"/>
      <c r="BH1222" s="11"/>
      <c r="BI1222" s="11"/>
      <c r="BJ1222" s="11"/>
      <c r="BK1222" s="11"/>
      <c r="BL1222" s="11"/>
      <c r="BM1222" s="11"/>
      <c r="BN1222" s="11"/>
      <c r="BO1222" s="11"/>
      <c r="BP1222" s="11"/>
      <c r="BQ1222" s="11"/>
      <c r="BR1222" s="11"/>
      <c r="BS1222" s="11"/>
    </row>
    <row r="1223" customFormat="false" ht="15" hidden="false" customHeight="false" outlineLevel="0" collapsed="false">
      <c r="A1223" s="81"/>
      <c r="B1223" s="82"/>
      <c r="C1223" s="83"/>
      <c r="D1223" s="84"/>
      <c r="E1223" s="85"/>
      <c r="F1223" s="86"/>
      <c r="G1223" s="87" t="e">
        <f aca="false">(E1223/D1223)*100/100</f>
        <v>#DIV/0!</v>
      </c>
      <c r="H1223" s="88"/>
      <c r="I1223" s="88"/>
      <c r="J1223" s="89" t="n">
        <v>1</v>
      </c>
      <c r="K1223" s="90" t="n">
        <f aca="false">D1223*J1223</f>
        <v>0</v>
      </c>
      <c r="L1223" s="67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  <c r="BA1223" s="11"/>
      <c r="BB1223" s="11"/>
      <c r="BC1223" s="11"/>
      <c r="BD1223" s="11"/>
      <c r="BE1223" s="11"/>
      <c r="BF1223" s="11"/>
      <c r="BG1223" s="11"/>
      <c r="BH1223" s="11"/>
      <c r="BI1223" s="11"/>
      <c r="BJ1223" s="11"/>
      <c r="BK1223" s="11"/>
      <c r="BL1223" s="11"/>
      <c r="BM1223" s="11"/>
      <c r="BN1223" s="11"/>
      <c r="BO1223" s="11"/>
      <c r="BP1223" s="11"/>
      <c r="BQ1223" s="11"/>
      <c r="BR1223" s="11"/>
      <c r="BS1223" s="11"/>
    </row>
    <row r="1224" customFormat="false" ht="15" hidden="false" customHeight="false" outlineLevel="0" collapsed="false">
      <c r="A1224" s="81"/>
      <c r="B1224" s="82"/>
      <c r="C1224" s="83"/>
      <c r="D1224" s="84"/>
      <c r="E1224" s="85"/>
      <c r="F1224" s="86"/>
      <c r="G1224" s="87" t="e">
        <f aca="false">(E1224/D1224)*100/100</f>
        <v>#DIV/0!</v>
      </c>
      <c r="H1224" s="88"/>
      <c r="I1224" s="88"/>
      <c r="J1224" s="89" t="n">
        <v>1</v>
      </c>
      <c r="K1224" s="90" t="n">
        <f aca="false">D1224*J1224</f>
        <v>0</v>
      </c>
      <c r="L1224" s="67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  <c r="BC1224" s="11"/>
      <c r="BD1224" s="11"/>
      <c r="BE1224" s="11"/>
      <c r="BF1224" s="11"/>
      <c r="BG1224" s="11"/>
      <c r="BH1224" s="11"/>
      <c r="BI1224" s="11"/>
      <c r="BJ1224" s="11"/>
      <c r="BK1224" s="11"/>
      <c r="BL1224" s="11"/>
      <c r="BM1224" s="11"/>
      <c r="BN1224" s="11"/>
      <c r="BO1224" s="11"/>
      <c r="BP1224" s="11"/>
      <c r="BQ1224" s="11"/>
      <c r="BR1224" s="11"/>
      <c r="BS1224" s="11"/>
    </row>
    <row r="1225" customFormat="false" ht="15" hidden="false" customHeight="false" outlineLevel="0" collapsed="false">
      <c r="A1225" s="81"/>
      <c r="B1225" s="82"/>
      <c r="C1225" s="83"/>
      <c r="D1225" s="84"/>
      <c r="E1225" s="85"/>
      <c r="F1225" s="86"/>
      <c r="G1225" s="87" t="e">
        <f aca="false">(E1225/D1225)*100/100</f>
        <v>#DIV/0!</v>
      </c>
      <c r="H1225" s="88"/>
      <c r="I1225" s="88"/>
      <c r="J1225" s="89" t="n">
        <v>1</v>
      </c>
      <c r="K1225" s="90" t="n">
        <f aca="false">D1225*J1225</f>
        <v>0</v>
      </c>
      <c r="L1225" s="67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  <c r="BB1225" s="11"/>
      <c r="BC1225" s="11"/>
      <c r="BD1225" s="11"/>
      <c r="BE1225" s="11"/>
      <c r="BF1225" s="11"/>
      <c r="BG1225" s="11"/>
      <c r="BH1225" s="11"/>
      <c r="BI1225" s="11"/>
      <c r="BJ1225" s="11"/>
      <c r="BK1225" s="11"/>
      <c r="BL1225" s="11"/>
      <c r="BM1225" s="11"/>
      <c r="BN1225" s="11"/>
      <c r="BO1225" s="11"/>
      <c r="BP1225" s="11"/>
      <c r="BQ1225" s="11"/>
      <c r="BR1225" s="11"/>
      <c r="BS1225" s="11"/>
    </row>
    <row r="1226" customFormat="false" ht="15" hidden="false" customHeight="false" outlineLevel="0" collapsed="false">
      <c r="A1226" s="81"/>
      <c r="B1226" s="82"/>
      <c r="C1226" s="83"/>
      <c r="D1226" s="84"/>
      <c r="E1226" s="85"/>
      <c r="F1226" s="86"/>
      <c r="G1226" s="87" t="e">
        <f aca="false">(E1226/D1226)*100/100</f>
        <v>#DIV/0!</v>
      </c>
      <c r="H1226" s="88"/>
      <c r="I1226" s="88"/>
      <c r="J1226" s="89" t="n">
        <v>1</v>
      </c>
      <c r="K1226" s="90" t="n">
        <f aca="false">D1226*J1226</f>
        <v>0</v>
      </c>
      <c r="L1226" s="67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  <c r="BC1226" s="11"/>
      <c r="BD1226" s="11"/>
      <c r="BE1226" s="11"/>
      <c r="BF1226" s="11"/>
      <c r="BG1226" s="11"/>
      <c r="BH1226" s="11"/>
      <c r="BI1226" s="11"/>
      <c r="BJ1226" s="11"/>
      <c r="BK1226" s="11"/>
      <c r="BL1226" s="11"/>
      <c r="BM1226" s="11"/>
      <c r="BN1226" s="11"/>
      <c r="BO1226" s="11"/>
      <c r="BP1226" s="11"/>
      <c r="BQ1226" s="11"/>
      <c r="BR1226" s="11"/>
      <c r="BS1226" s="11"/>
    </row>
    <row r="1227" customFormat="false" ht="15" hidden="false" customHeight="false" outlineLevel="0" collapsed="false">
      <c r="A1227" s="81"/>
      <c r="B1227" s="82"/>
      <c r="C1227" s="83"/>
      <c r="D1227" s="84"/>
      <c r="E1227" s="85"/>
      <c r="F1227" s="86"/>
      <c r="G1227" s="87" t="e">
        <f aca="false">(E1227/D1227)*100/100</f>
        <v>#DIV/0!</v>
      </c>
      <c r="H1227" s="88"/>
      <c r="I1227" s="88"/>
      <c r="J1227" s="89" t="n">
        <v>1</v>
      </c>
      <c r="K1227" s="90" t="n">
        <f aca="false">D1227*J1227</f>
        <v>0</v>
      </c>
      <c r="L1227" s="67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  <c r="BA1227" s="11"/>
      <c r="BB1227" s="11"/>
      <c r="BC1227" s="11"/>
      <c r="BD1227" s="11"/>
      <c r="BE1227" s="11"/>
      <c r="BF1227" s="11"/>
      <c r="BG1227" s="11"/>
      <c r="BH1227" s="11"/>
      <c r="BI1227" s="11"/>
      <c r="BJ1227" s="11"/>
      <c r="BK1227" s="11"/>
      <c r="BL1227" s="11"/>
      <c r="BM1227" s="11"/>
      <c r="BN1227" s="11"/>
      <c r="BO1227" s="11"/>
      <c r="BP1227" s="11"/>
      <c r="BQ1227" s="11"/>
      <c r="BR1227" s="11"/>
      <c r="BS1227" s="11"/>
    </row>
    <row r="1228" customFormat="false" ht="15" hidden="false" customHeight="false" outlineLevel="0" collapsed="false">
      <c r="A1228" s="81"/>
      <c r="B1228" s="82"/>
      <c r="C1228" s="83"/>
      <c r="D1228" s="84"/>
      <c r="E1228" s="85"/>
      <c r="F1228" s="86"/>
      <c r="G1228" s="87" t="e">
        <f aca="false">(E1228/D1228)*100/100</f>
        <v>#DIV/0!</v>
      </c>
      <c r="H1228" s="88"/>
      <c r="I1228" s="88"/>
      <c r="J1228" s="89" t="n">
        <v>1</v>
      </c>
      <c r="K1228" s="90" t="n">
        <f aca="false">D1228*J1228</f>
        <v>0</v>
      </c>
      <c r="L1228" s="67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  <c r="BB1228" s="11"/>
      <c r="BC1228" s="11"/>
      <c r="BD1228" s="11"/>
      <c r="BE1228" s="11"/>
      <c r="BF1228" s="11"/>
      <c r="BG1228" s="11"/>
      <c r="BH1228" s="11"/>
      <c r="BI1228" s="11"/>
      <c r="BJ1228" s="11"/>
      <c r="BK1228" s="11"/>
      <c r="BL1228" s="11"/>
      <c r="BM1228" s="11"/>
      <c r="BN1228" s="11"/>
      <c r="BO1228" s="11"/>
      <c r="BP1228" s="11"/>
      <c r="BQ1228" s="11"/>
      <c r="BR1228" s="11"/>
      <c r="BS1228" s="11"/>
    </row>
    <row r="1229" customFormat="false" ht="15" hidden="false" customHeight="false" outlineLevel="0" collapsed="false">
      <c r="A1229" s="81"/>
      <c r="B1229" s="82"/>
      <c r="C1229" s="83"/>
      <c r="D1229" s="84"/>
      <c r="E1229" s="85"/>
      <c r="F1229" s="86"/>
      <c r="G1229" s="87" t="e">
        <f aca="false">(E1229/D1229)*100/100</f>
        <v>#DIV/0!</v>
      </c>
      <c r="H1229" s="88"/>
      <c r="I1229" s="88"/>
      <c r="J1229" s="89" t="n">
        <v>1</v>
      </c>
      <c r="K1229" s="90" t="n">
        <f aca="false">D1229*J1229</f>
        <v>0</v>
      </c>
      <c r="L1229" s="67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  <c r="BB1229" s="11"/>
      <c r="BC1229" s="11"/>
      <c r="BD1229" s="11"/>
      <c r="BE1229" s="11"/>
      <c r="BF1229" s="11"/>
      <c r="BG1229" s="11"/>
      <c r="BH1229" s="11"/>
      <c r="BI1229" s="11"/>
      <c r="BJ1229" s="11"/>
      <c r="BK1229" s="11"/>
      <c r="BL1229" s="11"/>
      <c r="BM1229" s="11"/>
      <c r="BN1229" s="11"/>
      <c r="BO1229" s="11"/>
      <c r="BP1229" s="11"/>
      <c r="BQ1229" s="11"/>
      <c r="BR1229" s="11"/>
      <c r="BS1229" s="11"/>
    </row>
    <row r="1230" customFormat="false" ht="15" hidden="false" customHeight="false" outlineLevel="0" collapsed="false">
      <c r="A1230" s="81"/>
      <c r="B1230" s="82"/>
      <c r="C1230" s="83"/>
      <c r="D1230" s="84"/>
      <c r="E1230" s="85"/>
      <c r="F1230" s="86"/>
      <c r="G1230" s="87" t="e">
        <f aca="false">(E1230/D1230)*100/100</f>
        <v>#DIV/0!</v>
      </c>
      <c r="H1230" s="88"/>
      <c r="I1230" s="88"/>
      <c r="J1230" s="89" t="n">
        <v>1</v>
      </c>
      <c r="K1230" s="90" t="n">
        <f aca="false">D1230*J1230</f>
        <v>0</v>
      </c>
      <c r="L1230" s="67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  <c r="BB1230" s="11"/>
      <c r="BC1230" s="11"/>
      <c r="BD1230" s="11"/>
      <c r="BE1230" s="11"/>
      <c r="BF1230" s="11"/>
      <c r="BG1230" s="11"/>
      <c r="BH1230" s="11"/>
      <c r="BI1230" s="11"/>
      <c r="BJ1230" s="11"/>
      <c r="BK1230" s="11"/>
      <c r="BL1230" s="11"/>
      <c r="BM1230" s="11"/>
      <c r="BN1230" s="11"/>
      <c r="BO1230" s="11"/>
      <c r="BP1230" s="11"/>
      <c r="BQ1230" s="11"/>
      <c r="BR1230" s="11"/>
      <c r="BS1230" s="11"/>
    </row>
    <row r="1231" customFormat="false" ht="15" hidden="false" customHeight="false" outlineLevel="0" collapsed="false">
      <c r="A1231" s="81"/>
      <c r="B1231" s="82"/>
      <c r="C1231" s="83"/>
      <c r="D1231" s="84"/>
      <c r="E1231" s="85"/>
      <c r="F1231" s="86"/>
      <c r="G1231" s="87" t="e">
        <f aca="false">(E1231/D1231)*100/100</f>
        <v>#DIV/0!</v>
      </c>
      <c r="H1231" s="88"/>
      <c r="I1231" s="88"/>
      <c r="J1231" s="89" t="n">
        <v>1</v>
      </c>
      <c r="K1231" s="90" t="n">
        <f aca="false">D1231*J1231</f>
        <v>0</v>
      </c>
      <c r="L1231" s="67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  <c r="BB1231" s="11"/>
      <c r="BC1231" s="11"/>
      <c r="BD1231" s="11"/>
      <c r="BE1231" s="11"/>
      <c r="BF1231" s="11"/>
      <c r="BG1231" s="11"/>
      <c r="BH1231" s="11"/>
      <c r="BI1231" s="11"/>
      <c r="BJ1231" s="11"/>
      <c r="BK1231" s="11"/>
      <c r="BL1231" s="11"/>
      <c r="BM1231" s="11"/>
      <c r="BN1231" s="11"/>
      <c r="BO1231" s="11"/>
      <c r="BP1231" s="11"/>
      <c r="BQ1231" s="11"/>
      <c r="BR1231" s="11"/>
      <c r="BS1231" s="11"/>
    </row>
    <row r="1232" customFormat="false" ht="15" hidden="false" customHeight="false" outlineLevel="0" collapsed="false">
      <c r="A1232" s="81"/>
      <c r="B1232" s="82"/>
      <c r="C1232" s="83"/>
      <c r="D1232" s="84"/>
      <c r="E1232" s="85"/>
      <c r="F1232" s="86"/>
      <c r="G1232" s="87" t="e">
        <f aca="false">(E1232/D1232)*100/100</f>
        <v>#DIV/0!</v>
      </c>
      <c r="H1232" s="88"/>
      <c r="I1232" s="88"/>
      <c r="J1232" s="89" t="n">
        <v>1</v>
      </c>
      <c r="K1232" s="90" t="n">
        <f aca="false">D1232*J1232</f>
        <v>0</v>
      </c>
      <c r="L1232" s="67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  <c r="BC1232" s="11"/>
      <c r="BD1232" s="11"/>
      <c r="BE1232" s="11"/>
      <c r="BF1232" s="11"/>
      <c r="BG1232" s="11"/>
      <c r="BH1232" s="11"/>
      <c r="BI1232" s="11"/>
      <c r="BJ1232" s="11"/>
      <c r="BK1232" s="11"/>
      <c r="BL1232" s="11"/>
      <c r="BM1232" s="11"/>
      <c r="BN1232" s="11"/>
      <c r="BO1232" s="11"/>
      <c r="BP1232" s="11"/>
      <c r="BQ1232" s="11"/>
      <c r="BR1232" s="11"/>
      <c r="BS1232" s="11"/>
    </row>
    <row r="1233" customFormat="false" ht="15" hidden="false" customHeight="false" outlineLevel="0" collapsed="false">
      <c r="A1233" s="81"/>
      <c r="B1233" s="82"/>
      <c r="C1233" s="83"/>
      <c r="D1233" s="84"/>
      <c r="E1233" s="85"/>
      <c r="F1233" s="86"/>
      <c r="G1233" s="87" t="e">
        <f aca="false">(E1233/D1233)*100/100</f>
        <v>#DIV/0!</v>
      </c>
      <c r="H1233" s="88"/>
      <c r="I1233" s="88"/>
      <c r="J1233" s="89" t="n">
        <v>1</v>
      </c>
      <c r="K1233" s="90" t="n">
        <f aca="false">D1233*J1233</f>
        <v>0</v>
      </c>
      <c r="L1233" s="67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  <c r="BC1233" s="11"/>
      <c r="BD1233" s="11"/>
      <c r="BE1233" s="11"/>
      <c r="BF1233" s="11"/>
      <c r="BG1233" s="11"/>
      <c r="BH1233" s="11"/>
      <c r="BI1233" s="11"/>
      <c r="BJ1233" s="11"/>
      <c r="BK1233" s="11"/>
      <c r="BL1233" s="11"/>
      <c r="BM1233" s="11"/>
      <c r="BN1233" s="11"/>
      <c r="BO1233" s="11"/>
      <c r="BP1233" s="11"/>
      <c r="BQ1233" s="11"/>
      <c r="BR1233" s="11"/>
      <c r="BS1233" s="11"/>
    </row>
    <row r="1234" customFormat="false" ht="15" hidden="false" customHeight="false" outlineLevel="0" collapsed="false">
      <c r="A1234" s="81"/>
      <c r="B1234" s="82"/>
      <c r="C1234" s="83"/>
      <c r="D1234" s="84"/>
      <c r="E1234" s="85"/>
      <c r="F1234" s="86"/>
      <c r="G1234" s="87" t="e">
        <f aca="false">(E1234/D1234)*100/100</f>
        <v>#DIV/0!</v>
      </c>
      <c r="H1234" s="88"/>
      <c r="I1234" s="88"/>
      <c r="J1234" s="89" t="n">
        <v>1</v>
      </c>
      <c r="K1234" s="90" t="n">
        <f aca="false">D1234*J1234</f>
        <v>0</v>
      </c>
      <c r="L1234" s="67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  <c r="BC1234" s="11"/>
      <c r="BD1234" s="11"/>
      <c r="BE1234" s="11"/>
      <c r="BF1234" s="11"/>
      <c r="BG1234" s="11"/>
      <c r="BH1234" s="11"/>
      <c r="BI1234" s="11"/>
      <c r="BJ1234" s="11"/>
      <c r="BK1234" s="11"/>
      <c r="BL1234" s="11"/>
      <c r="BM1234" s="11"/>
      <c r="BN1234" s="11"/>
      <c r="BO1234" s="11"/>
      <c r="BP1234" s="11"/>
      <c r="BQ1234" s="11"/>
      <c r="BR1234" s="11"/>
      <c r="BS1234" s="11"/>
    </row>
    <row r="1235" customFormat="false" ht="15" hidden="false" customHeight="false" outlineLevel="0" collapsed="false">
      <c r="A1235" s="81"/>
      <c r="B1235" s="82"/>
      <c r="C1235" s="83"/>
      <c r="D1235" s="84"/>
      <c r="E1235" s="85"/>
      <c r="F1235" s="86"/>
      <c r="G1235" s="87" t="e">
        <f aca="false">(E1235/D1235)*100/100</f>
        <v>#DIV/0!</v>
      </c>
      <c r="H1235" s="88"/>
      <c r="I1235" s="88"/>
      <c r="J1235" s="89" t="n">
        <v>1</v>
      </c>
      <c r="K1235" s="90" t="n">
        <f aca="false">D1235*J1235</f>
        <v>0</v>
      </c>
      <c r="L1235" s="67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  <c r="BB1235" s="11"/>
      <c r="BC1235" s="11"/>
      <c r="BD1235" s="11"/>
      <c r="BE1235" s="11"/>
      <c r="BF1235" s="11"/>
      <c r="BG1235" s="11"/>
      <c r="BH1235" s="11"/>
      <c r="BI1235" s="11"/>
      <c r="BJ1235" s="11"/>
      <c r="BK1235" s="11"/>
      <c r="BL1235" s="11"/>
      <c r="BM1235" s="11"/>
      <c r="BN1235" s="11"/>
      <c r="BO1235" s="11"/>
      <c r="BP1235" s="11"/>
      <c r="BQ1235" s="11"/>
      <c r="BR1235" s="11"/>
      <c r="BS1235" s="11"/>
    </row>
    <row r="1236" customFormat="false" ht="15" hidden="false" customHeight="false" outlineLevel="0" collapsed="false">
      <c r="A1236" s="81"/>
      <c r="B1236" s="82"/>
      <c r="C1236" s="83"/>
      <c r="D1236" s="84"/>
      <c r="E1236" s="85"/>
      <c r="F1236" s="86"/>
      <c r="G1236" s="87" t="e">
        <f aca="false">(E1236/D1236)*100/100</f>
        <v>#DIV/0!</v>
      </c>
      <c r="H1236" s="88"/>
      <c r="I1236" s="88"/>
      <c r="J1236" s="89" t="n">
        <v>1</v>
      </c>
      <c r="K1236" s="90" t="n">
        <f aca="false">D1236*J1236</f>
        <v>0</v>
      </c>
      <c r="L1236" s="67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  <c r="BB1236" s="11"/>
      <c r="BC1236" s="11"/>
      <c r="BD1236" s="11"/>
      <c r="BE1236" s="11"/>
      <c r="BF1236" s="11"/>
      <c r="BG1236" s="11"/>
      <c r="BH1236" s="11"/>
      <c r="BI1236" s="11"/>
      <c r="BJ1236" s="11"/>
      <c r="BK1236" s="11"/>
      <c r="BL1236" s="11"/>
      <c r="BM1236" s="11"/>
      <c r="BN1236" s="11"/>
      <c r="BO1236" s="11"/>
      <c r="BP1236" s="11"/>
      <c r="BQ1236" s="11"/>
      <c r="BR1236" s="11"/>
      <c r="BS1236" s="11"/>
    </row>
    <row r="1237" customFormat="false" ht="15" hidden="false" customHeight="false" outlineLevel="0" collapsed="false">
      <c r="A1237" s="81"/>
      <c r="B1237" s="82"/>
      <c r="C1237" s="83"/>
      <c r="D1237" s="84"/>
      <c r="E1237" s="85"/>
      <c r="F1237" s="86"/>
      <c r="G1237" s="87" t="e">
        <f aca="false">(E1237/D1237)*100/100</f>
        <v>#DIV/0!</v>
      </c>
      <c r="H1237" s="88"/>
      <c r="I1237" s="88"/>
      <c r="J1237" s="89" t="n">
        <v>1</v>
      </c>
      <c r="K1237" s="90" t="n">
        <f aca="false">D1237*J1237</f>
        <v>0</v>
      </c>
      <c r="L1237" s="67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  <c r="BB1237" s="11"/>
      <c r="BC1237" s="11"/>
      <c r="BD1237" s="11"/>
      <c r="BE1237" s="11"/>
      <c r="BF1237" s="11"/>
      <c r="BG1237" s="11"/>
      <c r="BH1237" s="11"/>
      <c r="BI1237" s="11"/>
      <c r="BJ1237" s="11"/>
      <c r="BK1237" s="11"/>
      <c r="BL1237" s="11"/>
      <c r="BM1237" s="11"/>
      <c r="BN1237" s="11"/>
      <c r="BO1237" s="11"/>
      <c r="BP1237" s="11"/>
      <c r="BQ1237" s="11"/>
      <c r="BR1237" s="11"/>
      <c r="BS1237" s="11"/>
    </row>
    <row r="1238" customFormat="false" ht="15" hidden="false" customHeight="false" outlineLevel="0" collapsed="false">
      <c r="A1238" s="81"/>
      <c r="B1238" s="82"/>
      <c r="C1238" s="83"/>
      <c r="D1238" s="84"/>
      <c r="E1238" s="85"/>
      <c r="F1238" s="86"/>
      <c r="G1238" s="87" t="e">
        <f aca="false">(E1238/D1238)*100/100</f>
        <v>#DIV/0!</v>
      </c>
      <c r="H1238" s="88"/>
      <c r="I1238" s="88"/>
      <c r="J1238" s="89" t="n">
        <v>1</v>
      </c>
      <c r="K1238" s="90" t="n">
        <f aca="false">D1238*J1238</f>
        <v>0</v>
      </c>
      <c r="L1238" s="67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  <c r="BC1238" s="11"/>
      <c r="BD1238" s="11"/>
      <c r="BE1238" s="11"/>
      <c r="BF1238" s="11"/>
      <c r="BG1238" s="11"/>
      <c r="BH1238" s="11"/>
      <c r="BI1238" s="11"/>
      <c r="BJ1238" s="11"/>
      <c r="BK1238" s="11"/>
      <c r="BL1238" s="11"/>
      <c r="BM1238" s="11"/>
      <c r="BN1238" s="11"/>
      <c r="BO1238" s="11"/>
      <c r="BP1238" s="11"/>
      <c r="BQ1238" s="11"/>
      <c r="BR1238" s="11"/>
      <c r="BS1238" s="11"/>
    </row>
    <row r="1239" customFormat="false" ht="15" hidden="false" customHeight="false" outlineLevel="0" collapsed="false">
      <c r="A1239" s="81"/>
      <c r="B1239" s="82"/>
      <c r="C1239" s="83"/>
      <c r="D1239" s="84"/>
      <c r="E1239" s="85"/>
      <c r="F1239" s="86"/>
      <c r="G1239" s="87" t="e">
        <f aca="false">(E1239/D1239)*100/100</f>
        <v>#DIV/0!</v>
      </c>
      <c r="H1239" s="88"/>
      <c r="I1239" s="88"/>
      <c r="J1239" s="89" t="n">
        <v>1</v>
      </c>
      <c r="K1239" s="90" t="n">
        <f aca="false">D1239*J1239</f>
        <v>0</v>
      </c>
      <c r="L1239" s="67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  <c r="BB1239" s="11"/>
      <c r="BC1239" s="11"/>
      <c r="BD1239" s="11"/>
      <c r="BE1239" s="11"/>
      <c r="BF1239" s="11"/>
      <c r="BG1239" s="11"/>
      <c r="BH1239" s="11"/>
      <c r="BI1239" s="11"/>
      <c r="BJ1239" s="11"/>
      <c r="BK1239" s="11"/>
      <c r="BL1239" s="11"/>
      <c r="BM1239" s="11"/>
      <c r="BN1239" s="11"/>
      <c r="BO1239" s="11"/>
      <c r="BP1239" s="11"/>
      <c r="BQ1239" s="11"/>
      <c r="BR1239" s="11"/>
      <c r="BS1239" s="11"/>
    </row>
    <row r="1240" customFormat="false" ht="15" hidden="false" customHeight="false" outlineLevel="0" collapsed="false">
      <c r="A1240" s="81"/>
      <c r="B1240" s="82"/>
      <c r="C1240" s="83"/>
      <c r="D1240" s="84"/>
      <c r="E1240" s="85"/>
      <c r="F1240" s="86"/>
      <c r="G1240" s="87" t="e">
        <f aca="false">(E1240/D1240)*100/100</f>
        <v>#DIV/0!</v>
      </c>
      <c r="H1240" s="88"/>
      <c r="I1240" s="88"/>
      <c r="J1240" s="89" t="n">
        <v>1</v>
      </c>
      <c r="K1240" s="90" t="n">
        <f aca="false">D1240*J1240</f>
        <v>0</v>
      </c>
      <c r="L1240" s="67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  <c r="BC1240" s="11"/>
      <c r="BD1240" s="11"/>
      <c r="BE1240" s="11"/>
      <c r="BF1240" s="11"/>
      <c r="BG1240" s="11"/>
      <c r="BH1240" s="11"/>
      <c r="BI1240" s="11"/>
      <c r="BJ1240" s="11"/>
      <c r="BK1240" s="11"/>
      <c r="BL1240" s="11"/>
      <c r="BM1240" s="11"/>
      <c r="BN1240" s="11"/>
      <c r="BO1240" s="11"/>
      <c r="BP1240" s="11"/>
      <c r="BQ1240" s="11"/>
      <c r="BR1240" s="11"/>
      <c r="BS1240" s="11"/>
    </row>
    <row r="1241" customFormat="false" ht="15" hidden="false" customHeight="false" outlineLevel="0" collapsed="false">
      <c r="A1241" s="81"/>
      <c r="B1241" s="82"/>
      <c r="C1241" s="83"/>
      <c r="D1241" s="84"/>
      <c r="E1241" s="85"/>
      <c r="F1241" s="86"/>
      <c r="G1241" s="87" t="e">
        <f aca="false">(E1241/D1241)*100/100</f>
        <v>#DIV/0!</v>
      </c>
      <c r="H1241" s="88"/>
      <c r="I1241" s="88"/>
      <c r="J1241" s="89" t="n">
        <v>1</v>
      </c>
      <c r="K1241" s="90" t="n">
        <f aca="false">D1241*J1241</f>
        <v>0</v>
      </c>
      <c r="L1241" s="67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  <c r="BB1241" s="11"/>
      <c r="BC1241" s="11"/>
      <c r="BD1241" s="11"/>
      <c r="BE1241" s="11"/>
      <c r="BF1241" s="11"/>
      <c r="BG1241" s="11"/>
      <c r="BH1241" s="11"/>
      <c r="BI1241" s="11"/>
      <c r="BJ1241" s="11"/>
      <c r="BK1241" s="11"/>
      <c r="BL1241" s="11"/>
      <c r="BM1241" s="11"/>
      <c r="BN1241" s="11"/>
      <c r="BO1241" s="11"/>
      <c r="BP1241" s="11"/>
      <c r="BQ1241" s="11"/>
      <c r="BR1241" s="11"/>
      <c r="BS1241" s="11"/>
    </row>
    <row r="1242" customFormat="false" ht="15" hidden="false" customHeight="false" outlineLevel="0" collapsed="false">
      <c r="A1242" s="81"/>
      <c r="B1242" s="82"/>
      <c r="C1242" s="83"/>
      <c r="D1242" s="84"/>
      <c r="E1242" s="85"/>
      <c r="F1242" s="86"/>
      <c r="G1242" s="87" t="e">
        <f aca="false">(E1242/D1242)*100/100</f>
        <v>#DIV/0!</v>
      </c>
      <c r="H1242" s="88"/>
      <c r="I1242" s="88"/>
      <c r="J1242" s="89" t="n">
        <v>1</v>
      </c>
      <c r="K1242" s="90" t="n">
        <f aca="false">D1242*J1242</f>
        <v>0</v>
      </c>
      <c r="L1242" s="67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  <c r="BC1242" s="11"/>
      <c r="BD1242" s="11"/>
      <c r="BE1242" s="11"/>
      <c r="BF1242" s="11"/>
      <c r="BG1242" s="11"/>
      <c r="BH1242" s="11"/>
      <c r="BI1242" s="11"/>
      <c r="BJ1242" s="11"/>
      <c r="BK1242" s="11"/>
      <c r="BL1242" s="11"/>
      <c r="BM1242" s="11"/>
      <c r="BN1242" s="11"/>
      <c r="BO1242" s="11"/>
      <c r="BP1242" s="11"/>
      <c r="BQ1242" s="11"/>
      <c r="BR1242" s="11"/>
      <c r="BS1242" s="11"/>
    </row>
    <row r="1243" customFormat="false" ht="15" hidden="false" customHeight="false" outlineLevel="0" collapsed="false">
      <c r="A1243" s="81"/>
      <c r="B1243" s="82"/>
      <c r="C1243" s="83"/>
      <c r="D1243" s="84"/>
      <c r="E1243" s="85"/>
      <c r="F1243" s="86"/>
      <c r="G1243" s="87" t="e">
        <f aca="false">(E1243/D1243)*100/100</f>
        <v>#DIV/0!</v>
      </c>
      <c r="H1243" s="88"/>
      <c r="I1243" s="88"/>
      <c r="J1243" s="89" t="n">
        <v>1</v>
      </c>
      <c r="K1243" s="90" t="n">
        <f aca="false">D1243*J1243</f>
        <v>0</v>
      </c>
      <c r="L1243" s="67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  <c r="BA1243" s="11"/>
      <c r="BB1243" s="11"/>
      <c r="BC1243" s="11"/>
      <c r="BD1243" s="11"/>
      <c r="BE1243" s="11"/>
      <c r="BF1243" s="11"/>
      <c r="BG1243" s="11"/>
      <c r="BH1243" s="11"/>
      <c r="BI1243" s="11"/>
      <c r="BJ1243" s="11"/>
      <c r="BK1243" s="11"/>
      <c r="BL1243" s="11"/>
      <c r="BM1243" s="11"/>
      <c r="BN1243" s="11"/>
      <c r="BO1243" s="11"/>
      <c r="BP1243" s="11"/>
      <c r="BQ1243" s="11"/>
      <c r="BR1243" s="11"/>
      <c r="BS1243" s="11"/>
    </row>
    <row r="1244" customFormat="false" ht="15" hidden="false" customHeight="false" outlineLevel="0" collapsed="false">
      <c r="A1244" s="81"/>
      <c r="B1244" s="82"/>
      <c r="C1244" s="83"/>
      <c r="D1244" s="84"/>
      <c r="E1244" s="85"/>
      <c r="F1244" s="86"/>
      <c r="G1244" s="87" t="e">
        <f aca="false">(E1244/D1244)*100/100</f>
        <v>#DIV/0!</v>
      </c>
      <c r="H1244" s="88"/>
      <c r="I1244" s="88"/>
      <c r="J1244" s="89" t="n">
        <v>1</v>
      </c>
      <c r="K1244" s="90" t="n">
        <f aca="false">D1244*J1244</f>
        <v>0</v>
      </c>
      <c r="L1244" s="67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1"/>
      <c r="BD1244" s="11"/>
      <c r="BE1244" s="11"/>
      <c r="BF1244" s="11"/>
      <c r="BG1244" s="11"/>
      <c r="BH1244" s="11"/>
      <c r="BI1244" s="11"/>
      <c r="BJ1244" s="11"/>
      <c r="BK1244" s="11"/>
      <c r="BL1244" s="11"/>
      <c r="BM1244" s="11"/>
      <c r="BN1244" s="11"/>
      <c r="BO1244" s="11"/>
      <c r="BP1244" s="11"/>
      <c r="BQ1244" s="11"/>
      <c r="BR1244" s="11"/>
      <c r="BS1244" s="11"/>
    </row>
    <row r="1245" customFormat="false" ht="15" hidden="false" customHeight="false" outlineLevel="0" collapsed="false">
      <c r="A1245" s="81"/>
      <c r="B1245" s="82"/>
      <c r="C1245" s="83"/>
      <c r="D1245" s="84"/>
      <c r="E1245" s="85"/>
      <c r="F1245" s="86"/>
      <c r="G1245" s="87" t="e">
        <f aca="false">(E1245/D1245)*100/100</f>
        <v>#DIV/0!</v>
      </c>
      <c r="H1245" s="88"/>
      <c r="I1245" s="88"/>
      <c r="J1245" s="89" t="n">
        <v>1</v>
      </c>
      <c r="K1245" s="90" t="n">
        <f aca="false">D1245*J1245</f>
        <v>0</v>
      </c>
      <c r="L1245" s="67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  <c r="BA1245" s="11"/>
      <c r="BB1245" s="11"/>
      <c r="BC1245" s="11"/>
      <c r="BD1245" s="11"/>
      <c r="BE1245" s="11"/>
      <c r="BF1245" s="11"/>
      <c r="BG1245" s="11"/>
      <c r="BH1245" s="11"/>
      <c r="BI1245" s="11"/>
      <c r="BJ1245" s="11"/>
      <c r="BK1245" s="11"/>
      <c r="BL1245" s="11"/>
      <c r="BM1245" s="11"/>
      <c r="BN1245" s="11"/>
      <c r="BO1245" s="11"/>
      <c r="BP1245" s="11"/>
      <c r="BQ1245" s="11"/>
      <c r="BR1245" s="11"/>
      <c r="BS1245" s="11"/>
    </row>
    <row r="1246" customFormat="false" ht="15" hidden="false" customHeight="false" outlineLevel="0" collapsed="false">
      <c r="A1246" s="81"/>
      <c r="B1246" s="82"/>
      <c r="C1246" s="83"/>
      <c r="D1246" s="84"/>
      <c r="E1246" s="85"/>
      <c r="F1246" s="86"/>
      <c r="G1246" s="87" t="e">
        <f aca="false">(E1246/D1246)*100/100</f>
        <v>#DIV/0!</v>
      </c>
      <c r="H1246" s="88"/>
      <c r="I1246" s="88"/>
      <c r="J1246" s="89" t="n">
        <v>1</v>
      </c>
      <c r="K1246" s="90" t="n">
        <f aca="false">D1246*J1246</f>
        <v>0</v>
      </c>
      <c r="L1246" s="67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1"/>
      <c r="BD1246" s="11"/>
      <c r="BE1246" s="11"/>
      <c r="BF1246" s="11"/>
      <c r="BG1246" s="11"/>
      <c r="BH1246" s="11"/>
      <c r="BI1246" s="11"/>
      <c r="BJ1246" s="11"/>
      <c r="BK1246" s="11"/>
      <c r="BL1246" s="11"/>
      <c r="BM1246" s="11"/>
      <c r="BN1246" s="11"/>
      <c r="BO1246" s="11"/>
      <c r="BP1246" s="11"/>
      <c r="BQ1246" s="11"/>
      <c r="BR1246" s="11"/>
      <c r="BS1246" s="11"/>
    </row>
    <row r="1247" customFormat="false" ht="15" hidden="false" customHeight="false" outlineLevel="0" collapsed="false">
      <c r="A1247" s="81"/>
      <c r="B1247" s="82"/>
      <c r="C1247" s="83"/>
      <c r="D1247" s="84"/>
      <c r="E1247" s="85"/>
      <c r="F1247" s="86"/>
      <c r="G1247" s="87" t="e">
        <f aca="false">(E1247/D1247)*100/100</f>
        <v>#DIV/0!</v>
      </c>
      <c r="H1247" s="88"/>
      <c r="I1247" s="88"/>
      <c r="J1247" s="89" t="n">
        <v>1</v>
      </c>
      <c r="K1247" s="90" t="n">
        <f aca="false">D1247*J1247</f>
        <v>0</v>
      </c>
      <c r="L1247" s="67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  <c r="BB1247" s="11"/>
      <c r="BC1247" s="11"/>
      <c r="BD1247" s="11"/>
      <c r="BE1247" s="11"/>
      <c r="BF1247" s="11"/>
      <c r="BG1247" s="11"/>
      <c r="BH1247" s="11"/>
      <c r="BI1247" s="11"/>
      <c r="BJ1247" s="11"/>
      <c r="BK1247" s="11"/>
      <c r="BL1247" s="11"/>
      <c r="BM1247" s="11"/>
      <c r="BN1247" s="11"/>
      <c r="BO1247" s="11"/>
      <c r="BP1247" s="11"/>
      <c r="BQ1247" s="11"/>
      <c r="BR1247" s="11"/>
      <c r="BS1247" s="11"/>
    </row>
    <row r="1248" customFormat="false" ht="15" hidden="false" customHeight="false" outlineLevel="0" collapsed="false">
      <c r="A1248" s="81"/>
      <c r="B1248" s="82"/>
      <c r="C1248" s="83"/>
      <c r="D1248" s="84"/>
      <c r="E1248" s="85"/>
      <c r="F1248" s="86"/>
      <c r="G1248" s="87" t="e">
        <f aca="false">(E1248/D1248)*100/100</f>
        <v>#DIV/0!</v>
      </c>
      <c r="H1248" s="88"/>
      <c r="I1248" s="88"/>
      <c r="J1248" s="89" t="n">
        <v>1</v>
      </c>
      <c r="K1248" s="90" t="n">
        <f aca="false">D1248*J1248</f>
        <v>0</v>
      </c>
      <c r="L1248" s="67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1"/>
      <c r="BD1248" s="11"/>
      <c r="BE1248" s="11"/>
      <c r="BF1248" s="11"/>
      <c r="BG1248" s="11"/>
      <c r="BH1248" s="11"/>
      <c r="BI1248" s="11"/>
      <c r="BJ1248" s="11"/>
      <c r="BK1248" s="11"/>
      <c r="BL1248" s="11"/>
      <c r="BM1248" s="11"/>
      <c r="BN1248" s="11"/>
      <c r="BO1248" s="11"/>
      <c r="BP1248" s="11"/>
      <c r="BQ1248" s="11"/>
      <c r="BR1248" s="11"/>
      <c r="BS1248" s="11"/>
    </row>
    <row r="1249" customFormat="false" ht="15" hidden="false" customHeight="false" outlineLevel="0" collapsed="false">
      <c r="A1249" s="81"/>
      <c r="B1249" s="82"/>
      <c r="C1249" s="83"/>
      <c r="D1249" s="84"/>
      <c r="E1249" s="85"/>
      <c r="F1249" s="86"/>
      <c r="G1249" s="87" t="e">
        <f aca="false">(E1249/D1249)*100/100</f>
        <v>#DIV/0!</v>
      </c>
      <c r="H1249" s="88"/>
      <c r="I1249" s="88"/>
      <c r="J1249" s="89" t="n">
        <v>1</v>
      </c>
      <c r="K1249" s="90" t="n">
        <f aca="false">D1249*J1249</f>
        <v>0</v>
      </c>
      <c r="L1249" s="67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  <c r="BA1249" s="11"/>
      <c r="BB1249" s="11"/>
      <c r="BC1249" s="11"/>
      <c r="BD1249" s="11"/>
      <c r="BE1249" s="11"/>
      <c r="BF1249" s="11"/>
      <c r="BG1249" s="11"/>
      <c r="BH1249" s="11"/>
      <c r="BI1249" s="11"/>
      <c r="BJ1249" s="11"/>
      <c r="BK1249" s="11"/>
      <c r="BL1249" s="11"/>
      <c r="BM1249" s="11"/>
      <c r="BN1249" s="11"/>
      <c r="BO1249" s="11"/>
      <c r="BP1249" s="11"/>
      <c r="BQ1249" s="11"/>
      <c r="BR1249" s="11"/>
      <c r="BS1249" s="11"/>
    </row>
    <row r="1250" customFormat="false" ht="15" hidden="false" customHeight="false" outlineLevel="0" collapsed="false">
      <c r="A1250" s="81"/>
      <c r="B1250" s="82"/>
      <c r="C1250" s="83"/>
      <c r="D1250" s="84"/>
      <c r="E1250" s="85"/>
      <c r="F1250" s="86"/>
      <c r="G1250" s="87" t="e">
        <f aca="false">(E1250/D1250)*100/100</f>
        <v>#DIV/0!</v>
      </c>
      <c r="H1250" s="88"/>
      <c r="I1250" s="88"/>
      <c r="J1250" s="89" t="n">
        <v>1</v>
      </c>
      <c r="K1250" s="90" t="n">
        <f aca="false">D1250*J1250</f>
        <v>0</v>
      </c>
      <c r="L1250" s="67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  <c r="BC1250" s="11"/>
      <c r="BD1250" s="11"/>
      <c r="BE1250" s="11"/>
      <c r="BF1250" s="11"/>
      <c r="BG1250" s="11"/>
      <c r="BH1250" s="11"/>
      <c r="BI1250" s="11"/>
      <c r="BJ1250" s="11"/>
      <c r="BK1250" s="11"/>
      <c r="BL1250" s="11"/>
      <c r="BM1250" s="11"/>
      <c r="BN1250" s="11"/>
      <c r="BO1250" s="11"/>
      <c r="BP1250" s="11"/>
      <c r="BQ1250" s="11"/>
      <c r="BR1250" s="11"/>
      <c r="BS1250" s="11"/>
    </row>
    <row r="1251" customFormat="false" ht="15" hidden="false" customHeight="false" outlineLevel="0" collapsed="false">
      <c r="A1251" s="81"/>
      <c r="B1251" s="82"/>
      <c r="C1251" s="83"/>
      <c r="D1251" s="84"/>
      <c r="E1251" s="85"/>
      <c r="F1251" s="86"/>
      <c r="G1251" s="87" t="e">
        <f aca="false">(E1251/D1251)*100/100</f>
        <v>#DIV/0!</v>
      </c>
      <c r="H1251" s="88"/>
      <c r="I1251" s="88"/>
      <c r="J1251" s="89" t="n">
        <v>1</v>
      </c>
      <c r="K1251" s="90" t="n">
        <f aca="false">D1251*J1251</f>
        <v>0</v>
      </c>
      <c r="L1251" s="67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  <c r="BB1251" s="11"/>
      <c r="BC1251" s="11"/>
      <c r="BD1251" s="11"/>
      <c r="BE1251" s="11"/>
      <c r="BF1251" s="11"/>
      <c r="BG1251" s="11"/>
      <c r="BH1251" s="11"/>
      <c r="BI1251" s="11"/>
      <c r="BJ1251" s="11"/>
      <c r="BK1251" s="11"/>
      <c r="BL1251" s="11"/>
      <c r="BM1251" s="11"/>
      <c r="BN1251" s="11"/>
      <c r="BO1251" s="11"/>
      <c r="BP1251" s="11"/>
      <c r="BQ1251" s="11"/>
      <c r="BR1251" s="11"/>
      <c r="BS1251" s="11"/>
    </row>
    <row r="1252" customFormat="false" ht="15" hidden="false" customHeight="false" outlineLevel="0" collapsed="false">
      <c r="A1252" s="81"/>
      <c r="B1252" s="82"/>
      <c r="C1252" s="83"/>
      <c r="D1252" s="84"/>
      <c r="E1252" s="85"/>
      <c r="F1252" s="86"/>
      <c r="G1252" s="87" t="e">
        <f aca="false">(E1252/D1252)*100/100</f>
        <v>#DIV/0!</v>
      </c>
      <c r="H1252" s="88"/>
      <c r="I1252" s="88"/>
      <c r="J1252" s="89" t="n">
        <v>1</v>
      </c>
      <c r="K1252" s="90" t="n">
        <f aca="false">D1252*J1252</f>
        <v>0</v>
      </c>
      <c r="L1252" s="67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1"/>
      <c r="BD1252" s="11"/>
      <c r="BE1252" s="11"/>
      <c r="BF1252" s="11"/>
      <c r="BG1252" s="11"/>
      <c r="BH1252" s="11"/>
      <c r="BI1252" s="11"/>
      <c r="BJ1252" s="11"/>
      <c r="BK1252" s="11"/>
      <c r="BL1252" s="11"/>
      <c r="BM1252" s="11"/>
      <c r="BN1252" s="11"/>
      <c r="BO1252" s="11"/>
      <c r="BP1252" s="11"/>
      <c r="BQ1252" s="11"/>
      <c r="BR1252" s="11"/>
      <c r="BS1252" s="11"/>
    </row>
    <row r="1253" customFormat="false" ht="15" hidden="false" customHeight="false" outlineLevel="0" collapsed="false">
      <c r="A1253" s="81"/>
      <c r="B1253" s="82"/>
      <c r="C1253" s="83"/>
      <c r="D1253" s="84"/>
      <c r="E1253" s="85"/>
      <c r="F1253" s="86"/>
      <c r="G1253" s="87" t="e">
        <f aca="false">(E1253/D1253)*100/100</f>
        <v>#DIV/0!</v>
      </c>
      <c r="H1253" s="88"/>
      <c r="I1253" s="88"/>
      <c r="J1253" s="89" t="n">
        <v>1</v>
      </c>
      <c r="K1253" s="90" t="n">
        <f aca="false">D1253*J1253</f>
        <v>0</v>
      </c>
      <c r="L1253" s="67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  <c r="BB1253" s="11"/>
      <c r="BC1253" s="11"/>
      <c r="BD1253" s="11"/>
      <c r="BE1253" s="11"/>
      <c r="BF1253" s="11"/>
      <c r="BG1253" s="11"/>
      <c r="BH1253" s="11"/>
      <c r="BI1253" s="11"/>
      <c r="BJ1253" s="11"/>
      <c r="BK1253" s="11"/>
      <c r="BL1253" s="11"/>
      <c r="BM1253" s="11"/>
      <c r="BN1253" s="11"/>
      <c r="BO1253" s="11"/>
      <c r="BP1253" s="11"/>
      <c r="BQ1253" s="11"/>
      <c r="BR1253" s="11"/>
      <c r="BS1253" s="11"/>
    </row>
    <row r="1254" customFormat="false" ht="15" hidden="false" customHeight="false" outlineLevel="0" collapsed="false">
      <c r="A1254" s="81"/>
      <c r="B1254" s="82"/>
      <c r="C1254" s="83"/>
      <c r="D1254" s="84"/>
      <c r="E1254" s="85"/>
      <c r="F1254" s="86"/>
      <c r="G1254" s="87" t="e">
        <f aca="false">(E1254/D1254)*100/100</f>
        <v>#DIV/0!</v>
      </c>
      <c r="H1254" s="88"/>
      <c r="I1254" s="88"/>
      <c r="J1254" s="89" t="n">
        <v>1</v>
      </c>
      <c r="K1254" s="90" t="n">
        <f aca="false">D1254*J1254</f>
        <v>0</v>
      </c>
      <c r="L1254" s="67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1"/>
      <c r="BD1254" s="11"/>
      <c r="BE1254" s="11"/>
      <c r="BF1254" s="11"/>
      <c r="BG1254" s="11"/>
      <c r="BH1254" s="11"/>
      <c r="BI1254" s="11"/>
      <c r="BJ1254" s="11"/>
      <c r="BK1254" s="11"/>
      <c r="BL1254" s="11"/>
      <c r="BM1254" s="11"/>
      <c r="BN1254" s="11"/>
      <c r="BO1254" s="11"/>
      <c r="BP1254" s="11"/>
      <c r="BQ1254" s="11"/>
      <c r="BR1254" s="11"/>
      <c r="BS1254" s="11"/>
    </row>
    <row r="1255" customFormat="false" ht="15" hidden="false" customHeight="false" outlineLevel="0" collapsed="false">
      <c r="A1255" s="81"/>
      <c r="B1255" s="82"/>
      <c r="C1255" s="83"/>
      <c r="D1255" s="84"/>
      <c r="E1255" s="85"/>
      <c r="F1255" s="86"/>
      <c r="G1255" s="87" t="e">
        <f aca="false">(E1255/D1255)*100/100</f>
        <v>#DIV/0!</v>
      </c>
      <c r="H1255" s="88"/>
      <c r="I1255" s="88"/>
      <c r="J1255" s="89" t="n">
        <v>1</v>
      </c>
      <c r="K1255" s="90" t="n">
        <f aca="false">D1255*J1255</f>
        <v>0</v>
      </c>
      <c r="L1255" s="67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/>
      <c r="BM1255" s="11"/>
      <c r="BN1255" s="11"/>
      <c r="BO1255" s="11"/>
      <c r="BP1255" s="11"/>
      <c r="BQ1255" s="11"/>
      <c r="BR1255" s="11"/>
      <c r="BS1255" s="11"/>
    </row>
    <row r="1256" customFormat="false" ht="15" hidden="false" customHeight="false" outlineLevel="0" collapsed="false">
      <c r="A1256" s="81"/>
      <c r="B1256" s="82"/>
      <c r="C1256" s="83"/>
      <c r="D1256" s="84"/>
      <c r="E1256" s="85"/>
      <c r="F1256" s="86"/>
      <c r="G1256" s="87" t="e">
        <f aca="false">(E1256/D1256)*100/100</f>
        <v>#DIV/0!</v>
      </c>
      <c r="H1256" s="88"/>
      <c r="I1256" s="88"/>
      <c r="J1256" s="89" t="n">
        <v>1</v>
      </c>
      <c r="K1256" s="90" t="n">
        <f aca="false">D1256*J1256</f>
        <v>0</v>
      </c>
      <c r="L1256" s="67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  <c r="BC1256" s="11"/>
      <c r="BD1256" s="11"/>
      <c r="BE1256" s="11"/>
      <c r="BF1256" s="11"/>
      <c r="BG1256" s="11"/>
      <c r="BH1256" s="11"/>
      <c r="BI1256" s="11"/>
      <c r="BJ1256" s="11"/>
      <c r="BK1256" s="11"/>
      <c r="BL1256" s="11"/>
      <c r="BM1256" s="11"/>
      <c r="BN1256" s="11"/>
      <c r="BO1256" s="11"/>
      <c r="BP1256" s="11"/>
      <c r="BQ1256" s="11"/>
      <c r="BR1256" s="11"/>
      <c r="BS1256" s="11"/>
    </row>
    <row r="1257" customFormat="false" ht="15" hidden="false" customHeight="false" outlineLevel="0" collapsed="false">
      <c r="A1257" s="81"/>
      <c r="B1257" s="82"/>
      <c r="C1257" s="83"/>
      <c r="D1257" s="84"/>
      <c r="E1257" s="85"/>
      <c r="F1257" s="86"/>
      <c r="G1257" s="87" t="e">
        <f aca="false">(E1257/D1257)*100/100</f>
        <v>#DIV/0!</v>
      </c>
      <c r="H1257" s="88"/>
      <c r="I1257" s="88"/>
      <c r="J1257" s="89" t="n">
        <v>1</v>
      </c>
      <c r="K1257" s="90" t="n">
        <f aca="false">D1257*J1257</f>
        <v>0</v>
      </c>
      <c r="L1257" s="67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  <c r="BB1257" s="11"/>
      <c r="BC1257" s="11"/>
      <c r="BD1257" s="11"/>
      <c r="BE1257" s="11"/>
      <c r="BF1257" s="11"/>
      <c r="BG1257" s="11"/>
      <c r="BH1257" s="11"/>
      <c r="BI1257" s="11"/>
      <c r="BJ1257" s="11"/>
      <c r="BK1257" s="11"/>
      <c r="BL1257" s="11"/>
      <c r="BM1257" s="11"/>
      <c r="BN1257" s="11"/>
      <c r="BO1257" s="11"/>
      <c r="BP1257" s="11"/>
      <c r="BQ1257" s="11"/>
      <c r="BR1257" s="11"/>
      <c r="BS1257" s="11"/>
    </row>
    <row r="1258" customFormat="false" ht="15" hidden="false" customHeight="false" outlineLevel="0" collapsed="false">
      <c r="A1258" s="81"/>
      <c r="B1258" s="82"/>
      <c r="C1258" s="83"/>
      <c r="D1258" s="84"/>
      <c r="E1258" s="85"/>
      <c r="F1258" s="86"/>
      <c r="G1258" s="87" t="e">
        <f aca="false">(E1258/D1258)*100/100</f>
        <v>#DIV/0!</v>
      </c>
      <c r="H1258" s="88"/>
      <c r="I1258" s="88"/>
      <c r="J1258" s="89" t="n">
        <v>1</v>
      </c>
      <c r="K1258" s="90" t="n">
        <f aca="false">D1258*J1258</f>
        <v>0</v>
      </c>
      <c r="L1258" s="67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  <c r="BB1258" s="11"/>
      <c r="BC1258" s="11"/>
      <c r="BD1258" s="11"/>
      <c r="BE1258" s="11"/>
      <c r="BF1258" s="11"/>
      <c r="BG1258" s="11"/>
      <c r="BH1258" s="11"/>
      <c r="BI1258" s="11"/>
      <c r="BJ1258" s="11"/>
      <c r="BK1258" s="11"/>
      <c r="BL1258" s="11"/>
      <c r="BM1258" s="11"/>
      <c r="BN1258" s="11"/>
      <c r="BO1258" s="11"/>
      <c r="BP1258" s="11"/>
      <c r="BQ1258" s="11"/>
      <c r="BR1258" s="11"/>
      <c r="BS1258" s="11"/>
    </row>
    <row r="1259" customFormat="false" ht="15" hidden="false" customHeight="false" outlineLevel="0" collapsed="false">
      <c r="A1259" s="81"/>
      <c r="B1259" s="82"/>
      <c r="C1259" s="83"/>
      <c r="D1259" s="84"/>
      <c r="E1259" s="85"/>
      <c r="F1259" s="86"/>
      <c r="G1259" s="87" t="e">
        <f aca="false">(E1259/D1259)*100/100</f>
        <v>#DIV/0!</v>
      </c>
      <c r="H1259" s="88"/>
      <c r="I1259" s="88"/>
      <c r="J1259" s="89" t="n">
        <v>1</v>
      </c>
      <c r="K1259" s="90" t="n">
        <f aca="false">D1259*J1259</f>
        <v>0</v>
      </c>
      <c r="L1259" s="67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  <c r="BC1259" s="11"/>
      <c r="BD1259" s="11"/>
      <c r="BE1259" s="11"/>
      <c r="BF1259" s="11"/>
      <c r="BG1259" s="11"/>
      <c r="BH1259" s="11"/>
      <c r="BI1259" s="11"/>
      <c r="BJ1259" s="11"/>
      <c r="BK1259" s="11"/>
      <c r="BL1259" s="11"/>
      <c r="BM1259" s="11"/>
      <c r="BN1259" s="11"/>
      <c r="BO1259" s="11"/>
      <c r="BP1259" s="11"/>
      <c r="BQ1259" s="11"/>
      <c r="BR1259" s="11"/>
      <c r="BS1259" s="11"/>
    </row>
    <row r="1260" customFormat="false" ht="15" hidden="false" customHeight="false" outlineLevel="0" collapsed="false">
      <c r="A1260" s="81"/>
      <c r="B1260" s="82"/>
      <c r="C1260" s="83"/>
      <c r="D1260" s="84"/>
      <c r="E1260" s="85"/>
      <c r="F1260" s="86"/>
      <c r="G1260" s="87" t="e">
        <f aca="false">(E1260/D1260)*100/100</f>
        <v>#DIV/0!</v>
      </c>
      <c r="H1260" s="88"/>
      <c r="I1260" s="88"/>
      <c r="J1260" s="89" t="n">
        <v>1</v>
      </c>
      <c r="K1260" s="90" t="n">
        <f aca="false">D1260*J1260</f>
        <v>0</v>
      </c>
      <c r="L1260" s="67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  <c r="BC1260" s="11"/>
      <c r="BD1260" s="11"/>
      <c r="BE1260" s="11"/>
      <c r="BF1260" s="11"/>
      <c r="BG1260" s="11"/>
      <c r="BH1260" s="11"/>
      <c r="BI1260" s="11"/>
      <c r="BJ1260" s="11"/>
      <c r="BK1260" s="11"/>
      <c r="BL1260" s="11"/>
      <c r="BM1260" s="11"/>
      <c r="BN1260" s="11"/>
      <c r="BO1260" s="11"/>
      <c r="BP1260" s="11"/>
      <c r="BQ1260" s="11"/>
      <c r="BR1260" s="11"/>
      <c r="BS1260" s="11"/>
    </row>
    <row r="1261" customFormat="false" ht="15" hidden="false" customHeight="false" outlineLevel="0" collapsed="false">
      <c r="A1261" s="81"/>
      <c r="B1261" s="82"/>
      <c r="C1261" s="83"/>
      <c r="D1261" s="84"/>
      <c r="E1261" s="85"/>
      <c r="F1261" s="86"/>
      <c r="G1261" s="87" t="e">
        <f aca="false">(E1261/D1261)*100/100</f>
        <v>#DIV/0!</v>
      </c>
      <c r="H1261" s="88"/>
      <c r="I1261" s="88"/>
      <c r="J1261" s="89" t="n">
        <v>1</v>
      </c>
      <c r="K1261" s="90" t="n">
        <f aca="false">D1261*J1261</f>
        <v>0</v>
      </c>
      <c r="L1261" s="67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  <c r="BB1261" s="11"/>
      <c r="BC1261" s="11"/>
      <c r="BD1261" s="11"/>
      <c r="BE1261" s="11"/>
      <c r="BF1261" s="11"/>
      <c r="BG1261" s="11"/>
      <c r="BH1261" s="11"/>
      <c r="BI1261" s="11"/>
      <c r="BJ1261" s="11"/>
      <c r="BK1261" s="11"/>
      <c r="BL1261" s="11"/>
      <c r="BM1261" s="11"/>
      <c r="BN1261" s="11"/>
      <c r="BO1261" s="11"/>
      <c r="BP1261" s="11"/>
      <c r="BQ1261" s="11"/>
      <c r="BR1261" s="11"/>
      <c r="BS1261" s="11"/>
    </row>
    <row r="1262" customFormat="false" ht="15" hidden="false" customHeight="false" outlineLevel="0" collapsed="false">
      <c r="A1262" s="81"/>
      <c r="B1262" s="82"/>
      <c r="C1262" s="83"/>
      <c r="D1262" s="84"/>
      <c r="E1262" s="85"/>
      <c r="F1262" s="86"/>
      <c r="G1262" s="87" t="e">
        <f aca="false">(E1262/D1262)*100/100</f>
        <v>#DIV/0!</v>
      </c>
      <c r="H1262" s="88"/>
      <c r="I1262" s="88"/>
      <c r="J1262" s="89" t="n">
        <v>1</v>
      </c>
      <c r="K1262" s="90" t="n">
        <f aca="false">D1262*J1262</f>
        <v>0</v>
      </c>
      <c r="L1262" s="67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  <c r="BC1262" s="11"/>
      <c r="BD1262" s="11"/>
      <c r="BE1262" s="11"/>
      <c r="BF1262" s="11"/>
      <c r="BG1262" s="11"/>
      <c r="BH1262" s="11"/>
      <c r="BI1262" s="11"/>
      <c r="BJ1262" s="11"/>
      <c r="BK1262" s="11"/>
      <c r="BL1262" s="11"/>
      <c r="BM1262" s="11"/>
      <c r="BN1262" s="11"/>
      <c r="BO1262" s="11"/>
      <c r="BP1262" s="11"/>
      <c r="BQ1262" s="11"/>
      <c r="BR1262" s="11"/>
      <c r="BS1262" s="11"/>
    </row>
    <row r="1263" customFormat="false" ht="15" hidden="false" customHeight="false" outlineLevel="0" collapsed="false">
      <c r="A1263" s="81"/>
      <c r="B1263" s="82"/>
      <c r="C1263" s="83"/>
      <c r="D1263" s="84"/>
      <c r="E1263" s="85"/>
      <c r="F1263" s="86"/>
      <c r="G1263" s="87" t="e">
        <f aca="false">(E1263/D1263)*100/100</f>
        <v>#DIV/0!</v>
      </c>
      <c r="H1263" s="88"/>
      <c r="I1263" s="88"/>
      <c r="J1263" s="89" t="n">
        <v>1</v>
      </c>
      <c r="K1263" s="90" t="n">
        <f aca="false">D1263*J1263</f>
        <v>0</v>
      </c>
      <c r="L1263" s="67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  <c r="BC1263" s="11"/>
      <c r="BD1263" s="11"/>
      <c r="BE1263" s="11"/>
      <c r="BF1263" s="11"/>
      <c r="BG1263" s="11"/>
      <c r="BH1263" s="11"/>
      <c r="BI1263" s="11"/>
      <c r="BJ1263" s="11"/>
      <c r="BK1263" s="11"/>
      <c r="BL1263" s="11"/>
      <c r="BM1263" s="11"/>
      <c r="BN1263" s="11"/>
      <c r="BO1263" s="11"/>
      <c r="BP1263" s="11"/>
      <c r="BQ1263" s="11"/>
      <c r="BR1263" s="11"/>
      <c r="BS1263" s="11"/>
    </row>
    <row r="1264" customFormat="false" ht="15" hidden="false" customHeight="false" outlineLevel="0" collapsed="false">
      <c r="A1264" s="81"/>
      <c r="B1264" s="82"/>
      <c r="C1264" s="83"/>
      <c r="D1264" s="84"/>
      <c r="E1264" s="85"/>
      <c r="F1264" s="86"/>
      <c r="G1264" s="87" t="e">
        <f aca="false">(E1264/D1264)*100/100</f>
        <v>#DIV/0!</v>
      </c>
      <c r="H1264" s="88"/>
      <c r="I1264" s="88"/>
      <c r="J1264" s="89" t="n">
        <v>1</v>
      </c>
      <c r="K1264" s="90" t="n">
        <f aca="false">D1264*J1264</f>
        <v>0</v>
      </c>
      <c r="L1264" s="67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  <c r="BC1264" s="11"/>
      <c r="BD1264" s="11"/>
      <c r="BE1264" s="11"/>
      <c r="BF1264" s="11"/>
      <c r="BG1264" s="11"/>
      <c r="BH1264" s="11"/>
      <c r="BI1264" s="11"/>
      <c r="BJ1264" s="11"/>
      <c r="BK1264" s="11"/>
      <c r="BL1264" s="11"/>
      <c r="BM1264" s="11"/>
      <c r="BN1264" s="11"/>
      <c r="BO1264" s="11"/>
      <c r="BP1264" s="11"/>
      <c r="BQ1264" s="11"/>
      <c r="BR1264" s="11"/>
      <c r="BS1264" s="11"/>
    </row>
    <row r="1265" customFormat="false" ht="15" hidden="false" customHeight="false" outlineLevel="0" collapsed="false">
      <c r="A1265" s="81"/>
      <c r="B1265" s="82"/>
      <c r="C1265" s="83"/>
      <c r="D1265" s="84"/>
      <c r="E1265" s="85"/>
      <c r="F1265" s="86"/>
      <c r="G1265" s="87" t="e">
        <f aca="false">(E1265/D1265)*100/100</f>
        <v>#DIV/0!</v>
      </c>
      <c r="H1265" s="88"/>
      <c r="I1265" s="88"/>
      <c r="J1265" s="89" t="n">
        <v>1</v>
      </c>
      <c r="K1265" s="90" t="n">
        <f aca="false">D1265*J1265</f>
        <v>0</v>
      </c>
      <c r="L1265" s="67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  <c r="BA1265" s="11"/>
      <c r="BB1265" s="11"/>
      <c r="BC1265" s="11"/>
      <c r="BD1265" s="11"/>
      <c r="BE1265" s="11"/>
      <c r="BF1265" s="11"/>
      <c r="BG1265" s="11"/>
      <c r="BH1265" s="11"/>
      <c r="BI1265" s="11"/>
      <c r="BJ1265" s="11"/>
      <c r="BK1265" s="11"/>
      <c r="BL1265" s="11"/>
      <c r="BM1265" s="11"/>
      <c r="BN1265" s="11"/>
      <c r="BO1265" s="11"/>
      <c r="BP1265" s="11"/>
      <c r="BQ1265" s="11"/>
      <c r="BR1265" s="11"/>
      <c r="BS1265" s="11"/>
    </row>
    <row r="1266" customFormat="false" ht="15" hidden="false" customHeight="false" outlineLevel="0" collapsed="false">
      <c r="A1266" s="81"/>
      <c r="B1266" s="82"/>
      <c r="C1266" s="83"/>
      <c r="D1266" s="84"/>
      <c r="E1266" s="85"/>
      <c r="F1266" s="86"/>
      <c r="G1266" s="87" t="e">
        <f aca="false">(E1266/D1266)*100/100</f>
        <v>#DIV/0!</v>
      </c>
      <c r="H1266" s="88"/>
      <c r="I1266" s="88"/>
      <c r="J1266" s="89" t="n">
        <v>1</v>
      </c>
      <c r="K1266" s="90" t="n">
        <f aca="false">D1266*J1266</f>
        <v>0</v>
      </c>
      <c r="L1266" s="67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1"/>
      <c r="BD1266" s="11"/>
      <c r="BE1266" s="11"/>
      <c r="BF1266" s="11"/>
      <c r="BG1266" s="11"/>
      <c r="BH1266" s="11"/>
      <c r="BI1266" s="11"/>
      <c r="BJ1266" s="11"/>
      <c r="BK1266" s="11"/>
      <c r="BL1266" s="11"/>
      <c r="BM1266" s="11"/>
      <c r="BN1266" s="11"/>
      <c r="BO1266" s="11"/>
      <c r="BP1266" s="11"/>
      <c r="BQ1266" s="11"/>
      <c r="BR1266" s="11"/>
      <c r="BS1266" s="11"/>
    </row>
    <row r="1267" customFormat="false" ht="15" hidden="false" customHeight="false" outlineLevel="0" collapsed="false">
      <c r="A1267" s="81"/>
      <c r="B1267" s="82"/>
      <c r="C1267" s="83"/>
      <c r="D1267" s="84"/>
      <c r="E1267" s="85"/>
      <c r="F1267" s="86"/>
      <c r="G1267" s="87" t="e">
        <f aca="false">(E1267/D1267)*100/100</f>
        <v>#DIV/0!</v>
      </c>
      <c r="H1267" s="88"/>
      <c r="I1267" s="88"/>
      <c r="J1267" s="89" t="n">
        <v>1</v>
      </c>
      <c r="K1267" s="90" t="n">
        <f aca="false">D1267*J1267</f>
        <v>0</v>
      </c>
      <c r="L1267" s="67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  <c r="BB1267" s="11"/>
      <c r="BC1267" s="11"/>
      <c r="BD1267" s="11"/>
      <c r="BE1267" s="11"/>
      <c r="BF1267" s="11"/>
      <c r="BG1267" s="11"/>
      <c r="BH1267" s="11"/>
      <c r="BI1267" s="11"/>
      <c r="BJ1267" s="11"/>
      <c r="BK1267" s="11"/>
      <c r="BL1267" s="11"/>
      <c r="BM1267" s="11"/>
      <c r="BN1267" s="11"/>
      <c r="BO1267" s="11"/>
      <c r="BP1267" s="11"/>
      <c r="BQ1267" s="11"/>
      <c r="BR1267" s="11"/>
      <c r="BS1267" s="11"/>
    </row>
    <row r="1268" customFormat="false" ht="15" hidden="false" customHeight="false" outlineLevel="0" collapsed="false">
      <c r="A1268" s="81"/>
      <c r="B1268" s="82"/>
      <c r="C1268" s="83"/>
      <c r="D1268" s="84"/>
      <c r="E1268" s="85"/>
      <c r="F1268" s="86"/>
      <c r="G1268" s="87" t="e">
        <f aca="false">(E1268/D1268)*100/100</f>
        <v>#DIV/0!</v>
      </c>
      <c r="H1268" s="88"/>
      <c r="I1268" s="88"/>
      <c r="J1268" s="89" t="n">
        <v>1</v>
      </c>
      <c r="K1268" s="90" t="n">
        <f aca="false">D1268*J1268</f>
        <v>0</v>
      </c>
      <c r="L1268" s="67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  <c r="BC1268" s="11"/>
      <c r="BD1268" s="11"/>
      <c r="BE1268" s="11"/>
      <c r="BF1268" s="11"/>
      <c r="BG1268" s="11"/>
      <c r="BH1268" s="11"/>
      <c r="BI1268" s="11"/>
      <c r="BJ1268" s="11"/>
      <c r="BK1268" s="11"/>
      <c r="BL1268" s="11"/>
      <c r="BM1268" s="11"/>
      <c r="BN1268" s="11"/>
      <c r="BO1268" s="11"/>
      <c r="BP1268" s="11"/>
      <c r="BQ1268" s="11"/>
      <c r="BR1268" s="11"/>
      <c r="BS1268" s="11"/>
    </row>
    <row r="1269" customFormat="false" ht="15" hidden="false" customHeight="false" outlineLevel="0" collapsed="false">
      <c r="A1269" s="81"/>
      <c r="B1269" s="82"/>
      <c r="C1269" s="83"/>
      <c r="D1269" s="84"/>
      <c r="E1269" s="85"/>
      <c r="F1269" s="86"/>
      <c r="G1269" s="87" t="e">
        <f aca="false">(E1269/D1269)*100/100</f>
        <v>#DIV/0!</v>
      </c>
      <c r="H1269" s="88"/>
      <c r="I1269" s="88"/>
      <c r="J1269" s="89" t="n">
        <v>1</v>
      </c>
      <c r="K1269" s="90" t="n">
        <f aca="false">D1269*J1269</f>
        <v>0</v>
      </c>
      <c r="L1269" s="67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  <c r="BB1269" s="11"/>
      <c r="BC1269" s="11"/>
      <c r="BD1269" s="11"/>
      <c r="BE1269" s="11"/>
      <c r="BF1269" s="11"/>
      <c r="BG1269" s="11"/>
      <c r="BH1269" s="11"/>
      <c r="BI1269" s="11"/>
      <c r="BJ1269" s="11"/>
      <c r="BK1269" s="11"/>
      <c r="BL1269" s="11"/>
      <c r="BM1269" s="11"/>
      <c r="BN1269" s="11"/>
      <c r="BO1269" s="11"/>
      <c r="BP1269" s="11"/>
      <c r="BQ1269" s="11"/>
      <c r="BR1269" s="11"/>
      <c r="BS1269" s="11"/>
    </row>
    <row r="1270" customFormat="false" ht="15" hidden="false" customHeight="false" outlineLevel="0" collapsed="false">
      <c r="A1270" s="81"/>
      <c r="B1270" s="82"/>
      <c r="C1270" s="83"/>
      <c r="D1270" s="84"/>
      <c r="E1270" s="85"/>
      <c r="F1270" s="86"/>
      <c r="G1270" s="87" t="e">
        <f aca="false">(E1270/D1270)*100/100</f>
        <v>#DIV/0!</v>
      </c>
      <c r="H1270" s="88"/>
      <c r="I1270" s="88"/>
      <c r="J1270" s="89" t="n">
        <v>1</v>
      </c>
      <c r="K1270" s="90" t="n">
        <f aca="false">D1270*J1270</f>
        <v>0</v>
      </c>
      <c r="L1270" s="67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  <c r="BB1270" s="11"/>
      <c r="BC1270" s="11"/>
      <c r="BD1270" s="11"/>
      <c r="BE1270" s="11"/>
      <c r="BF1270" s="11"/>
      <c r="BG1270" s="11"/>
      <c r="BH1270" s="11"/>
      <c r="BI1270" s="11"/>
      <c r="BJ1270" s="11"/>
      <c r="BK1270" s="11"/>
      <c r="BL1270" s="11"/>
      <c r="BM1270" s="11"/>
      <c r="BN1270" s="11"/>
      <c r="BO1270" s="11"/>
      <c r="BP1270" s="11"/>
      <c r="BQ1270" s="11"/>
      <c r="BR1270" s="11"/>
      <c r="BS1270" s="11"/>
    </row>
    <row r="1271" customFormat="false" ht="15" hidden="false" customHeight="false" outlineLevel="0" collapsed="false">
      <c r="A1271" s="81"/>
      <c r="B1271" s="82"/>
      <c r="C1271" s="83"/>
      <c r="D1271" s="84"/>
      <c r="E1271" s="85"/>
      <c r="F1271" s="86"/>
      <c r="G1271" s="87" t="e">
        <f aca="false">(E1271/D1271)*100/100</f>
        <v>#DIV/0!</v>
      </c>
      <c r="H1271" s="88"/>
      <c r="I1271" s="88"/>
      <c r="J1271" s="89" t="n">
        <v>1</v>
      </c>
      <c r="K1271" s="90" t="n">
        <f aca="false">D1271*J1271</f>
        <v>0</v>
      </c>
      <c r="L1271" s="67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  <c r="BB1271" s="11"/>
      <c r="BC1271" s="11"/>
      <c r="BD1271" s="11"/>
      <c r="BE1271" s="11"/>
      <c r="BF1271" s="11"/>
      <c r="BG1271" s="11"/>
      <c r="BH1271" s="11"/>
      <c r="BI1271" s="11"/>
      <c r="BJ1271" s="11"/>
      <c r="BK1271" s="11"/>
      <c r="BL1271" s="11"/>
      <c r="BM1271" s="11"/>
      <c r="BN1271" s="11"/>
      <c r="BO1271" s="11"/>
      <c r="BP1271" s="11"/>
      <c r="BQ1271" s="11"/>
      <c r="BR1271" s="11"/>
      <c r="BS1271" s="11"/>
    </row>
    <row r="1272" customFormat="false" ht="15" hidden="false" customHeight="false" outlineLevel="0" collapsed="false">
      <c r="A1272" s="81"/>
      <c r="B1272" s="82"/>
      <c r="C1272" s="83"/>
      <c r="D1272" s="84"/>
      <c r="E1272" s="85"/>
      <c r="F1272" s="86"/>
      <c r="G1272" s="87" t="e">
        <f aca="false">(E1272/D1272)*100/100</f>
        <v>#DIV/0!</v>
      </c>
      <c r="H1272" s="88"/>
      <c r="I1272" s="88"/>
      <c r="J1272" s="89" t="n">
        <v>1</v>
      </c>
      <c r="K1272" s="90" t="n">
        <f aca="false">D1272*J1272</f>
        <v>0</v>
      </c>
      <c r="L1272" s="67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  <c r="BC1272" s="11"/>
      <c r="BD1272" s="11"/>
      <c r="BE1272" s="11"/>
      <c r="BF1272" s="11"/>
      <c r="BG1272" s="11"/>
      <c r="BH1272" s="11"/>
      <c r="BI1272" s="11"/>
      <c r="BJ1272" s="11"/>
      <c r="BK1272" s="11"/>
      <c r="BL1272" s="11"/>
      <c r="BM1272" s="11"/>
      <c r="BN1272" s="11"/>
      <c r="BO1272" s="11"/>
      <c r="BP1272" s="11"/>
      <c r="BQ1272" s="11"/>
      <c r="BR1272" s="11"/>
      <c r="BS1272" s="11"/>
    </row>
    <row r="1273" customFormat="false" ht="15" hidden="false" customHeight="false" outlineLevel="0" collapsed="false">
      <c r="A1273" s="81"/>
      <c r="B1273" s="82"/>
      <c r="C1273" s="83"/>
      <c r="D1273" s="84"/>
      <c r="E1273" s="85"/>
      <c r="F1273" s="86"/>
      <c r="G1273" s="87" t="e">
        <f aca="false">(E1273/D1273)*100/100</f>
        <v>#DIV/0!</v>
      </c>
      <c r="H1273" s="88"/>
      <c r="I1273" s="88"/>
      <c r="J1273" s="89" t="n">
        <v>1</v>
      </c>
      <c r="K1273" s="90" t="n">
        <f aca="false">D1273*J1273</f>
        <v>0</v>
      </c>
      <c r="L1273" s="67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  <c r="BC1273" s="11"/>
      <c r="BD1273" s="11"/>
      <c r="BE1273" s="11"/>
      <c r="BF1273" s="11"/>
      <c r="BG1273" s="11"/>
      <c r="BH1273" s="11"/>
      <c r="BI1273" s="11"/>
      <c r="BJ1273" s="11"/>
      <c r="BK1273" s="11"/>
      <c r="BL1273" s="11"/>
      <c r="BM1273" s="11"/>
      <c r="BN1273" s="11"/>
      <c r="BO1273" s="11"/>
      <c r="BP1273" s="11"/>
      <c r="BQ1273" s="11"/>
      <c r="BR1273" s="11"/>
      <c r="BS1273" s="11"/>
    </row>
    <row r="1274" customFormat="false" ht="15" hidden="false" customHeight="false" outlineLevel="0" collapsed="false">
      <c r="A1274" s="81"/>
      <c r="B1274" s="82"/>
      <c r="C1274" s="83"/>
      <c r="D1274" s="84"/>
      <c r="E1274" s="85"/>
      <c r="F1274" s="86"/>
      <c r="G1274" s="87" t="e">
        <f aca="false">(E1274/D1274)*100/100</f>
        <v>#DIV/0!</v>
      </c>
      <c r="H1274" s="88"/>
      <c r="I1274" s="88"/>
      <c r="J1274" s="89" t="n">
        <v>1</v>
      </c>
      <c r="K1274" s="90" t="n">
        <f aca="false">D1274*J1274</f>
        <v>0</v>
      </c>
      <c r="L1274" s="67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  <c r="BB1274" s="11"/>
      <c r="BC1274" s="11"/>
      <c r="BD1274" s="11"/>
      <c r="BE1274" s="11"/>
      <c r="BF1274" s="11"/>
      <c r="BG1274" s="11"/>
      <c r="BH1274" s="11"/>
      <c r="BI1274" s="11"/>
      <c r="BJ1274" s="11"/>
      <c r="BK1274" s="11"/>
      <c r="BL1274" s="11"/>
      <c r="BM1274" s="11"/>
      <c r="BN1274" s="11"/>
      <c r="BO1274" s="11"/>
      <c r="BP1274" s="11"/>
      <c r="BQ1274" s="11"/>
      <c r="BR1274" s="11"/>
      <c r="BS1274" s="11"/>
    </row>
    <row r="1275" customFormat="false" ht="15" hidden="false" customHeight="false" outlineLevel="0" collapsed="false">
      <c r="A1275" s="81"/>
      <c r="B1275" s="82"/>
      <c r="C1275" s="83"/>
      <c r="D1275" s="84"/>
      <c r="E1275" s="85"/>
      <c r="F1275" s="86"/>
      <c r="G1275" s="87" t="e">
        <f aca="false">(E1275/D1275)*100/100</f>
        <v>#DIV/0!</v>
      </c>
      <c r="H1275" s="88"/>
      <c r="I1275" s="88"/>
      <c r="J1275" s="89" t="n">
        <v>1</v>
      </c>
      <c r="K1275" s="90" t="n">
        <f aca="false">D1275*J1275</f>
        <v>0</v>
      </c>
      <c r="L1275" s="67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  <c r="BC1275" s="11"/>
      <c r="BD1275" s="11"/>
      <c r="BE1275" s="11"/>
      <c r="BF1275" s="11"/>
      <c r="BG1275" s="11"/>
      <c r="BH1275" s="11"/>
      <c r="BI1275" s="11"/>
      <c r="BJ1275" s="11"/>
      <c r="BK1275" s="11"/>
      <c r="BL1275" s="11"/>
      <c r="BM1275" s="11"/>
      <c r="BN1275" s="11"/>
      <c r="BO1275" s="11"/>
      <c r="BP1275" s="11"/>
      <c r="BQ1275" s="11"/>
      <c r="BR1275" s="11"/>
      <c r="BS1275" s="11"/>
    </row>
    <row r="1276" customFormat="false" ht="15" hidden="false" customHeight="false" outlineLevel="0" collapsed="false">
      <c r="A1276" s="81"/>
      <c r="B1276" s="82"/>
      <c r="C1276" s="83"/>
      <c r="D1276" s="84"/>
      <c r="E1276" s="85"/>
      <c r="F1276" s="86"/>
      <c r="G1276" s="87" t="e">
        <f aca="false">(E1276/D1276)*100/100</f>
        <v>#DIV/0!</v>
      </c>
      <c r="H1276" s="88"/>
      <c r="I1276" s="88"/>
      <c r="J1276" s="89" t="n">
        <v>1</v>
      </c>
      <c r="K1276" s="90" t="n">
        <f aca="false">D1276*J1276</f>
        <v>0</v>
      </c>
      <c r="L1276" s="67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1"/>
      <c r="BD1276" s="11"/>
      <c r="BE1276" s="11"/>
      <c r="BF1276" s="11"/>
      <c r="BG1276" s="11"/>
      <c r="BH1276" s="11"/>
      <c r="BI1276" s="11"/>
      <c r="BJ1276" s="11"/>
      <c r="BK1276" s="11"/>
      <c r="BL1276" s="11"/>
      <c r="BM1276" s="11"/>
      <c r="BN1276" s="11"/>
      <c r="BO1276" s="11"/>
      <c r="BP1276" s="11"/>
      <c r="BQ1276" s="11"/>
      <c r="BR1276" s="11"/>
      <c r="BS1276" s="11"/>
    </row>
    <row r="1277" customFormat="false" ht="15" hidden="false" customHeight="false" outlineLevel="0" collapsed="false">
      <c r="A1277" s="81"/>
      <c r="B1277" s="82"/>
      <c r="C1277" s="83"/>
      <c r="D1277" s="84"/>
      <c r="E1277" s="85"/>
      <c r="F1277" s="86"/>
      <c r="G1277" s="87" t="e">
        <f aca="false">(E1277/D1277)*100/100</f>
        <v>#DIV/0!</v>
      </c>
      <c r="H1277" s="88"/>
      <c r="I1277" s="88"/>
      <c r="J1277" s="89" t="n">
        <v>1</v>
      </c>
      <c r="K1277" s="90" t="n">
        <f aca="false">D1277*J1277</f>
        <v>0</v>
      </c>
      <c r="L1277" s="67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  <c r="BA1277" s="11"/>
      <c r="BB1277" s="11"/>
      <c r="BC1277" s="11"/>
      <c r="BD1277" s="11"/>
      <c r="BE1277" s="11"/>
      <c r="BF1277" s="11"/>
      <c r="BG1277" s="11"/>
      <c r="BH1277" s="11"/>
      <c r="BI1277" s="11"/>
      <c r="BJ1277" s="11"/>
      <c r="BK1277" s="11"/>
      <c r="BL1277" s="11"/>
      <c r="BM1277" s="11"/>
      <c r="BN1277" s="11"/>
      <c r="BO1277" s="11"/>
      <c r="BP1277" s="11"/>
      <c r="BQ1277" s="11"/>
      <c r="BR1277" s="11"/>
      <c r="BS1277" s="11"/>
    </row>
    <row r="1278" customFormat="false" ht="15" hidden="false" customHeight="false" outlineLevel="0" collapsed="false">
      <c r="A1278" s="81"/>
      <c r="B1278" s="82"/>
      <c r="C1278" s="83"/>
      <c r="D1278" s="84"/>
      <c r="E1278" s="85"/>
      <c r="F1278" s="86"/>
      <c r="G1278" s="87" t="e">
        <f aca="false">(E1278/D1278)*100/100</f>
        <v>#DIV/0!</v>
      </c>
      <c r="H1278" s="88"/>
      <c r="I1278" s="88"/>
      <c r="J1278" s="89" t="n">
        <v>1</v>
      </c>
      <c r="K1278" s="90" t="n">
        <f aca="false">D1278*J1278</f>
        <v>0</v>
      </c>
      <c r="L1278" s="67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1"/>
      <c r="BD1278" s="11"/>
      <c r="BE1278" s="11"/>
      <c r="BF1278" s="11"/>
      <c r="BG1278" s="11"/>
      <c r="BH1278" s="11"/>
      <c r="BI1278" s="11"/>
      <c r="BJ1278" s="11"/>
      <c r="BK1278" s="11"/>
      <c r="BL1278" s="11"/>
      <c r="BM1278" s="11"/>
      <c r="BN1278" s="11"/>
      <c r="BO1278" s="11"/>
      <c r="BP1278" s="11"/>
      <c r="BQ1278" s="11"/>
      <c r="BR1278" s="11"/>
      <c r="BS1278" s="11"/>
    </row>
    <row r="1279" customFormat="false" ht="15" hidden="false" customHeight="false" outlineLevel="0" collapsed="false">
      <c r="A1279" s="81"/>
      <c r="B1279" s="82"/>
      <c r="C1279" s="83"/>
      <c r="D1279" s="84"/>
      <c r="E1279" s="85"/>
      <c r="F1279" s="86"/>
      <c r="G1279" s="87" t="e">
        <f aca="false">(E1279/D1279)*100/100</f>
        <v>#DIV/0!</v>
      </c>
      <c r="H1279" s="88"/>
      <c r="I1279" s="88"/>
      <c r="J1279" s="89" t="n">
        <v>1</v>
      </c>
      <c r="K1279" s="90" t="n">
        <f aca="false">D1279*J1279</f>
        <v>0</v>
      </c>
      <c r="L1279" s="67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  <c r="BA1279" s="11"/>
      <c r="BB1279" s="11"/>
      <c r="BC1279" s="11"/>
      <c r="BD1279" s="11"/>
      <c r="BE1279" s="11"/>
      <c r="BF1279" s="11"/>
      <c r="BG1279" s="11"/>
      <c r="BH1279" s="11"/>
      <c r="BI1279" s="11"/>
      <c r="BJ1279" s="11"/>
      <c r="BK1279" s="11"/>
      <c r="BL1279" s="11"/>
      <c r="BM1279" s="11"/>
      <c r="BN1279" s="11"/>
      <c r="BO1279" s="11"/>
      <c r="BP1279" s="11"/>
      <c r="BQ1279" s="11"/>
      <c r="BR1279" s="11"/>
      <c r="BS1279" s="11"/>
    </row>
    <row r="1280" customFormat="false" ht="15" hidden="false" customHeight="false" outlineLevel="0" collapsed="false">
      <c r="A1280" s="81"/>
      <c r="B1280" s="82"/>
      <c r="C1280" s="83"/>
      <c r="D1280" s="84"/>
      <c r="E1280" s="85"/>
      <c r="F1280" s="86"/>
      <c r="G1280" s="87" t="e">
        <f aca="false">(E1280/D1280)*100/100</f>
        <v>#DIV/0!</v>
      </c>
      <c r="H1280" s="88"/>
      <c r="I1280" s="88"/>
      <c r="J1280" s="89" t="n">
        <v>1</v>
      </c>
      <c r="K1280" s="90" t="n">
        <f aca="false">D1280*J1280</f>
        <v>0</v>
      </c>
      <c r="L1280" s="67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  <c r="BC1280" s="11"/>
      <c r="BD1280" s="11"/>
      <c r="BE1280" s="11"/>
      <c r="BF1280" s="11"/>
      <c r="BG1280" s="11"/>
      <c r="BH1280" s="11"/>
      <c r="BI1280" s="11"/>
      <c r="BJ1280" s="11"/>
      <c r="BK1280" s="11"/>
      <c r="BL1280" s="11"/>
      <c r="BM1280" s="11"/>
      <c r="BN1280" s="11"/>
      <c r="BO1280" s="11"/>
      <c r="BP1280" s="11"/>
      <c r="BQ1280" s="11"/>
      <c r="BR1280" s="11"/>
      <c r="BS1280" s="11"/>
    </row>
    <row r="1281" customFormat="false" ht="15" hidden="false" customHeight="false" outlineLevel="0" collapsed="false">
      <c r="A1281" s="81"/>
      <c r="B1281" s="82"/>
      <c r="C1281" s="83"/>
      <c r="D1281" s="84"/>
      <c r="E1281" s="85"/>
      <c r="F1281" s="86"/>
      <c r="G1281" s="87" t="e">
        <f aca="false">(E1281/D1281)*100/100</f>
        <v>#DIV/0!</v>
      </c>
      <c r="H1281" s="88"/>
      <c r="I1281" s="88"/>
      <c r="J1281" s="89" t="n">
        <v>1</v>
      </c>
      <c r="K1281" s="90" t="n">
        <f aca="false">D1281*J1281</f>
        <v>0</v>
      </c>
      <c r="L1281" s="67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  <c r="BB1281" s="11"/>
      <c r="BC1281" s="11"/>
      <c r="BD1281" s="11"/>
      <c r="BE1281" s="11"/>
      <c r="BF1281" s="11"/>
      <c r="BG1281" s="11"/>
      <c r="BH1281" s="11"/>
      <c r="BI1281" s="11"/>
      <c r="BJ1281" s="11"/>
      <c r="BK1281" s="11"/>
      <c r="BL1281" s="11"/>
      <c r="BM1281" s="11"/>
      <c r="BN1281" s="11"/>
      <c r="BO1281" s="11"/>
      <c r="BP1281" s="11"/>
      <c r="BQ1281" s="11"/>
      <c r="BR1281" s="11"/>
      <c r="BS1281" s="11"/>
    </row>
    <row r="1282" customFormat="false" ht="15" hidden="false" customHeight="false" outlineLevel="0" collapsed="false">
      <c r="A1282" s="81"/>
      <c r="B1282" s="82"/>
      <c r="C1282" s="83"/>
      <c r="D1282" s="84"/>
      <c r="E1282" s="85"/>
      <c r="F1282" s="86"/>
      <c r="G1282" s="87" t="e">
        <f aca="false">(E1282/D1282)*100/100</f>
        <v>#DIV/0!</v>
      </c>
      <c r="H1282" s="88"/>
      <c r="I1282" s="88"/>
      <c r="J1282" s="89" t="n">
        <v>1</v>
      </c>
      <c r="K1282" s="90" t="n">
        <f aca="false">D1282*J1282</f>
        <v>0</v>
      </c>
      <c r="L1282" s="67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  <c r="BC1282" s="11"/>
      <c r="BD1282" s="11"/>
      <c r="BE1282" s="11"/>
      <c r="BF1282" s="11"/>
      <c r="BG1282" s="11"/>
      <c r="BH1282" s="11"/>
      <c r="BI1282" s="11"/>
      <c r="BJ1282" s="11"/>
      <c r="BK1282" s="11"/>
      <c r="BL1282" s="11"/>
      <c r="BM1282" s="11"/>
      <c r="BN1282" s="11"/>
      <c r="BO1282" s="11"/>
      <c r="BP1282" s="11"/>
      <c r="BQ1282" s="11"/>
      <c r="BR1282" s="11"/>
      <c r="BS1282" s="11"/>
    </row>
    <row r="1283" customFormat="false" ht="15" hidden="false" customHeight="false" outlineLevel="0" collapsed="false">
      <c r="A1283" s="81"/>
      <c r="B1283" s="82"/>
      <c r="C1283" s="83"/>
      <c r="D1283" s="84"/>
      <c r="E1283" s="85"/>
      <c r="F1283" s="86"/>
      <c r="G1283" s="87" t="e">
        <f aca="false">(E1283/D1283)*100/100</f>
        <v>#DIV/0!</v>
      </c>
      <c r="H1283" s="88"/>
      <c r="I1283" s="88"/>
      <c r="J1283" s="89" t="n">
        <v>1</v>
      </c>
      <c r="K1283" s="90" t="n">
        <f aca="false">D1283*J1283</f>
        <v>0</v>
      </c>
      <c r="L1283" s="67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  <c r="BC1283" s="11"/>
      <c r="BD1283" s="11"/>
      <c r="BE1283" s="11"/>
      <c r="BF1283" s="11"/>
      <c r="BG1283" s="11"/>
      <c r="BH1283" s="11"/>
      <c r="BI1283" s="11"/>
      <c r="BJ1283" s="11"/>
      <c r="BK1283" s="11"/>
      <c r="BL1283" s="11"/>
      <c r="BM1283" s="11"/>
      <c r="BN1283" s="11"/>
      <c r="BO1283" s="11"/>
      <c r="BP1283" s="11"/>
      <c r="BQ1283" s="11"/>
      <c r="BR1283" s="11"/>
      <c r="BS1283" s="11"/>
    </row>
    <row r="1284" customFormat="false" ht="15" hidden="false" customHeight="false" outlineLevel="0" collapsed="false">
      <c r="A1284" s="81"/>
      <c r="B1284" s="82"/>
      <c r="C1284" s="83"/>
      <c r="D1284" s="84"/>
      <c r="E1284" s="85"/>
      <c r="F1284" s="86"/>
      <c r="G1284" s="87" t="e">
        <f aca="false">(E1284/D1284)*100/100</f>
        <v>#DIV/0!</v>
      </c>
      <c r="H1284" s="88"/>
      <c r="I1284" s="88"/>
      <c r="J1284" s="89" t="n">
        <v>1</v>
      </c>
      <c r="K1284" s="90" t="n">
        <f aca="false">D1284*J1284</f>
        <v>0</v>
      </c>
      <c r="L1284" s="67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  <c r="BC1284" s="11"/>
      <c r="BD1284" s="11"/>
      <c r="BE1284" s="11"/>
      <c r="BF1284" s="11"/>
      <c r="BG1284" s="11"/>
      <c r="BH1284" s="11"/>
      <c r="BI1284" s="11"/>
      <c r="BJ1284" s="11"/>
      <c r="BK1284" s="11"/>
      <c r="BL1284" s="11"/>
      <c r="BM1284" s="11"/>
      <c r="BN1284" s="11"/>
      <c r="BO1284" s="11"/>
      <c r="BP1284" s="11"/>
      <c r="BQ1284" s="11"/>
      <c r="BR1284" s="11"/>
      <c r="BS1284" s="11"/>
    </row>
    <row r="1285" customFormat="false" ht="15" hidden="false" customHeight="false" outlineLevel="0" collapsed="false">
      <c r="A1285" s="81"/>
      <c r="B1285" s="82"/>
      <c r="C1285" s="83"/>
      <c r="D1285" s="84"/>
      <c r="E1285" s="85"/>
      <c r="F1285" s="86"/>
      <c r="G1285" s="87" t="e">
        <f aca="false">(E1285/D1285)*100/100</f>
        <v>#DIV/0!</v>
      </c>
      <c r="H1285" s="88"/>
      <c r="I1285" s="88"/>
      <c r="J1285" s="89" t="n">
        <v>1</v>
      </c>
      <c r="K1285" s="90" t="n">
        <f aca="false">D1285*J1285</f>
        <v>0</v>
      </c>
      <c r="L1285" s="67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  <c r="BC1285" s="11"/>
      <c r="BD1285" s="11"/>
      <c r="BE1285" s="11"/>
      <c r="BF1285" s="11"/>
      <c r="BG1285" s="11"/>
      <c r="BH1285" s="11"/>
      <c r="BI1285" s="11"/>
      <c r="BJ1285" s="11"/>
      <c r="BK1285" s="11"/>
      <c r="BL1285" s="11"/>
      <c r="BM1285" s="11"/>
      <c r="BN1285" s="11"/>
      <c r="BO1285" s="11"/>
      <c r="BP1285" s="11"/>
      <c r="BQ1285" s="11"/>
      <c r="BR1285" s="11"/>
      <c r="BS1285" s="11"/>
    </row>
    <row r="1286" customFormat="false" ht="15" hidden="false" customHeight="false" outlineLevel="0" collapsed="false">
      <c r="A1286" s="81"/>
      <c r="B1286" s="82"/>
      <c r="C1286" s="83"/>
      <c r="D1286" s="84"/>
      <c r="E1286" s="85"/>
      <c r="F1286" s="86"/>
      <c r="G1286" s="87" t="e">
        <f aca="false">(E1286/D1286)*100/100</f>
        <v>#DIV/0!</v>
      </c>
      <c r="H1286" s="88"/>
      <c r="I1286" s="88"/>
      <c r="J1286" s="89" t="n">
        <v>1</v>
      </c>
      <c r="K1286" s="90" t="n">
        <f aca="false">D1286*J1286</f>
        <v>0</v>
      </c>
      <c r="L1286" s="67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  <c r="BC1286" s="11"/>
      <c r="BD1286" s="11"/>
      <c r="BE1286" s="11"/>
      <c r="BF1286" s="11"/>
      <c r="BG1286" s="11"/>
      <c r="BH1286" s="11"/>
      <c r="BI1286" s="11"/>
      <c r="BJ1286" s="11"/>
      <c r="BK1286" s="11"/>
      <c r="BL1286" s="11"/>
      <c r="BM1286" s="11"/>
      <c r="BN1286" s="11"/>
      <c r="BO1286" s="11"/>
      <c r="BP1286" s="11"/>
      <c r="BQ1286" s="11"/>
      <c r="BR1286" s="11"/>
      <c r="BS1286" s="11"/>
    </row>
    <row r="1287" customFormat="false" ht="15" hidden="false" customHeight="false" outlineLevel="0" collapsed="false">
      <c r="A1287" s="81"/>
      <c r="B1287" s="82"/>
      <c r="C1287" s="83"/>
      <c r="D1287" s="84"/>
      <c r="E1287" s="85"/>
      <c r="F1287" s="86"/>
      <c r="G1287" s="87" t="e">
        <f aca="false">(E1287/D1287)*100/100</f>
        <v>#DIV/0!</v>
      </c>
      <c r="H1287" s="88"/>
      <c r="I1287" s="88"/>
      <c r="J1287" s="89" t="n">
        <v>1</v>
      </c>
      <c r="K1287" s="90" t="n">
        <f aca="false">D1287*J1287</f>
        <v>0</v>
      </c>
      <c r="L1287" s="67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  <c r="BB1287" s="11"/>
      <c r="BC1287" s="11"/>
      <c r="BD1287" s="11"/>
      <c r="BE1287" s="11"/>
      <c r="BF1287" s="11"/>
      <c r="BG1287" s="11"/>
      <c r="BH1287" s="11"/>
      <c r="BI1287" s="11"/>
      <c r="BJ1287" s="11"/>
      <c r="BK1287" s="11"/>
      <c r="BL1287" s="11"/>
      <c r="BM1287" s="11"/>
      <c r="BN1287" s="11"/>
      <c r="BO1287" s="11"/>
      <c r="BP1287" s="11"/>
      <c r="BQ1287" s="11"/>
      <c r="BR1287" s="11"/>
      <c r="BS1287" s="11"/>
    </row>
    <row r="1288" customFormat="false" ht="15" hidden="false" customHeight="false" outlineLevel="0" collapsed="false">
      <c r="A1288" s="81"/>
      <c r="B1288" s="82"/>
      <c r="C1288" s="83"/>
      <c r="D1288" s="84"/>
      <c r="E1288" s="85"/>
      <c r="F1288" s="86"/>
      <c r="G1288" s="87" t="e">
        <f aca="false">(E1288/D1288)*100/100</f>
        <v>#DIV/0!</v>
      </c>
      <c r="H1288" s="88"/>
      <c r="I1288" s="88"/>
      <c r="J1288" s="89" t="n">
        <v>1</v>
      </c>
      <c r="K1288" s="90" t="n">
        <f aca="false">D1288*J1288</f>
        <v>0</v>
      </c>
      <c r="L1288" s="67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1"/>
      <c r="BD1288" s="11"/>
      <c r="BE1288" s="11"/>
      <c r="BF1288" s="11"/>
      <c r="BG1288" s="11"/>
      <c r="BH1288" s="11"/>
      <c r="BI1288" s="11"/>
      <c r="BJ1288" s="11"/>
      <c r="BK1288" s="11"/>
      <c r="BL1288" s="11"/>
      <c r="BM1288" s="11"/>
      <c r="BN1288" s="11"/>
      <c r="BO1288" s="11"/>
      <c r="BP1288" s="11"/>
      <c r="BQ1288" s="11"/>
      <c r="BR1288" s="11"/>
      <c r="BS1288" s="11"/>
    </row>
    <row r="1289" customFormat="false" ht="15" hidden="false" customHeight="false" outlineLevel="0" collapsed="false">
      <c r="A1289" s="81"/>
      <c r="B1289" s="82"/>
      <c r="C1289" s="83"/>
      <c r="D1289" s="84"/>
      <c r="E1289" s="85"/>
      <c r="F1289" s="86"/>
      <c r="G1289" s="87" t="e">
        <f aca="false">(E1289/D1289)*100/100</f>
        <v>#DIV/0!</v>
      </c>
      <c r="H1289" s="88"/>
      <c r="I1289" s="88"/>
      <c r="J1289" s="89" t="n">
        <v>1</v>
      </c>
      <c r="K1289" s="90" t="n">
        <f aca="false">D1289*J1289</f>
        <v>0</v>
      </c>
      <c r="L1289" s="67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  <c r="BB1289" s="11"/>
      <c r="BC1289" s="11"/>
      <c r="BD1289" s="11"/>
      <c r="BE1289" s="11"/>
      <c r="BF1289" s="11"/>
      <c r="BG1289" s="11"/>
      <c r="BH1289" s="11"/>
      <c r="BI1289" s="11"/>
      <c r="BJ1289" s="11"/>
      <c r="BK1289" s="11"/>
      <c r="BL1289" s="11"/>
      <c r="BM1289" s="11"/>
      <c r="BN1289" s="11"/>
      <c r="BO1289" s="11"/>
      <c r="BP1289" s="11"/>
      <c r="BQ1289" s="11"/>
      <c r="BR1289" s="11"/>
      <c r="BS1289" s="11"/>
    </row>
    <row r="1290" customFormat="false" ht="15" hidden="false" customHeight="false" outlineLevel="0" collapsed="false">
      <c r="A1290" s="81"/>
      <c r="B1290" s="82"/>
      <c r="C1290" s="83"/>
      <c r="D1290" s="84"/>
      <c r="E1290" s="85"/>
      <c r="F1290" s="86"/>
      <c r="G1290" s="87" t="e">
        <f aca="false">(E1290/D1290)*100/100</f>
        <v>#DIV/0!</v>
      </c>
      <c r="H1290" s="88"/>
      <c r="I1290" s="88"/>
      <c r="J1290" s="89" t="n">
        <v>1</v>
      </c>
      <c r="K1290" s="90" t="n">
        <f aca="false">D1290*J1290</f>
        <v>0</v>
      </c>
      <c r="L1290" s="67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  <c r="BC1290" s="11"/>
      <c r="BD1290" s="11"/>
      <c r="BE1290" s="11"/>
      <c r="BF1290" s="11"/>
      <c r="BG1290" s="11"/>
      <c r="BH1290" s="11"/>
      <c r="BI1290" s="11"/>
      <c r="BJ1290" s="11"/>
      <c r="BK1290" s="11"/>
      <c r="BL1290" s="11"/>
      <c r="BM1290" s="11"/>
      <c r="BN1290" s="11"/>
      <c r="BO1290" s="11"/>
      <c r="BP1290" s="11"/>
      <c r="BQ1290" s="11"/>
      <c r="BR1290" s="11"/>
      <c r="BS1290" s="11"/>
    </row>
    <row r="1291" customFormat="false" ht="15" hidden="false" customHeight="false" outlineLevel="0" collapsed="false">
      <c r="A1291" s="81"/>
      <c r="B1291" s="82"/>
      <c r="C1291" s="83"/>
      <c r="D1291" s="84"/>
      <c r="E1291" s="85"/>
      <c r="F1291" s="86"/>
      <c r="G1291" s="87" t="e">
        <f aca="false">(E1291/D1291)*100/100</f>
        <v>#DIV/0!</v>
      </c>
      <c r="H1291" s="88"/>
      <c r="I1291" s="88"/>
      <c r="J1291" s="89" t="n">
        <v>1</v>
      </c>
      <c r="K1291" s="90" t="n">
        <f aca="false">D1291*J1291</f>
        <v>0</v>
      </c>
      <c r="L1291" s="67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  <c r="BC1291" s="11"/>
      <c r="BD1291" s="11"/>
      <c r="BE1291" s="11"/>
      <c r="BF1291" s="11"/>
      <c r="BG1291" s="11"/>
      <c r="BH1291" s="11"/>
      <c r="BI1291" s="11"/>
      <c r="BJ1291" s="11"/>
      <c r="BK1291" s="11"/>
      <c r="BL1291" s="11"/>
      <c r="BM1291" s="11"/>
      <c r="BN1291" s="11"/>
      <c r="BO1291" s="11"/>
      <c r="BP1291" s="11"/>
      <c r="BQ1291" s="11"/>
      <c r="BR1291" s="11"/>
      <c r="BS1291" s="11"/>
    </row>
    <row r="1292" customFormat="false" ht="15" hidden="false" customHeight="false" outlineLevel="0" collapsed="false">
      <c r="A1292" s="81"/>
      <c r="B1292" s="82"/>
      <c r="C1292" s="83"/>
      <c r="D1292" s="84"/>
      <c r="E1292" s="85"/>
      <c r="F1292" s="86"/>
      <c r="G1292" s="87" t="e">
        <f aca="false">(E1292/D1292)*100/100</f>
        <v>#DIV/0!</v>
      </c>
      <c r="H1292" s="88"/>
      <c r="I1292" s="88"/>
      <c r="J1292" s="89" t="n">
        <v>1</v>
      </c>
      <c r="K1292" s="90" t="n">
        <f aca="false">D1292*J1292</f>
        <v>0</v>
      </c>
      <c r="L1292" s="67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1"/>
      <c r="BD1292" s="11"/>
      <c r="BE1292" s="11"/>
      <c r="BF1292" s="11"/>
      <c r="BG1292" s="11"/>
      <c r="BH1292" s="11"/>
      <c r="BI1292" s="11"/>
      <c r="BJ1292" s="11"/>
      <c r="BK1292" s="11"/>
      <c r="BL1292" s="11"/>
      <c r="BM1292" s="11"/>
      <c r="BN1292" s="11"/>
      <c r="BO1292" s="11"/>
      <c r="BP1292" s="11"/>
      <c r="BQ1292" s="11"/>
      <c r="BR1292" s="11"/>
      <c r="BS1292" s="11"/>
    </row>
    <row r="1293" customFormat="false" ht="15" hidden="false" customHeight="false" outlineLevel="0" collapsed="false">
      <c r="A1293" s="81"/>
      <c r="B1293" s="82"/>
      <c r="C1293" s="83"/>
      <c r="D1293" s="84"/>
      <c r="E1293" s="85"/>
      <c r="F1293" s="86"/>
      <c r="G1293" s="87" t="e">
        <f aca="false">(E1293/D1293)*100/100</f>
        <v>#DIV/0!</v>
      </c>
      <c r="H1293" s="88"/>
      <c r="I1293" s="88"/>
      <c r="J1293" s="89" t="n">
        <v>1</v>
      </c>
      <c r="K1293" s="90" t="n">
        <f aca="false">D1293*J1293</f>
        <v>0</v>
      </c>
      <c r="L1293" s="67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  <c r="BB1293" s="11"/>
      <c r="BC1293" s="11"/>
      <c r="BD1293" s="11"/>
      <c r="BE1293" s="11"/>
      <c r="BF1293" s="11"/>
      <c r="BG1293" s="11"/>
      <c r="BH1293" s="11"/>
      <c r="BI1293" s="11"/>
      <c r="BJ1293" s="11"/>
      <c r="BK1293" s="11"/>
      <c r="BL1293" s="11"/>
      <c r="BM1293" s="11"/>
      <c r="BN1293" s="11"/>
      <c r="BO1293" s="11"/>
      <c r="BP1293" s="11"/>
      <c r="BQ1293" s="11"/>
      <c r="BR1293" s="11"/>
      <c r="BS1293" s="11"/>
    </row>
    <row r="1294" customFormat="false" ht="15" hidden="false" customHeight="false" outlineLevel="0" collapsed="false">
      <c r="A1294" s="81"/>
      <c r="B1294" s="82"/>
      <c r="C1294" s="83"/>
      <c r="D1294" s="84"/>
      <c r="E1294" s="85"/>
      <c r="F1294" s="86"/>
      <c r="G1294" s="87" t="e">
        <f aca="false">(E1294/D1294)*100/100</f>
        <v>#DIV/0!</v>
      </c>
      <c r="H1294" s="88"/>
      <c r="I1294" s="88"/>
      <c r="J1294" s="89" t="n">
        <v>1</v>
      </c>
      <c r="K1294" s="90" t="n">
        <f aca="false">D1294*J1294</f>
        <v>0</v>
      </c>
      <c r="L1294" s="67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1"/>
      <c r="BD1294" s="11"/>
      <c r="BE1294" s="11"/>
      <c r="BF1294" s="11"/>
      <c r="BG1294" s="11"/>
      <c r="BH1294" s="11"/>
      <c r="BI1294" s="11"/>
      <c r="BJ1294" s="11"/>
      <c r="BK1294" s="11"/>
      <c r="BL1294" s="11"/>
      <c r="BM1294" s="11"/>
      <c r="BN1294" s="11"/>
      <c r="BO1294" s="11"/>
      <c r="BP1294" s="11"/>
      <c r="BQ1294" s="11"/>
      <c r="BR1294" s="11"/>
      <c r="BS1294" s="11"/>
    </row>
    <row r="1295" customFormat="false" ht="15" hidden="false" customHeight="false" outlineLevel="0" collapsed="false">
      <c r="A1295" s="81"/>
      <c r="B1295" s="82"/>
      <c r="C1295" s="83"/>
      <c r="D1295" s="84"/>
      <c r="E1295" s="85"/>
      <c r="F1295" s="86"/>
      <c r="G1295" s="87" t="e">
        <f aca="false">(E1295/D1295)*100/100</f>
        <v>#DIV/0!</v>
      </c>
      <c r="H1295" s="88"/>
      <c r="I1295" s="88"/>
      <c r="J1295" s="89" t="n">
        <v>1</v>
      </c>
      <c r="K1295" s="90" t="n">
        <f aca="false">D1295*J1295</f>
        <v>0</v>
      </c>
      <c r="L1295" s="67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  <c r="BB1295" s="11"/>
      <c r="BC1295" s="11"/>
      <c r="BD1295" s="11"/>
      <c r="BE1295" s="11"/>
      <c r="BF1295" s="11"/>
      <c r="BG1295" s="11"/>
      <c r="BH1295" s="11"/>
      <c r="BI1295" s="11"/>
      <c r="BJ1295" s="11"/>
      <c r="BK1295" s="11"/>
      <c r="BL1295" s="11"/>
      <c r="BM1295" s="11"/>
      <c r="BN1295" s="11"/>
      <c r="BO1295" s="11"/>
      <c r="BP1295" s="11"/>
      <c r="BQ1295" s="11"/>
      <c r="BR1295" s="11"/>
      <c r="BS1295" s="11"/>
    </row>
    <row r="1296" customFormat="false" ht="15" hidden="false" customHeight="false" outlineLevel="0" collapsed="false">
      <c r="A1296" s="81"/>
      <c r="B1296" s="82"/>
      <c r="C1296" s="83"/>
      <c r="D1296" s="84"/>
      <c r="E1296" s="85"/>
      <c r="F1296" s="86"/>
      <c r="G1296" s="87" t="e">
        <f aca="false">(E1296/D1296)*100/100</f>
        <v>#DIV/0!</v>
      </c>
      <c r="H1296" s="88"/>
      <c r="I1296" s="88"/>
      <c r="J1296" s="89" t="n">
        <v>1</v>
      </c>
      <c r="K1296" s="90" t="n">
        <f aca="false">D1296*J1296</f>
        <v>0</v>
      </c>
      <c r="L1296" s="67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  <c r="BC1296" s="11"/>
      <c r="BD1296" s="11"/>
      <c r="BE1296" s="11"/>
      <c r="BF1296" s="11"/>
      <c r="BG1296" s="11"/>
      <c r="BH1296" s="11"/>
      <c r="BI1296" s="11"/>
      <c r="BJ1296" s="11"/>
      <c r="BK1296" s="11"/>
      <c r="BL1296" s="11"/>
      <c r="BM1296" s="11"/>
      <c r="BN1296" s="11"/>
      <c r="BO1296" s="11"/>
      <c r="BP1296" s="11"/>
      <c r="BQ1296" s="11"/>
      <c r="BR1296" s="11"/>
      <c r="BS1296" s="11"/>
    </row>
    <row r="1297" customFormat="false" ht="15" hidden="false" customHeight="false" outlineLevel="0" collapsed="false">
      <c r="A1297" s="81"/>
      <c r="B1297" s="82"/>
      <c r="C1297" s="83"/>
      <c r="D1297" s="84"/>
      <c r="E1297" s="85"/>
      <c r="F1297" s="86"/>
      <c r="G1297" s="87" t="e">
        <f aca="false">(E1297/D1297)*100/100</f>
        <v>#DIV/0!</v>
      </c>
      <c r="H1297" s="88"/>
      <c r="I1297" s="88"/>
      <c r="J1297" s="89" t="n">
        <v>1</v>
      </c>
      <c r="K1297" s="90" t="n">
        <f aca="false">D1297*J1297</f>
        <v>0</v>
      </c>
      <c r="L1297" s="67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  <c r="BB1297" s="11"/>
      <c r="BC1297" s="11"/>
      <c r="BD1297" s="11"/>
      <c r="BE1297" s="11"/>
      <c r="BF1297" s="11"/>
      <c r="BG1297" s="11"/>
      <c r="BH1297" s="11"/>
      <c r="BI1297" s="11"/>
      <c r="BJ1297" s="11"/>
      <c r="BK1297" s="11"/>
      <c r="BL1297" s="11"/>
      <c r="BM1297" s="11"/>
      <c r="BN1297" s="11"/>
      <c r="BO1297" s="11"/>
      <c r="BP1297" s="11"/>
      <c r="BQ1297" s="11"/>
      <c r="BR1297" s="11"/>
      <c r="BS1297" s="11"/>
    </row>
    <row r="1298" customFormat="false" ht="15" hidden="false" customHeight="false" outlineLevel="0" collapsed="false">
      <c r="A1298" s="81"/>
      <c r="B1298" s="82"/>
      <c r="C1298" s="83"/>
      <c r="D1298" s="84"/>
      <c r="E1298" s="85"/>
      <c r="F1298" s="86"/>
      <c r="G1298" s="87" t="e">
        <f aca="false">(E1298/D1298)*100/100</f>
        <v>#DIV/0!</v>
      </c>
      <c r="H1298" s="88"/>
      <c r="I1298" s="88"/>
      <c r="J1298" s="89" t="n">
        <v>1</v>
      </c>
      <c r="K1298" s="90" t="n">
        <f aca="false">D1298*J1298</f>
        <v>0</v>
      </c>
      <c r="L1298" s="67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  <c r="BC1298" s="11"/>
      <c r="BD1298" s="11"/>
      <c r="BE1298" s="11"/>
      <c r="BF1298" s="11"/>
      <c r="BG1298" s="11"/>
      <c r="BH1298" s="11"/>
      <c r="BI1298" s="11"/>
      <c r="BJ1298" s="11"/>
      <c r="BK1298" s="11"/>
      <c r="BL1298" s="11"/>
      <c r="BM1298" s="11"/>
      <c r="BN1298" s="11"/>
      <c r="BO1298" s="11"/>
      <c r="BP1298" s="11"/>
      <c r="BQ1298" s="11"/>
      <c r="BR1298" s="11"/>
      <c r="BS1298" s="11"/>
    </row>
    <row r="1299" customFormat="false" ht="15" hidden="false" customHeight="false" outlineLevel="0" collapsed="false">
      <c r="A1299" s="81"/>
      <c r="B1299" s="82"/>
      <c r="C1299" s="83"/>
      <c r="D1299" s="84"/>
      <c r="E1299" s="85"/>
      <c r="F1299" s="86"/>
      <c r="G1299" s="87" t="e">
        <f aca="false">(E1299/D1299)*100/100</f>
        <v>#DIV/0!</v>
      </c>
      <c r="H1299" s="88"/>
      <c r="I1299" s="88"/>
      <c r="J1299" s="89" t="n">
        <v>1</v>
      </c>
      <c r="K1299" s="90" t="n">
        <f aca="false">D1299*J1299</f>
        <v>0</v>
      </c>
      <c r="L1299" s="67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  <c r="BB1299" s="11"/>
      <c r="BC1299" s="11"/>
      <c r="BD1299" s="11"/>
      <c r="BE1299" s="11"/>
      <c r="BF1299" s="11"/>
      <c r="BG1299" s="11"/>
      <c r="BH1299" s="11"/>
      <c r="BI1299" s="11"/>
      <c r="BJ1299" s="11"/>
      <c r="BK1299" s="11"/>
      <c r="BL1299" s="11"/>
      <c r="BM1299" s="11"/>
      <c r="BN1299" s="11"/>
      <c r="BO1299" s="11"/>
      <c r="BP1299" s="11"/>
      <c r="BQ1299" s="11"/>
      <c r="BR1299" s="11"/>
      <c r="BS1299" s="11"/>
    </row>
    <row r="1300" customFormat="false" ht="15" hidden="false" customHeight="false" outlineLevel="0" collapsed="false">
      <c r="A1300" s="81"/>
      <c r="B1300" s="82"/>
      <c r="C1300" s="83"/>
      <c r="D1300" s="84"/>
      <c r="E1300" s="85"/>
      <c r="F1300" s="86"/>
      <c r="G1300" s="87" t="e">
        <f aca="false">(E1300/D1300)*100/100</f>
        <v>#DIV/0!</v>
      </c>
      <c r="H1300" s="88"/>
      <c r="I1300" s="88"/>
      <c r="J1300" s="89" t="n">
        <v>1</v>
      </c>
      <c r="K1300" s="90" t="n">
        <f aca="false">D1300*J1300</f>
        <v>0</v>
      </c>
      <c r="L1300" s="67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  <c r="BC1300" s="11"/>
      <c r="BD1300" s="11"/>
      <c r="BE1300" s="11"/>
      <c r="BF1300" s="11"/>
      <c r="BG1300" s="11"/>
      <c r="BH1300" s="11"/>
      <c r="BI1300" s="11"/>
      <c r="BJ1300" s="11"/>
      <c r="BK1300" s="11"/>
      <c r="BL1300" s="11"/>
      <c r="BM1300" s="11"/>
      <c r="BN1300" s="11"/>
      <c r="BO1300" s="11"/>
      <c r="BP1300" s="11"/>
      <c r="BQ1300" s="11"/>
      <c r="BR1300" s="11"/>
      <c r="BS1300" s="11"/>
    </row>
    <row r="1301" customFormat="false" ht="15" hidden="false" customHeight="false" outlineLevel="0" collapsed="false">
      <c r="A1301" s="81"/>
      <c r="B1301" s="82"/>
      <c r="C1301" s="83"/>
      <c r="D1301" s="84"/>
      <c r="E1301" s="85"/>
      <c r="F1301" s="86"/>
      <c r="G1301" s="87" t="e">
        <f aca="false">(E1301/D1301)*100/100</f>
        <v>#DIV/0!</v>
      </c>
      <c r="H1301" s="88"/>
      <c r="I1301" s="88"/>
      <c r="J1301" s="89" t="n">
        <v>1</v>
      </c>
      <c r="K1301" s="90" t="n">
        <f aca="false">D1301*J1301</f>
        <v>0</v>
      </c>
      <c r="L1301" s="67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  <c r="BB1301" s="11"/>
      <c r="BC1301" s="11"/>
      <c r="BD1301" s="11"/>
      <c r="BE1301" s="11"/>
      <c r="BF1301" s="11"/>
      <c r="BG1301" s="11"/>
      <c r="BH1301" s="11"/>
      <c r="BI1301" s="11"/>
      <c r="BJ1301" s="11"/>
      <c r="BK1301" s="11"/>
      <c r="BL1301" s="11"/>
      <c r="BM1301" s="11"/>
      <c r="BN1301" s="11"/>
      <c r="BO1301" s="11"/>
      <c r="BP1301" s="11"/>
      <c r="BQ1301" s="11"/>
      <c r="BR1301" s="11"/>
      <c r="BS1301" s="11"/>
    </row>
    <row r="1302" customFormat="false" ht="15" hidden="false" customHeight="false" outlineLevel="0" collapsed="false">
      <c r="A1302" s="81"/>
      <c r="B1302" s="82"/>
      <c r="C1302" s="83"/>
      <c r="D1302" s="84"/>
      <c r="E1302" s="85"/>
      <c r="F1302" s="86"/>
      <c r="G1302" s="87" t="e">
        <f aca="false">(E1302/D1302)*100/100</f>
        <v>#DIV/0!</v>
      </c>
      <c r="H1302" s="88"/>
      <c r="I1302" s="88"/>
      <c r="J1302" s="89" t="n">
        <v>1</v>
      </c>
      <c r="K1302" s="90" t="n">
        <f aca="false">D1302*J1302</f>
        <v>0</v>
      </c>
      <c r="L1302" s="67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1"/>
      <c r="BD1302" s="11"/>
      <c r="BE1302" s="11"/>
      <c r="BF1302" s="11"/>
      <c r="BG1302" s="11"/>
      <c r="BH1302" s="11"/>
      <c r="BI1302" s="11"/>
      <c r="BJ1302" s="11"/>
      <c r="BK1302" s="11"/>
      <c r="BL1302" s="11"/>
      <c r="BM1302" s="11"/>
      <c r="BN1302" s="11"/>
      <c r="BO1302" s="11"/>
      <c r="BP1302" s="11"/>
      <c r="BQ1302" s="11"/>
      <c r="BR1302" s="11"/>
      <c r="BS1302" s="11"/>
    </row>
    <row r="1303" customFormat="false" ht="15" hidden="false" customHeight="false" outlineLevel="0" collapsed="false">
      <c r="A1303" s="81"/>
      <c r="B1303" s="82"/>
      <c r="C1303" s="83"/>
      <c r="D1303" s="84"/>
      <c r="E1303" s="85"/>
      <c r="F1303" s="86"/>
      <c r="G1303" s="87" t="e">
        <f aca="false">(E1303/D1303)*100/100</f>
        <v>#DIV/0!</v>
      </c>
      <c r="H1303" s="88"/>
      <c r="I1303" s="88"/>
      <c r="J1303" s="89" t="n">
        <v>1</v>
      </c>
      <c r="K1303" s="90" t="n">
        <f aca="false">D1303*J1303</f>
        <v>0</v>
      </c>
      <c r="L1303" s="67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  <c r="BB1303" s="11"/>
      <c r="BC1303" s="11"/>
      <c r="BD1303" s="11"/>
      <c r="BE1303" s="11"/>
      <c r="BF1303" s="11"/>
      <c r="BG1303" s="11"/>
      <c r="BH1303" s="11"/>
      <c r="BI1303" s="11"/>
      <c r="BJ1303" s="11"/>
      <c r="BK1303" s="11"/>
      <c r="BL1303" s="11"/>
      <c r="BM1303" s="11"/>
      <c r="BN1303" s="11"/>
      <c r="BO1303" s="11"/>
      <c r="BP1303" s="11"/>
      <c r="BQ1303" s="11"/>
      <c r="BR1303" s="11"/>
      <c r="BS1303" s="11"/>
    </row>
    <row r="1304" customFormat="false" ht="15" hidden="false" customHeight="false" outlineLevel="0" collapsed="false">
      <c r="A1304" s="81"/>
      <c r="B1304" s="82"/>
      <c r="C1304" s="83"/>
      <c r="D1304" s="84"/>
      <c r="E1304" s="85"/>
      <c r="F1304" s="86"/>
      <c r="G1304" s="87" t="e">
        <f aca="false">(E1304/D1304)*100/100</f>
        <v>#DIV/0!</v>
      </c>
      <c r="H1304" s="88"/>
      <c r="I1304" s="88"/>
      <c r="J1304" s="89" t="n">
        <v>1</v>
      </c>
      <c r="K1304" s="90" t="n">
        <f aca="false">D1304*J1304</f>
        <v>0</v>
      </c>
      <c r="L1304" s="67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  <c r="BC1304" s="11"/>
      <c r="BD1304" s="11"/>
      <c r="BE1304" s="11"/>
      <c r="BF1304" s="11"/>
      <c r="BG1304" s="11"/>
      <c r="BH1304" s="11"/>
      <c r="BI1304" s="11"/>
      <c r="BJ1304" s="11"/>
      <c r="BK1304" s="11"/>
      <c r="BL1304" s="11"/>
      <c r="BM1304" s="11"/>
      <c r="BN1304" s="11"/>
      <c r="BO1304" s="11"/>
      <c r="BP1304" s="11"/>
      <c r="BQ1304" s="11"/>
      <c r="BR1304" s="11"/>
      <c r="BS1304" s="11"/>
    </row>
    <row r="1305" customFormat="false" ht="15" hidden="false" customHeight="false" outlineLevel="0" collapsed="false">
      <c r="A1305" s="81"/>
      <c r="B1305" s="82"/>
      <c r="C1305" s="83"/>
      <c r="D1305" s="84"/>
      <c r="E1305" s="85"/>
      <c r="F1305" s="86"/>
      <c r="G1305" s="87" t="e">
        <f aca="false">(E1305/D1305)*100/100</f>
        <v>#DIV/0!</v>
      </c>
      <c r="H1305" s="88"/>
      <c r="I1305" s="88"/>
      <c r="J1305" s="89" t="n">
        <v>1</v>
      </c>
      <c r="K1305" s="90" t="n">
        <f aca="false">D1305*J1305</f>
        <v>0</v>
      </c>
      <c r="L1305" s="67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  <c r="BB1305" s="11"/>
      <c r="BC1305" s="11"/>
      <c r="BD1305" s="11"/>
      <c r="BE1305" s="11"/>
      <c r="BF1305" s="11"/>
      <c r="BG1305" s="11"/>
      <c r="BH1305" s="11"/>
      <c r="BI1305" s="11"/>
      <c r="BJ1305" s="11"/>
      <c r="BK1305" s="11"/>
      <c r="BL1305" s="11"/>
      <c r="BM1305" s="11"/>
      <c r="BN1305" s="11"/>
      <c r="BO1305" s="11"/>
      <c r="BP1305" s="11"/>
      <c r="BQ1305" s="11"/>
      <c r="BR1305" s="11"/>
      <c r="BS1305" s="11"/>
    </row>
    <row r="1306" customFormat="false" ht="15" hidden="false" customHeight="false" outlineLevel="0" collapsed="false">
      <c r="A1306" s="81"/>
      <c r="B1306" s="82"/>
      <c r="C1306" s="83"/>
      <c r="D1306" s="84"/>
      <c r="E1306" s="85"/>
      <c r="F1306" s="86"/>
      <c r="G1306" s="87" t="e">
        <f aca="false">(E1306/D1306)*100/100</f>
        <v>#DIV/0!</v>
      </c>
      <c r="H1306" s="88"/>
      <c r="I1306" s="88"/>
      <c r="J1306" s="89" t="n">
        <v>1</v>
      </c>
      <c r="K1306" s="90" t="n">
        <f aca="false">D1306*J1306</f>
        <v>0</v>
      </c>
      <c r="L1306" s="67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  <c r="BC1306" s="11"/>
      <c r="BD1306" s="11"/>
      <c r="BE1306" s="11"/>
      <c r="BF1306" s="11"/>
      <c r="BG1306" s="11"/>
      <c r="BH1306" s="11"/>
      <c r="BI1306" s="11"/>
      <c r="BJ1306" s="11"/>
      <c r="BK1306" s="11"/>
      <c r="BL1306" s="11"/>
      <c r="BM1306" s="11"/>
      <c r="BN1306" s="11"/>
      <c r="BO1306" s="11"/>
      <c r="BP1306" s="11"/>
      <c r="BQ1306" s="11"/>
      <c r="BR1306" s="11"/>
      <c r="BS1306" s="11"/>
    </row>
    <row r="1307" customFormat="false" ht="15" hidden="false" customHeight="false" outlineLevel="0" collapsed="false">
      <c r="A1307" s="81"/>
      <c r="B1307" s="82"/>
      <c r="C1307" s="83"/>
      <c r="D1307" s="84"/>
      <c r="E1307" s="85"/>
      <c r="F1307" s="86"/>
      <c r="G1307" s="87" t="e">
        <f aca="false">(E1307/D1307)*100/100</f>
        <v>#DIV/0!</v>
      </c>
      <c r="H1307" s="88"/>
      <c r="I1307" s="88"/>
      <c r="J1307" s="89" t="n">
        <v>1</v>
      </c>
      <c r="K1307" s="90" t="n">
        <f aca="false">D1307*J1307</f>
        <v>0</v>
      </c>
      <c r="L1307" s="67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  <c r="BB1307" s="11"/>
      <c r="BC1307" s="11"/>
      <c r="BD1307" s="11"/>
      <c r="BE1307" s="11"/>
      <c r="BF1307" s="11"/>
      <c r="BG1307" s="11"/>
      <c r="BH1307" s="11"/>
      <c r="BI1307" s="11"/>
      <c r="BJ1307" s="11"/>
      <c r="BK1307" s="11"/>
      <c r="BL1307" s="11"/>
      <c r="BM1307" s="11"/>
      <c r="BN1307" s="11"/>
      <c r="BO1307" s="11"/>
      <c r="BP1307" s="11"/>
      <c r="BQ1307" s="11"/>
      <c r="BR1307" s="11"/>
      <c r="BS1307" s="11"/>
    </row>
    <row r="1308" customFormat="false" ht="15" hidden="false" customHeight="false" outlineLevel="0" collapsed="false">
      <c r="A1308" s="81"/>
      <c r="B1308" s="82"/>
      <c r="C1308" s="83"/>
      <c r="D1308" s="84"/>
      <c r="E1308" s="85"/>
      <c r="F1308" s="86"/>
      <c r="G1308" s="87" t="e">
        <f aca="false">(E1308/D1308)*100/100</f>
        <v>#DIV/0!</v>
      </c>
      <c r="H1308" s="88"/>
      <c r="I1308" s="88"/>
      <c r="J1308" s="89" t="n">
        <v>1</v>
      </c>
      <c r="K1308" s="90" t="n">
        <f aca="false">D1308*J1308</f>
        <v>0</v>
      </c>
      <c r="L1308" s="67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1"/>
      <c r="BD1308" s="11"/>
      <c r="BE1308" s="11"/>
      <c r="BF1308" s="11"/>
      <c r="BG1308" s="11"/>
      <c r="BH1308" s="11"/>
      <c r="BI1308" s="11"/>
      <c r="BJ1308" s="11"/>
      <c r="BK1308" s="11"/>
      <c r="BL1308" s="11"/>
      <c r="BM1308" s="11"/>
      <c r="BN1308" s="11"/>
      <c r="BO1308" s="11"/>
      <c r="BP1308" s="11"/>
      <c r="BQ1308" s="11"/>
      <c r="BR1308" s="11"/>
      <c r="BS1308" s="11"/>
    </row>
    <row r="1309" customFormat="false" ht="15" hidden="false" customHeight="false" outlineLevel="0" collapsed="false">
      <c r="A1309" s="81"/>
      <c r="B1309" s="82"/>
      <c r="C1309" s="83"/>
      <c r="D1309" s="84"/>
      <c r="E1309" s="85"/>
      <c r="F1309" s="86"/>
      <c r="G1309" s="87" t="e">
        <f aca="false">(E1309/D1309)*100/100</f>
        <v>#DIV/0!</v>
      </c>
      <c r="H1309" s="88"/>
      <c r="I1309" s="88"/>
      <c r="J1309" s="89" t="n">
        <v>1</v>
      </c>
      <c r="K1309" s="90" t="n">
        <f aca="false">D1309*J1309</f>
        <v>0</v>
      </c>
      <c r="L1309" s="67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  <c r="BB1309" s="11"/>
      <c r="BC1309" s="11"/>
      <c r="BD1309" s="11"/>
      <c r="BE1309" s="11"/>
      <c r="BF1309" s="11"/>
      <c r="BG1309" s="11"/>
      <c r="BH1309" s="11"/>
      <c r="BI1309" s="11"/>
      <c r="BJ1309" s="11"/>
      <c r="BK1309" s="11"/>
      <c r="BL1309" s="11"/>
      <c r="BM1309" s="11"/>
      <c r="BN1309" s="11"/>
      <c r="BO1309" s="11"/>
      <c r="BP1309" s="11"/>
      <c r="BQ1309" s="11"/>
      <c r="BR1309" s="11"/>
      <c r="BS1309" s="11"/>
    </row>
    <row r="1310" customFormat="false" ht="15" hidden="false" customHeight="false" outlineLevel="0" collapsed="false">
      <c r="A1310" s="81"/>
      <c r="B1310" s="82"/>
      <c r="C1310" s="83"/>
      <c r="D1310" s="84"/>
      <c r="E1310" s="85"/>
      <c r="F1310" s="86"/>
      <c r="G1310" s="87" t="e">
        <f aca="false">(E1310/D1310)*100/100</f>
        <v>#DIV/0!</v>
      </c>
      <c r="H1310" s="88"/>
      <c r="I1310" s="88"/>
      <c r="J1310" s="89" t="n">
        <v>1</v>
      </c>
      <c r="K1310" s="90" t="n">
        <f aca="false">D1310*J1310</f>
        <v>0</v>
      </c>
      <c r="L1310" s="67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1"/>
      <c r="BD1310" s="11"/>
      <c r="BE1310" s="11"/>
      <c r="BF1310" s="11"/>
      <c r="BG1310" s="11"/>
      <c r="BH1310" s="11"/>
      <c r="BI1310" s="11"/>
      <c r="BJ1310" s="11"/>
      <c r="BK1310" s="11"/>
      <c r="BL1310" s="11"/>
      <c r="BM1310" s="11"/>
      <c r="BN1310" s="11"/>
      <c r="BO1310" s="11"/>
      <c r="BP1310" s="11"/>
      <c r="BQ1310" s="11"/>
      <c r="BR1310" s="11"/>
      <c r="BS1310" s="11"/>
    </row>
    <row r="1311" customFormat="false" ht="15" hidden="false" customHeight="false" outlineLevel="0" collapsed="false">
      <c r="A1311" s="81"/>
      <c r="B1311" s="82"/>
      <c r="C1311" s="83"/>
      <c r="D1311" s="84"/>
      <c r="E1311" s="85"/>
      <c r="F1311" s="86"/>
      <c r="G1311" s="87" t="e">
        <f aca="false">(E1311/D1311)*100/100</f>
        <v>#DIV/0!</v>
      </c>
      <c r="H1311" s="88"/>
      <c r="I1311" s="88"/>
      <c r="J1311" s="89" t="n">
        <v>1</v>
      </c>
      <c r="K1311" s="90" t="n">
        <f aca="false">D1311*J1311</f>
        <v>0</v>
      </c>
      <c r="L1311" s="67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  <c r="BB1311" s="11"/>
      <c r="BC1311" s="11"/>
      <c r="BD1311" s="11"/>
      <c r="BE1311" s="11"/>
      <c r="BF1311" s="11"/>
      <c r="BG1311" s="11"/>
      <c r="BH1311" s="11"/>
      <c r="BI1311" s="11"/>
      <c r="BJ1311" s="11"/>
      <c r="BK1311" s="11"/>
      <c r="BL1311" s="11"/>
      <c r="BM1311" s="11"/>
      <c r="BN1311" s="11"/>
      <c r="BO1311" s="11"/>
      <c r="BP1311" s="11"/>
      <c r="BQ1311" s="11"/>
      <c r="BR1311" s="11"/>
      <c r="BS1311" s="11"/>
    </row>
    <row r="1312" customFormat="false" ht="15" hidden="false" customHeight="false" outlineLevel="0" collapsed="false">
      <c r="A1312" s="81"/>
      <c r="B1312" s="82"/>
      <c r="C1312" s="83"/>
      <c r="D1312" s="84"/>
      <c r="E1312" s="85"/>
      <c r="F1312" s="86"/>
      <c r="G1312" s="87" t="e">
        <f aca="false">(E1312/D1312)*100/100</f>
        <v>#DIV/0!</v>
      </c>
      <c r="H1312" s="88"/>
      <c r="I1312" s="88"/>
      <c r="J1312" s="89" t="n">
        <v>1</v>
      </c>
      <c r="K1312" s="90" t="n">
        <f aca="false">D1312*J1312</f>
        <v>0</v>
      </c>
      <c r="L1312" s="67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1"/>
      <c r="BD1312" s="11"/>
      <c r="BE1312" s="11"/>
      <c r="BF1312" s="11"/>
      <c r="BG1312" s="11"/>
      <c r="BH1312" s="11"/>
      <c r="BI1312" s="11"/>
      <c r="BJ1312" s="11"/>
      <c r="BK1312" s="11"/>
      <c r="BL1312" s="11"/>
      <c r="BM1312" s="11"/>
      <c r="BN1312" s="11"/>
      <c r="BO1312" s="11"/>
      <c r="BP1312" s="11"/>
      <c r="BQ1312" s="11"/>
      <c r="BR1312" s="11"/>
      <c r="BS1312" s="11"/>
    </row>
    <row r="1313" customFormat="false" ht="15" hidden="false" customHeight="false" outlineLevel="0" collapsed="false">
      <c r="A1313" s="81"/>
      <c r="B1313" s="82"/>
      <c r="C1313" s="83"/>
      <c r="D1313" s="84"/>
      <c r="E1313" s="85"/>
      <c r="F1313" s="86"/>
      <c r="G1313" s="87" t="e">
        <f aca="false">(E1313/D1313)*100/100</f>
        <v>#DIV/0!</v>
      </c>
      <c r="H1313" s="88"/>
      <c r="I1313" s="88"/>
      <c r="J1313" s="89" t="n">
        <v>1</v>
      </c>
      <c r="K1313" s="90" t="n">
        <f aca="false">D1313*J1313</f>
        <v>0</v>
      </c>
      <c r="L1313" s="67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  <c r="BC1313" s="11"/>
      <c r="BD1313" s="11"/>
      <c r="BE1313" s="11"/>
      <c r="BF1313" s="11"/>
      <c r="BG1313" s="11"/>
      <c r="BH1313" s="11"/>
      <c r="BI1313" s="11"/>
      <c r="BJ1313" s="11"/>
      <c r="BK1313" s="11"/>
      <c r="BL1313" s="11"/>
      <c r="BM1313" s="11"/>
      <c r="BN1313" s="11"/>
      <c r="BO1313" s="11"/>
      <c r="BP1313" s="11"/>
      <c r="BQ1313" s="11"/>
      <c r="BR1313" s="11"/>
      <c r="BS1313" s="11"/>
    </row>
    <row r="1314" customFormat="false" ht="15" hidden="false" customHeight="false" outlineLevel="0" collapsed="false">
      <c r="A1314" s="81"/>
      <c r="B1314" s="82"/>
      <c r="C1314" s="83"/>
      <c r="D1314" s="84"/>
      <c r="E1314" s="85"/>
      <c r="F1314" s="86"/>
      <c r="G1314" s="87" t="e">
        <f aca="false">(E1314/D1314)*100/100</f>
        <v>#DIV/0!</v>
      </c>
      <c r="H1314" s="88"/>
      <c r="I1314" s="88"/>
      <c r="J1314" s="89" t="n">
        <v>1</v>
      </c>
      <c r="K1314" s="90" t="n">
        <f aca="false">D1314*J1314</f>
        <v>0</v>
      </c>
      <c r="L1314" s="67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  <c r="BB1314" s="11"/>
      <c r="BC1314" s="11"/>
      <c r="BD1314" s="11"/>
      <c r="BE1314" s="11"/>
      <c r="BF1314" s="11"/>
      <c r="BG1314" s="11"/>
      <c r="BH1314" s="11"/>
      <c r="BI1314" s="11"/>
      <c r="BJ1314" s="11"/>
      <c r="BK1314" s="11"/>
      <c r="BL1314" s="11"/>
      <c r="BM1314" s="11"/>
      <c r="BN1314" s="11"/>
      <c r="BO1314" s="11"/>
      <c r="BP1314" s="11"/>
      <c r="BQ1314" s="11"/>
      <c r="BR1314" s="11"/>
      <c r="BS1314" s="11"/>
    </row>
    <row r="1315" customFormat="false" ht="15" hidden="false" customHeight="false" outlineLevel="0" collapsed="false">
      <c r="A1315" s="81"/>
      <c r="B1315" s="82"/>
      <c r="C1315" s="83"/>
      <c r="D1315" s="84"/>
      <c r="E1315" s="85"/>
      <c r="F1315" s="86"/>
      <c r="G1315" s="87" t="e">
        <f aca="false">(E1315/D1315)*100/100</f>
        <v>#DIV/0!</v>
      </c>
      <c r="H1315" s="88"/>
      <c r="I1315" s="88"/>
      <c r="J1315" s="89" t="n">
        <v>1</v>
      </c>
      <c r="K1315" s="90" t="n">
        <f aca="false">D1315*J1315</f>
        <v>0</v>
      </c>
      <c r="L1315" s="67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  <c r="BB1315" s="11"/>
      <c r="BC1315" s="11"/>
      <c r="BD1315" s="11"/>
      <c r="BE1315" s="11"/>
      <c r="BF1315" s="11"/>
      <c r="BG1315" s="11"/>
      <c r="BH1315" s="11"/>
      <c r="BI1315" s="11"/>
      <c r="BJ1315" s="11"/>
      <c r="BK1315" s="11"/>
      <c r="BL1315" s="11"/>
      <c r="BM1315" s="11"/>
      <c r="BN1315" s="11"/>
      <c r="BO1315" s="11"/>
      <c r="BP1315" s="11"/>
      <c r="BQ1315" s="11"/>
      <c r="BR1315" s="11"/>
      <c r="BS1315" s="11"/>
    </row>
    <row r="1316" customFormat="false" ht="15" hidden="false" customHeight="false" outlineLevel="0" collapsed="false">
      <c r="A1316" s="81"/>
      <c r="B1316" s="82"/>
      <c r="C1316" s="83"/>
      <c r="D1316" s="84"/>
      <c r="E1316" s="85"/>
      <c r="F1316" s="86"/>
      <c r="G1316" s="87" t="e">
        <f aca="false">(E1316/D1316)*100/100</f>
        <v>#DIV/0!</v>
      </c>
      <c r="H1316" s="88"/>
      <c r="I1316" s="88"/>
      <c r="J1316" s="89" t="n">
        <v>1</v>
      </c>
      <c r="K1316" s="90" t="n">
        <f aca="false">D1316*J1316</f>
        <v>0</v>
      </c>
      <c r="L1316" s="67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1"/>
      <c r="BD1316" s="11"/>
      <c r="BE1316" s="11"/>
      <c r="BF1316" s="11"/>
      <c r="BG1316" s="11"/>
      <c r="BH1316" s="11"/>
      <c r="BI1316" s="11"/>
      <c r="BJ1316" s="11"/>
      <c r="BK1316" s="11"/>
      <c r="BL1316" s="11"/>
      <c r="BM1316" s="11"/>
      <c r="BN1316" s="11"/>
      <c r="BO1316" s="11"/>
      <c r="BP1316" s="11"/>
      <c r="BQ1316" s="11"/>
      <c r="BR1316" s="11"/>
      <c r="BS1316" s="11"/>
    </row>
    <row r="1317" customFormat="false" ht="15" hidden="false" customHeight="false" outlineLevel="0" collapsed="false">
      <c r="A1317" s="81"/>
      <c r="B1317" s="82"/>
      <c r="C1317" s="83"/>
      <c r="D1317" s="84"/>
      <c r="E1317" s="85"/>
      <c r="F1317" s="86"/>
      <c r="G1317" s="87" t="e">
        <f aca="false">(E1317/D1317)*100/100</f>
        <v>#DIV/0!</v>
      </c>
      <c r="H1317" s="88"/>
      <c r="I1317" s="88"/>
      <c r="J1317" s="89" t="n">
        <v>1</v>
      </c>
      <c r="K1317" s="90" t="n">
        <f aca="false">D1317*J1317</f>
        <v>0</v>
      </c>
      <c r="L1317" s="67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  <c r="BB1317" s="11"/>
      <c r="BC1317" s="11"/>
      <c r="BD1317" s="11"/>
      <c r="BE1317" s="11"/>
      <c r="BF1317" s="11"/>
      <c r="BG1317" s="11"/>
      <c r="BH1317" s="11"/>
      <c r="BI1317" s="11"/>
      <c r="BJ1317" s="11"/>
      <c r="BK1317" s="11"/>
      <c r="BL1317" s="11"/>
      <c r="BM1317" s="11"/>
      <c r="BN1317" s="11"/>
      <c r="BO1317" s="11"/>
      <c r="BP1317" s="11"/>
      <c r="BQ1317" s="11"/>
      <c r="BR1317" s="11"/>
      <c r="BS1317" s="11"/>
    </row>
    <row r="1318" customFormat="false" ht="15" hidden="false" customHeight="false" outlineLevel="0" collapsed="false">
      <c r="A1318" s="81"/>
      <c r="B1318" s="82"/>
      <c r="C1318" s="83"/>
      <c r="D1318" s="84"/>
      <c r="E1318" s="85"/>
      <c r="F1318" s="86"/>
      <c r="G1318" s="87" t="e">
        <f aca="false">(E1318/D1318)*100/100</f>
        <v>#DIV/0!</v>
      </c>
      <c r="H1318" s="88"/>
      <c r="I1318" s="88"/>
      <c r="J1318" s="89" t="n">
        <v>1</v>
      </c>
      <c r="K1318" s="90" t="n">
        <f aca="false">D1318*J1318</f>
        <v>0</v>
      </c>
      <c r="L1318" s="67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1"/>
      <c r="BD1318" s="11"/>
      <c r="BE1318" s="11"/>
      <c r="BF1318" s="11"/>
      <c r="BG1318" s="11"/>
      <c r="BH1318" s="11"/>
      <c r="BI1318" s="11"/>
      <c r="BJ1318" s="11"/>
      <c r="BK1318" s="11"/>
      <c r="BL1318" s="11"/>
      <c r="BM1318" s="11"/>
      <c r="BN1318" s="11"/>
      <c r="BO1318" s="11"/>
      <c r="BP1318" s="11"/>
      <c r="BQ1318" s="11"/>
      <c r="BR1318" s="11"/>
      <c r="BS1318" s="11"/>
    </row>
    <row r="1319" customFormat="false" ht="15" hidden="false" customHeight="false" outlineLevel="0" collapsed="false">
      <c r="A1319" s="81"/>
      <c r="B1319" s="82"/>
      <c r="C1319" s="83"/>
      <c r="D1319" s="84"/>
      <c r="E1319" s="85"/>
      <c r="F1319" s="86"/>
      <c r="G1319" s="87" t="e">
        <f aca="false">(E1319/D1319)*100/100</f>
        <v>#DIV/0!</v>
      </c>
      <c r="H1319" s="88"/>
      <c r="I1319" s="88"/>
      <c r="J1319" s="89" t="n">
        <v>1</v>
      </c>
      <c r="K1319" s="90" t="n">
        <f aca="false">D1319*J1319</f>
        <v>0</v>
      </c>
      <c r="L1319" s="67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  <c r="BC1319" s="11"/>
      <c r="BD1319" s="11"/>
      <c r="BE1319" s="11"/>
      <c r="BF1319" s="11"/>
      <c r="BG1319" s="11"/>
      <c r="BH1319" s="11"/>
      <c r="BI1319" s="11"/>
      <c r="BJ1319" s="11"/>
      <c r="BK1319" s="11"/>
      <c r="BL1319" s="11"/>
      <c r="BM1319" s="11"/>
      <c r="BN1319" s="11"/>
      <c r="BO1319" s="11"/>
      <c r="BP1319" s="11"/>
      <c r="BQ1319" s="11"/>
      <c r="BR1319" s="11"/>
      <c r="BS1319" s="11"/>
    </row>
    <row r="1320" customFormat="false" ht="15" hidden="false" customHeight="false" outlineLevel="0" collapsed="false">
      <c r="A1320" s="81"/>
      <c r="B1320" s="82"/>
      <c r="C1320" s="83"/>
      <c r="D1320" s="84"/>
      <c r="E1320" s="85"/>
      <c r="F1320" s="86"/>
      <c r="G1320" s="87" t="e">
        <f aca="false">(E1320/D1320)*100/100</f>
        <v>#DIV/0!</v>
      </c>
      <c r="H1320" s="88"/>
      <c r="I1320" s="88"/>
      <c r="J1320" s="89" t="n">
        <v>1</v>
      </c>
      <c r="K1320" s="90" t="n">
        <f aca="false">D1320*J1320</f>
        <v>0</v>
      </c>
      <c r="L1320" s="67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1"/>
      <c r="BS1320" s="11"/>
    </row>
    <row r="1321" customFormat="false" ht="15" hidden="false" customHeight="false" outlineLevel="0" collapsed="false">
      <c r="A1321" s="81"/>
      <c r="B1321" s="82"/>
      <c r="C1321" s="83"/>
      <c r="D1321" s="84"/>
      <c r="E1321" s="85"/>
      <c r="F1321" s="86"/>
      <c r="G1321" s="87" t="e">
        <f aca="false">(E1321/D1321)*100/100</f>
        <v>#DIV/0!</v>
      </c>
      <c r="H1321" s="88"/>
      <c r="I1321" s="88"/>
      <c r="J1321" s="89" t="n">
        <v>1</v>
      </c>
      <c r="K1321" s="90" t="n">
        <f aca="false">D1321*J1321</f>
        <v>0</v>
      </c>
      <c r="L1321" s="67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  <c r="BB1321" s="11"/>
      <c r="BC1321" s="11"/>
      <c r="BD1321" s="11"/>
      <c r="BE1321" s="11"/>
      <c r="BF1321" s="11"/>
      <c r="BG1321" s="11"/>
      <c r="BH1321" s="11"/>
      <c r="BI1321" s="11"/>
      <c r="BJ1321" s="11"/>
      <c r="BK1321" s="11"/>
      <c r="BL1321" s="11"/>
      <c r="BM1321" s="11"/>
      <c r="BN1321" s="11"/>
      <c r="BO1321" s="11"/>
      <c r="BP1321" s="11"/>
      <c r="BQ1321" s="11"/>
      <c r="BR1321" s="11"/>
      <c r="BS1321" s="11"/>
    </row>
    <row r="1322" customFormat="false" ht="15" hidden="false" customHeight="false" outlineLevel="0" collapsed="false">
      <c r="A1322" s="81"/>
      <c r="B1322" s="82"/>
      <c r="C1322" s="83"/>
      <c r="D1322" s="84"/>
      <c r="E1322" s="85"/>
      <c r="F1322" s="86"/>
      <c r="G1322" s="87" t="e">
        <f aca="false">(E1322/D1322)*100/100</f>
        <v>#DIV/0!</v>
      </c>
      <c r="H1322" s="88"/>
      <c r="I1322" s="88"/>
      <c r="J1322" s="89" t="n">
        <v>1</v>
      </c>
      <c r="K1322" s="90" t="n">
        <f aca="false">D1322*J1322</f>
        <v>0</v>
      </c>
      <c r="L1322" s="67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  <c r="BC1322" s="11"/>
      <c r="BD1322" s="11"/>
      <c r="BE1322" s="11"/>
      <c r="BF1322" s="11"/>
      <c r="BG1322" s="11"/>
      <c r="BH1322" s="11"/>
      <c r="BI1322" s="11"/>
      <c r="BJ1322" s="11"/>
      <c r="BK1322" s="11"/>
      <c r="BL1322" s="11"/>
      <c r="BM1322" s="11"/>
      <c r="BN1322" s="11"/>
      <c r="BO1322" s="11"/>
      <c r="BP1322" s="11"/>
      <c r="BQ1322" s="11"/>
      <c r="BR1322" s="11"/>
      <c r="BS1322" s="11"/>
    </row>
    <row r="1323" customFormat="false" ht="15" hidden="false" customHeight="false" outlineLevel="0" collapsed="false">
      <c r="A1323" s="81"/>
      <c r="B1323" s="82"/>
      <c r="C1323" s="83"/>
      <c r="D1323" s="84"/>
      <c r="E1323" s="85"/>
      <c r="F1323" s="86"/>
      <c r="G1323" s="87" t="e">
        <f aca="false">(E1323/D1323)*100/100</f>
        <v>#DIV/0!</v>
      </c>
      <c r="H1323" s="88"/>
      <c r="I1323" s="88"/>
      <c r="J1323" s="89" t="n">
        <v>1</v>
      </c>
      <c r="K1323" s="90" t="n">
        <f aca="false">D1323*J1323</f>
        <v>0</v>
      </c>
      <c r="L1323" s="67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  <c r="BB1323" s="11"/>
      <c r="BC1323" s="11"/>
      <c r="BD1323" s="11"/>
      <c r="BE1323" s="11"/>
      <c r="BF1323" s="11"/>
      <c r="BG1323" s="11"/>
      <c r="BH1323" s="11"/>
      <c r="BI1323" s="11"/>
      <c r="BJ1323" s="11"/>
      <c r="BK1323" s="11"/>
      <c r="BL1323" s="11"/>
      <c r="BM1323" s="11"/>
      <c r="BN1323" s="11"/>
      <c r="BO1323" s="11"/>
      <c r="BP1323" s="11"/>
      <c r="BQ1323" s="11"/>
      <c r="BR1323" s="11"/>
      <c r="BS1323" s="11"/>
    </row>
    <row r="1324" customFormat="false" ht="15" hidden="false" customHeight="false" outlineLevel="0" collapsed="false">
      <c r="A1324" s="81"/>
      <c r="B1324" s="82"/>
      <c r="C1324" s="83"/>
      <c r="D1324" s="84"/>
      <c r="E1324" s="85"/>
      <c r="F1324" s="86"/>
      <c r="G1324" s="87" t="e">
        <f aca="false">(E1324/D1324)*100/100</f>
        <v>#DIV/0!</v>
      </c>
      <c r="H1324" s="88"/>
      <c r="I1324" s="88"/>
      <c r="J1324" s="89" t="n">
        <v>1</v>
      </c>
      <c r="K1324" s="90" t="n">
        <f aca="false">D1324*J1324</f>
        <v>0</v>
      </c>
      <c r="L1324" s="67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  <c r="BC1324" s="11"/>
      <c r="BD1324" s="11"/>
      <c r="BE1324" s="11"/>
      <c r="BF1324" s="11"/>
      <c r="BG1324" s="11"/>
      <c r="BH1324" s="11"/>
      <c r="BI1324" s="11"/>
      <c r="BJ1324" s="11"/>
      <c r="BK1324" s="11"/>
      <c r="BL1324" s="11"/>
      <c r="BM1324" s="11"/>
      <c r="BN1324" s="11"/>
      <c r="BO1324" s="11"/>
      <c r="BP1324" s="11"/>
      <c r="BQ1324" s="11"/>
      <c r="BR1324" s="11"/>
      <c r="BS1324" s="11"/>
    </row>
    <row r="1325" customFormat="false" ht="15" hidden="false" customHeight="false" outlineLevel="0" collapsed="false">
      <c r="A1325" s="81"/>
      <c r="B1325" s="82"/>
      <c r="C1325" s="83"/>
      <c r="D1325" s="84"/>
      <c r="E1325" s="85"/>
      <c r="F1325" s="86"/>
      <c r="G1325" s="87" t="e">
        <f aca="false">(E1325/D1325)*100/100</f>
        <v>#DIV/0!</v>
      </c>
      <c r="H1325" s="88"/>
      <c r="I1325" s="88"/>
      <c r="J1325" s="89" t="n">
        <v>1</v>
      </c>
      <c r="K1325" s="90" t="n">
        <f aca="false">D1325*J1325</f>
        <v>0</v>
      </c>
      <c r="L1325" s="67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  <c r="BB1325" s="11"/>
      <c r="BC1325" s="11"/>
      <c r="BD1325" s="11"/>
      <c r="BE1325" s="11"/>
      <c r="BF1325" s="11"/>
      <c r="BG1325" s="11"/>
      <c r="BH1325" s="11"/>
      <c r="BI1325" s="11"/>
      <c r="BJ1325" s="11"/>
      <c r="BK1325" s="11"/>
      <c r="BL1325" s="11"/>
      <c r="BM1325" s="11"/>
      <c r="BN1325" s="11"/>
      <c r="BO1325" s="11"/>
      <c r="BP1325" s="11"/>
      <c r="BQ1325" s="11"/>
      <c r="BR1325" s="11"/>
      <c r="BS1325" s="11"/>
    </row>
    <row r="1326" customFormat="false" ht="15" hidden="false" customHeight="false" outlineLevel="0" collapsed="false">
      <c r="A1326" s="81"/>
      <c r="B1326" s="82"/>
      <c r="C1326" s="83"/>
      <c r="D1326" s="84"/>
      <c r="E1326" s="85"/>
      <c r="F1326" s="86"/>
      <c r="G1326" s="87" t="e">
        <f aca="false">(E1326/D1326)*100/100</f>
        <v>#DIV/0!</v>
      </c>
      <c r="H1326" s="88"/>
      <c r="I1326" s="88"/>
      <c r="J1326" s="89" t="n">
        <v>1</v>
      </c>
      <c r="K1326" s="90" t="n">
        <f aca="false">D1326*J1326</f>
        <v>0</v>
      </c>
      <c r="L1326" s="67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1"/>
      <c r="BD1326" s="11"/>
      <c r="BE1326" s="11"/>
      <c r="BF1326" s="11"/>
      <c r="BG1326" s="11"/>
      <c r="BH1326" s="11"/>
      <c r="BI1326" s="11"/>
      <c r="BJ1326" s="11"/>
      <c r="BK1326" s="11"/>
      <c r="BL1326" s="11"/>
      <c r="BM1326" s="11"/>
      <c r="BN1326" s="11"/>
      <c r="BO1326" s="11"/>
      <c r="BP1326" s="11"/>
      <c r="BQ1326" s="11"/>
      <c r="BR1326" s="11"/>
      <c r="BS1326" s="11"/>
    </row>
    <row r="1327" customFormat="false" ht="15" hidden="false" customHeight="false" outlineLevel="0" collapsed="false">
      <c r="A1327" s="81"/>
      <c r="B1327" s="82"/>
      <c r="C1327" s="83"/>
      <c r="D1327" s="84"/>
      <c r="E1327" s="85"/>
      <c r="F1327" s="86"/>
      <c r="G1327" s="87" t="e">
        <f aca="false">(E1327/D1327)*100/100</f>
        <v>#DIV/0!</v>
      </c>
      <c r="H1327" s="88"/>
      <c r="I1327" s="88"/>
      <c r="J1327" s="89" t="n">
        <v>1</v>
      </c>
      <c r="K1327" s="90" t="n">
        <f aca="false">D1327*J1327</f>
        <v>0</v>
      </c>
      <c r="L1327" s="67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  <c r="BB1327" s="11"/>
      <c r="BC1327" s="11"/>
      <c r="BD1327" s="11"/>
      <c r="BE1327" s="11"/>
      <c r="BF1327" s="11"/>
      <c r="BG1327" s="11"/>
      <c r="BH1327" s="11"/>
      <c r="BI1327" s="11"/>
      <c r="BJ1327" s="11"/>
      <c r="BK1327" s="11"/>
      <c r="BL1327" s="11"/>
      <c r="BM1327" s="11"/>
      <c r="BN1327" s="11"/>
      <c r="BO1327" s="11"/>
      <c r="BP1327" s="11"/>
      <c r="BQ1327" s="11"/>
      <c r="BR1327" s="11"/>
      <c r="BS1327" s="11"/>
    </row>
    <row r="1328" customFormat="false" ht="15" hidden="false" customHeight="false" outlineLevel="0" collapsed="false">
      <c r="A1328" s="81"/>
      <c r="B1328" s="82"/>
      <c r="C1328" s="83"/>
      <c r="D1328" s="84"/>
      <c r="E1328" s="85"/>
      <c r="F1328" s="86"/>
      <c r="G1328" s="87" t="e">
        <f aca="false">(E1328/D1328)*100/100</f>
        <v>#DIV/0!</v>
      </c>
      <c r="H1328" s="88"/>
      <c r="I1328" s="88"/>
      <c r="J1328" s="89" t="n">
        <v>1</v>
      </c>
      <c r="K1328" s="90" t="n">
        <f aca="false">D1328*J1328</f>
        <v>0</v>
      </c>
      <c r="L1328" s="67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  <c r="BC1328" s="11"/>
      <c r="BD1328" s="11"/>
      <c r="BE1328" s="11"/>
      <c r="BF1328" s="11"/>
      <c r="BG1328" s="11"/>
      <c r="BH1328" s="11"/>
      <c r="BI1328" s="11"/>
      <c r="BJ1328" s="11"/>
      <c r="BK1328" s="11"/>
      <c r="BL1328" s="11"/>
      <c r="BM1328" s="11"/>
      <c r="BN1328" s="11"/>
      <c r="BO1328" s="11"/>
      <c r="BP1328" s="11"/>
      <c r="BQ1328" s="11"/>
      <c r="BR1328" s="11"/>
      <c r="BS1328" s="11"/>
    </row>
    <row r="1329" customFormat="false" ht="15" hidden="false" customHeight="false" outlineLevel="0" collapsed="false">
      <c r="A1329" s="81"/>
      <c r="B1329" s="82"/>
      <c r="C1329" s="83"/>
      <c r="D1329" s="84"/>
      <c r="E1329" s="85"/>
      <c r="F1329" s="86"/>
      <c r="G1329" s="87" t="e">
        <f aca="false">(E1329/D1329)*100/100</f>
        <v>#DIV/0!</v>
      </c>
      <c r="H1329" s="88"/>
      <c r="I1329" s="88"/>
      <c r="J1329" s="89" t="n">
        <v>1</v>
      </c>
      <c r="K1329" s="90" t="n">
        <f aca="false">D1329*J1329</f>
        <v>0</v>
      </c>
      <c r="L1329" s="67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  <c r="BB1329" s="11"/>
      <c r="BC1329" s="11"/>
      <c r="BD1329" s="11"/>
      <c r="BE1329" s="11"/>
      <c r="BF1329" s="11"/>
      <c r="BG1329" s="11"/>
      <c r="BH1329" s="11"/>
      <c r="BI1329" s="11"/>
      <c r="BJ1329" s="11"/>
      <c r="BK1329" s="11"/>
      <c r="BL1329" s="11"/>
      <c r="BM1329" s="11"/>
      <c r="BN1329" s="11"/>
      <c r="BO1329" s="11"/>
      <c r="BP1329" s="11"/>
      <c r="BQ1329" s="11"/>
      <c r="BR1329" s="11"/>
      <c r="BS1329" s="11"/>
    </row>
    <row r="1330" customFormat="false" ht="15" hidden="false" customHeight="false" outlineLevel="0" collapsed="false">
      <c r="A1330" s="81"/>
      <c r="B1330" s="82"/>
      <c r="C1330" s="83"/>
      <c r="D1330" s="84"/>
      <c r="E1330" s="85"/>
      <c r="F1330" s="86"/>
      <c r="G1330" s="87" t="e">
        <f aca="false">(E1330/D1330)*100/100</f>
        <v>#DIV/0!</v>
      </c>
      <c r="H1330" s="88"/>
      <c r="I1330" s="88"/>
      <c r="J1330" s="89" t="n">
        <v>1</v>
      </c>
      <c r="K1330" s="90" t="n">
        <f aca="false">D1330*J1330</f>
        <v>0</v>
      </c>
      <c r="L1330" s="67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  <c r="BC1330" s="11"/>
      <c r="BD1330" s="11"/>
      <c r="BE1330" s="11"/>
      <c r="BF1330" s="11"/>
      <c r="BG1330" s="11"/>
      <c r="BH1330" s="11"/>
      <c r="BI1330" s="11"/>
      <c r="BJ1330" s="11"/>
      <c r="BK1330" s="11"/>
      <c r="BL1330" s="11"/>
      <c r="BM1330" s="11"/>
      <c r="BN1330" s="11"/>
      <c r="BO1330" s="11"/>
      <c r="BP1330" s="11"/>
      <c r="BQ1330" s="11"/>
      <c r="BR1330" s="11"/>
      <c r="BS1330" s="11"/>
    </row>
    <row r="1331" customFormat="false" ht="15" hidden="false" customHeight="false" outlineLevel="0" collapsed="false">
      <c r="A1331" s="81"/>
      <c r="B1331" s="82"/>
      <c r="C1331" s="83"/>
      <c r="D1331" s="84"/>
      <c r="E1331" s="85"/>
      <c r="F1331" s="86"/>
      <c r="G1331" s="87" t="e">
        <f aca="false">(E1331/D1331)*100/100</f>
        <v>#DIV/0!</v>
      </c>
      <c r="H1331" s="88"/>
      <c r="I1331" s="88"/>
      <c r="J1331" s="89" t="n">
        <v>1</v>
      </c>
      <c r="K1331" s="90" t="n">
        <f aca="false">D1331*J1331</f>
        <v>0</v>
      </c>
      <c r="L1331" s="67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  <c r="BB1331" s="11"/>
      <c r="BC1331" s="11"/>
      <c r="BD1331" s="11"/>
      <c r="BE1331" s="11"/>
      <c r="BF1331" s="11"/>
      <c r="BG1331" s="11"/>
      <c r="BH1331" s="11"/>
      <c r="BI1331" s="11"/>
      <c r="BJ1331" s="11"/>
      <c r="BK1331" s="11"/>
      <c r="BL1331" s="11"/>
      <c r="BM1331" s="11"/>
      <c r="BN1331" s="11"/>
      <c r="BO1331" s="11"/>
      <c r="BP1331" s="11"/>
      <c r="BQ1331" s="11"/>
      <c r="BR1331" s="11"/>
      <c r="BS1331" s="11"/>
    </row>
    <row r="1332" customFormat="false" ht="15" hidden="false" customHeight="false" outlineLevel="0" collapsed="false">
      <c r="A1332" s="81"/>
      <c r="B1332" s="82"/>
      <c r="C1332" s="83"/>
      <c r="D1332" s="84"/>
      <c r="E1332" s="85"/>
      <c r="F1332" s="86"/>
      <c r="G1332" s="87" t="e">
        <f aca="false">(E1332/D1332)*100/100</f>
        <v>#DIV/0!</v>
      </c>
      <c r="H1332" s="88"/>
      <c r="I1332" s="88"/>
      <c r="J1332" s="89" t="n">
        <v>1</v>
      </c>
      <c r="K1332" s="90" t="n">
        <f aca="false">D1332*J1332</f>
        <v>0</v>
      </c>
      <c r="L1332" s="67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1"/>
      <c r="BD1332" s="11"/>
      <c r="BE1332" s="11"/>
      <c r="BF1332" s="11"/>
      <c r="BG1332" s="11"/>
      <c r="BH1332" s="11"/>
      <c r="BI1332" s="11"/>
      <c r="BJ1332" s="11"/>
      <c r="BK1332" s="11"/>
      <c r="BL1332" s="11"/>
      <c r="BM1332" s="11"/>
      <c r="BN1332" s="11"/>
      <c r="BO1332" s="11"/>
      <c r="BP1332" s="11"/>
      <c r="BQ1332" s="11"/>
      <c r="BR1332" s="11"/>
      <c r="BS1332" s="11"/>
    </row>
    <row r="1333" customFormat="false" ht="15" hidden="false" customHeight="false" outlineLevel="0" collapsed="false">
      <c r="A1333" s="81"/>
      <c r="B1333" s="82"/>
      <c r="C1333" s="83"/>
      <c r="D1333" s="84"/>
      <c r="E1333" s="85"/>
      <c r="F1333" s="86"/>
      <c r="G1333" s="87" t="e">
        <f aca="false">(E1333/D1333)*100/100</f>
        <v>#DIV/0!</v>
      </c>
      <c r="H1333" s="88"/>
      <c r="I1333" s="88"/>
      <c r="J1333" s="89" t="n">
        <v>1</v>
      </c>
      <c r="K1333" s="90" t="n">
        <f aca="false">D1333*J1333</f>
        <v>0</v>
      </c>
      <c r="L1333" s="67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  <c r="BB1333" s="11"/>
      <c r="BC1333" s="11"/>
      <c r="BD1333" s="11"/>
      <c r="BE1333" s="11"/>
      <c r="BF1333" s="11"/>
      <c r="BG1333" s="11"/>
      <c r="BH1333" s="11"/>
      <c r="BI1333" s="11"/>
      <c r="BJ1333" s="11"/>
      <c r="BK1333" s="11"/>
      <c r="BL1333" s="11"/>
      <c r="BM1333" s="11"/>
      <c r="BN1333" s="11"/>
      <c r="BO1333" s="11"/>
      <c r="BP1333" s="11"/>
      <c r="BQ1333" s="11"/>
      <c r="BR1333" s="11"/>
      <c r="BS1333" s="11"/>
    </row>
    <row r="1334" customFormat="false" ht="15" hidden="false" customHeight="false" outlineLevel="0" collapsed="false">
      <c r="A1334" s="81"/>
      <c r="B1334" s="82"/>
      <c r="C1334" s="83"/>
      <c r="D1334" s="84"/>
      <c r="E1334" s="85"/>
      <c r="F1334" s="86"/>
      <c r="G1334" s="87" t="e">
        <f aca="false">(E1334/D1334)*100/100</f>
        <v>#DIV/0!</v>
      </c>
      <c r="H1334" s="88"/>
      <c r="I1334" s="88"/>
      <c r="J1334" s="89" t="n">
        <v>1</v>
      </c>
      <c r="K1334" s="90" t="n">
        <f aca="false">D1334*J1334</f>
        <v>0</v>
      </c>
      <c r="L1334" s="67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1"/>
      <c r="BD1334" s="11"/>
      <c r="BE1334" s="11"/>
      <c r="BF1334" s="11"/>
      <c r="BG1334" s="11"/>
      <c r="BH1334" s="11"/>
      <c r="BI1334" s="11"/>
      <c r="BJ1334" s="11"/>
      <c r="BK1334" s="11"/>
      <c r="BL1334" s="11"/>
      <c r="BM1334" s="11"/>
      <c r="BN1334" s="11"/>
      <c r="BO1334" s="11"/>
      <c r="BP1334" s="11"/>
      <c r="BQ1334" s="11"/>
      <c r="BR1334" s="11"/>
      <c r="BS1334" s="11"/>
    </row>
    <row r="1335" customFormat="false" ht="15" hidden="false" customHeight="false" outlineLevel="0" collapsed="false">
      <c r="A1335" s="81"/>
      <c r="B1335" s="82"/>
      <c r="C1335" s="83"/>
      <c r="D1335" s="84"/>
      <c r="E1335" s="85"/>
      <c r="F1335" s="86"/>
      <c r="G1335" s="87" t="e">
        <f aca="false">(E1335/D1335)*100/100</f>
        <v>#DIV/0!</v>
      </c>
      <c r="H1335" s="88"/>
      <c r="I1335" s="88"/>
      <c r="J1335" s="89" t="n">
        <v>1</v>
      </c>
      <c r="K1335" s="90" t="n">
        <f aca="false">D1335*J1335</f>
        <v>0</v>
      </c>
      <c r="L1335" s="67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  <c r="BB1335" s="11"/>
      <c r="BC1335" s="11"/>
      <c r="BD1335" s="11"/>
      <c r="BE1335" s="11"/>
      <c r="BF1335" s="11"/>
      <c r="BG1335" s="11"/>
      <c r="BH1335" s="11"/>
      <c r="BI1335" s="11"/>
      <c r="BJ1335" s="11"/>
      <c r="BK1335" s="11"/>
      <c r="BL1335" s="11"/>
      <c r="BM1335" s="11"/>
      <c r="BN1335" s="11"/>
      <c r="BO1335" s="11"/>
      <c r="BP1335" s="11"/>
      <c r="BQ1335" s="11"/>
      <c r="BR1335" s="11"/>
      <c r="BS1335" s="11"/>
    </row>
    <row r="1336" customFormat="false" ht="15" hidden="false" customHeight="false" outlineLevel="0" collapsed="false">
      <c r="A1336" s="81"/>
      <c r="B1336" s="82"/>
      <c r="C1336" s="83"/>
      <c r="D1336" s="84"/>
      <c r="E1336" s="85"/>
      <c r="F1336" s="86"/>
      <c r="G1336" s="87" t="e">
        <f aca="false">(E1336/D1336)*100/100</f>
        <v>#DIV/0!</v>
      </c>
      <c r="H1336" s="88"/>
      <c r="I1336" s="88"/>
      <c r="J1336" s="89" t="n">
        <v>1</v>
      </c>
      <c r="K1336" s="90" t="n">
        <f aca="false">D1336*J1336</f>
        <v>0</v>
      </c>
      <c r="L1336" s="67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  <c r="BC1336" s="11"/>
      <c r="BD1336" s="11"/>
      <c r="BE1336" s="11"/>
      <c r="BF1336" s="11"/>
      <c r="BG1336" s="11"/>
      <c r="BH1336" s="11"/>
      <c r="BI1336" s="11"/>
      <c r="BJ1336" s="11"/>
      <c r="BK1336" s="11"/>
      <c r="BL1336" s="11"/>
      <c r="BM1336" s="11"/>
      <c r="BN1336" s="11"/>
      <c r="BO1336" s="11"/>
      <c r="BP1336" s="11"/>
      <c r="BQ1336" s="11"/>
      <c r="BR1336" s="11"/>
      <c r="BS1336" s="11"/>
    </row>
    <row r="1337" customFormat="false" ht="15" hidden="false" customHeight="false" outlineLevel="0" collapsed="false">
      <c r="A1337" s="81"/>
      <c r="B1337" s="82"/>
      <c r="C1337" s="83"/>
      <c r="D1337" s="84"/>
      <c r="E1337" s="85"/>
      <c r="F1337" s="86"/>
      <c r="G1337" s="87" t="e">
        <f aca="false">(E1337/D1337)*100/100</f>
        <v>#DIV/0!</v>
      </c>
      <c r="H1337" s="88"/>
      <c r="I1337" s="88"/>
      <c r="J1337" s="89" t="n">
        <v>1</v>
      </c>
      <c r="K1337" s="90" t="n">
        <f aca="false">D1337*J1337</f>
        <v>0</v>
      </c>
      <c r="L1337" s="67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  <c r="BB1337" s="11"/>
      <c r="BC1337" s="11"/>
      <c r="BD1337" s="11"/>
      <c r="BE1337" s="11"/>
      <c r="BF1337" s="11"/>
      <c r="BG1337" s="11"/>
      <c r="BH1337" s="11"/>
      <c r="BI1337" s="11"/>
      <c r="BJ1337" s="11"/>
      <c r="BK1337" s="11"/>
      <c r="BL1337" s="11"/>
      <c r="BM1337" s="11"/>
      <c r="BN1337" s="11"/>
      <c r="BO1337" s="11"/>
      <c r="BP1337" s="11"/>
      <c r="BQ1337" s="11"/>
      <c r="BR1337" s="11"/>
      <c r="BS1337" s="11"/>
    </row>
    <row r="1338" customFormat="false" ht="15" hidden="false" customHeight="false" outlineLevel="0" collapsed="false">
      <c r="A1338" s="81"/>
      <c r="B1338" s="82"/>
      <c r="C1338" s="83"/>
      <c r="D1338" s="84"/>
      <c r="E1338" s="85"/>
      <c r="F1338" s="86"/>
      <c r="G1338" s="87" t="e">
        <f aca="false">(E1338/D1338)*100/100</f>
        <v>#DIV/0!</v>
      </c>
      <c r="H1338" s="88"/>
      <c r="I1338" s="88"/>
      <c r="J1338" s="89" t="n">
        <v>1</v>
      </c>
      <c r="K1338" s="90" t="n">
        <f aca="false">D1338*J1338</f>
        <v>0</v>
      </c>
      <c r="L1338" s="67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  <c r="BB1338" s="11"/>
      <c r="BC1338" s="11"/>
      <c r="BD1338" s="11"/>
      <c r="BE1338" s="11"/>
      <c r="BF1338" s="11"/>
      <c r="BG1338" s="11"/>
      <c r="BH1338" s="11"/>
      <c r="BI1338" s="11"/>
      <c r="BJ1338" s="11"/>
      <c r="BK1338" s="11"/>
      <c r="BL1338" s="11"/>
      <c r="BM1338" s="11"/>
      <c r="BN1338" s="11"/>
      <c r="BO1338" s="11"/>
      <c r="BP1338" s="11"/>
      <c r="BQ1338" s="11"/>
      <c r="BR1338" s="11"/>
      <c r="BS1338" s="11"/>
    </row>
    <row r="1339" customFormat="false" ht="15" hidden="false" customHeight="false" outlineLevel="0" collapsed="false">
      <c r="A1339" s="81"/>
      <c r="B1339" s="82"/>
      <c r="C1339" s="83"/>
      <c r="D1339" s="84"/>
      <c r="E1339" s="85"/>
      <c r="F1339" s="86"/>
      <c r="G1339" s="87" t="e">
        <f aca="false">(E1339/D1339)*100/100</f>
        <v>#DIV/0!</v>
      </c>
      <c r="H1339" s="88"/>
      <c r="I1339" s="88"/>
      <c r="J1339" s="89" t="n">
        <v>1</v>
      </c>
      <c r="K1339" s="90" t="n">
        <f aca="false">D1339*J1339</f>
        <v>0</v>
      </c>
      <c r="L1339" s="67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  <c r="BA1339" s="11"/>
      <c r="BB1339" s="11"/>
      <c r="BC1339" s="11"/>
      <c r="BD1339" s="11"/>
      <c r="BE1339" s="11"/>
      <c r="BF1339" s="11"/>
      <c r="BG1339" s="11"/>
      <c r="BH1339" s="11"/>
      <c r="BI1339" s="11"/>
      <c r="BJ1339" s="11"/>
      <c r="BK1339" s="11"/>
      <c r="BL1339" s="11"/>
      <c r="BM1339" s="11"/>
      <c r="BN1339" s="11"/>
      <c r="BO1339" s="11"/>
      <c r="BP1339" s="11"/>
      <c r="BQ1339" s="11"/>
      <c r="BR1339" s="11"/>
      <c r="BS1339" s="11"/>
    </row>
    <row r="1340" customFormat="false" ht="15" hidden="false" customHeight="false" outlineLevel="0" collapsed="false">
      <c r="A1340" s="81"/>
      <c r="B1340" s="82"/>
      <c r="C1340" s="83"/>
      <c r="D1340" s="84"/>
      <c r="E1340" s="85"/>
      <c r="F1340" s="86"/>
      <c r="G1340" s="87" t="e">
        <f aca="false">(E1340/D1340)*100/100</f>
        <v>#DIV/0!</v>
      </c>
      <c r="H1340" s="88"/>
      <c r="I1340" s="88"/>
      <c r="J1340" s="89" t="n">
        <v>1</v>
      </c>
      <c r="K1340" s="90" t="n">
        <f aca="false">D1340*J1340</f>
        <v>0</v>
      </c>
      <c r="L1340" s="67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  <c r="BC1340" s="11"/>
      <c r="BD1340" s="11"/>
      <c r="BE1340" s="11"/>
      <c r="BF1340" s="11"/>
      <c r="BG1340" s="11"/>
      <c r="BH1340" s="11"/>
      <c r="BI1340" s="11"/>
      <c r="BJ1340" s="11"/>
      <c r="BK1340" s="11"/>
      <c r="BL1340" s="11"/>
      <c r="BM1340" s="11"/>
      <c r="BN1340" s="11"/>
      <c r="BO1340" s="11"/>
      <c r="BP1340" s="11"/>
      <c r="BQ1340" s="11"/>
      <c r="BR1340" s="11"/>
      <c r="BS1340" s="11"/>
    </row>
    <row r="1341" customFormat="false" ht="15" hidden="false" customHeight="false" outlineLevel="0" collapsed="false">
      <c r="A1341" s="81"/>
      <c r="B1341" s="82"/>
      <c r="C1341" s="83"/>
      <c r="D1341" s="84"/>
      <c r="E1341" s="85"/>
      <c r="F1341" s="86"/>
      <c r="G1341" s="87" t="e">
        <f aca="false">(E1341/D1341)*100/100</f>
        <v>#DIV/0!</v>
      </c>
      <c r="H1341" s="88"/>
      <c r="I1341" s="88"/>
      <c r="J1341" s="89" t="n">
        <v>1</v>
      </c>
      <c r="K1341" s="90" t="n">
        <f aca="false">D1341*J1341</f>
        <v>0</v>
      </c>
      <c r="L1341" s="67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  <c r="BB1341" s="11"/>
      <c r="BC1341" s="11"/>
      <c r="BD1341" s="11"/>
      <c r="BE1341" s="11"/>
      <c r="BF1341" s="11"/>
      <c r="BG1341" s="11"/>
      <c r="BH1341" s="11"/>
      <c r="BI1341" s="11"/>
      <c r="BJ1341" s="11"/>
      <c r="BK1341" s="11"/>
      <c r="BL1341" s="11"/>
      <c r="BM1341" s="11"/>
      <c r="BN1341" s="11"/>
      <c r="BO1341" s="11"/>
      <c r="BP1341" s="11"/>
      <c r="BQ1341" s="11"/>
      <c r="BR1341" s="11"/>
      <c r="BS1341" s="11"/>
    </row>
    <row r="1342" customFormat="false" ht="15" hidden="false" customHeight="false" outlineLevel="0" collapsed="false">
      <c r="A1342" s="81"/>
      <c r="B1342" s="82"/>
      <c r="C1342" s="83"/>
      <c r="D1342" s="84"/>
      <c r="E1342" s="85"/>
      <c r="F1342" s="86"/>
      <c r="G1342" s="87" t="e">
        <f aca="false">(E1342/D1342)*100/100</f>
        <v>#DIV/0!</v>
      </c>
      <c r="H1342" s="88"/>
      <c r="I1342" s="88"/>
      <c r="J1342" s="89" t="n">
        <v>1</v>
      </c>
      <c r="K1342" s="90" t="n">
        <f aca="false">D1342*J1342</f>
        <v>0</v>
      </c>
      <c r="L1342" s="67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1"/>
      <c r="BD1342" s="11"/>
      <c r="BE1342" s="11"/>
      <c r="BF1342" s="11"/>
      <c r="BG1342" s="11"/>
      <c r="BH1342" s="11"/>
      <c r="BI1342" s="11"/>
      <c r="BJ1342" s="11"/>
      <c r="BK1342" s="11"/>
      <c r="BL1342" s="11"/>
      <c r="BM1342" s="11"/>
      <c r="BN1342" s="11"/>
      <c r="BO1342" s="11"/>
      <c r="BP1342" s="11"/>
      <c r="BQ1342" s="11"/>
      <c r="BR1342" s="11"/>
      <c r="BS1342" s="11"/>
    </row>
    <row r="1343" customFormat="false" ht="15" hidden="false" customHeight="false" outlineLevel="0" collapsed="false">
      <c r="A1343" s="81"/>
      <c r="B1343" s="82"/>
      <c r="C1343" s="83"/>
      <c r="D1343" s="84"/>
      <c r="E1343" s="85"/>
      <c r="F1343" s="86"/>
      <c r="G1343" s="87" t="e">
        <f aca="false">(E1343/D1343)*100/100</f>
        <v>#DIV/0!</v>
      </c>
      <c r="H1343" s="88"/>
      <c r="I1343" s="88"/>
      <c r="J1343" s="89" t="n">
        <v>1</v>
      </c>
      <c r="K1343" s="90" t="n">
        <f aca="false">D1343*J1343</f>
        <v>0</v>
      </c>
      <c r="L1343" s="67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  <c r="BB1343" s="11"/>
      <c r="BC1343" s="11"/>
      <c r="BD1343" s="11"/>
      <c r="BE1343" s="11"/>
      <c r="BF1343" s="11"/>
      <c r="BG1343" s="11"/>
      <c r="BH1343" s="11"/>
      <c r="BI1343" s="11"/>
      <c r="BJ1343" s="11"/>
      <c r="BK1343" s="11"/>
      <c r="BL1343" s="11"/>
      <c r="BM1343" s="11"/>
      <c r="BN1343" s="11"/>
      <c r="BO1343" s="11"/>
      <c r="BP1343" s="11"/>
      <c r="BQ1343" s="11"/>
      <c r="BR1343" s="11"/>
      <c r="BS1343" s="11"/>
    </row>
    <row r="1344" customFormat="false" ht="15" hidden="false" customHeight="false" outlineLevel="0" collapsed="false">
      <c r="A1344" s="81"/>
      <c r="B1344" s="82"/>
      <c r="C1344" s="83"/>
      <c r="D1344" s="84"/>
      <c r="E1344" s="85"/>
      <c r="F1344" s="86"/>
      <c r="G1344" s="87" t="e">
        <f aca="false">(E1344/D1344)*100/100</f>
        <v>#DIV/0!</v>
      </c>
      <c r="H1344" s="88"/>
      <c r="I1344" s="88"/>
      <c r="J1344" s="89" t="n">
        <v>1</v>
      </c>
      <c r="K1344" s="90" t="n">
        <f aca="false">D1344*J1344</f>
        <v>0</v>
      </c>
      <c r="L1344" s="67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  <c r="BC1344" s="11"/>
      <c r="BD1344" s="11"/>
      <c r="BE1344" s="11"/>
      <c r="BF1344" s="11"/>
      <c r="BG1344" s="11"/>
      <c r="BH1344" s="11"/>
      <c r="BI1344" s="11"/>
      <c r="BJ1344" s="11"/>
      <c r="BK1344" s="11"/>
      <c r="BL1344" s="11"/>
      <c r="BM1344" s="11"/>
      <c r="BN1344" s="11"/>
      <c r="BO1344" s="11"/>
      <c r="BP1344" s="11"/>
      <c r="BQ1344" s="11"/>
      <c r="BR1344" s="11"/>
      <c r="BS1344" s="11"/>
    </row>
    <row r="1345" customFormat="false" ht="15" hidden="false" customHeight="false" outlineLevel="0" collapsed="false">
      <c r="A1345" s="81"/>
      <c r="B1345" s="82"/>
      <c r="C1345" s="83"/>
      <c r="D1345" s="84"/>
      <c r="E1345" s="85"/>
      <c r="F1345" s="86"/>
      <c r="G1345" s="87" t="e">
        <f aca="false">(E1345/D1345)*100/100</f>
        <v>#DIV/0!</v>
      </c>
      <c r="H1345" s="88"/>
      <c r="I1345" s="88"/>
      <c r="J1345" s="89" t="n">
        <v>1</v>
      </c>
      <c r="K1345" s="90" t="n">
        <f aca="false">D1345*J1345</f>
        <v>0</v>
      </c>
      <c r="L1345" s="67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  <c r="BB1345" s="11"/>
      <c r="BC1345" s="11"/>
      <c r="BD1345" s="11"/>
      <c r="BE1345" s="11"/>
      <c r="BF1345" s="11"/>
      <c r="BG1345" s="11"/>
      <c r="BH1345" s="11"/>
      <c r="BI1345" s="11"/>
      <c r="BJ1345" s="11"/>
      <c r="BK1345" s="11"/>
      <c r="BL1345" s="11"/>
      <c r="BM1345" s="11"/>
      <c r="BN1345" s="11"/>
      <c r="BO1345" s="11"/>
      <c r="BP1345" s="11"/>
      <c r="BQ1345" s="11"/>
      <c r="BR1345" s="11"/>
      <c r="BS1345" s="11"/>
    </row>
    <row r="1346" customFormat="false" ht="15" hidden="false" customHeight="false" outlineLevel="0" collapsed="false">
      <c r="A1346" s="81"/>
      <c r="B1346" s="82"/>
      <c r="C1346" s="83"/>
      <c r="D1346" s="84"/>
      <c r="E1346" s="85"/>
      <c r="F1346" s="86"/>
      <c r="G1346" s="87" t="e">
        <f aca="false">(E1346/D1346)*100/100</f>
        <v>#DIV/0!</v>
      </c>
      <c r="H1346" s="88"/>
      <c r="I1346" s="88"/>
      <c r="J1346" s="89" t="n">
        <v>1</v>
      </c>
      <c r="K1346" s="90" t="n">
        <f aca="false">D1346*J1346</f>
        <v>0</v>
      </c>
      <c r="L1346" s="67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1"/>
      <c r="BD1346" s="11"/>
      <c r="BE1346" s="11"/>
      <c r="BF1346" s="11"/>
      <c r="BG1346" s="11"/>
      <c r="BH1346" s="11"/>
      <c r="BI1346" s="11"/>
      <c r="BJ1346" s="11"/>
      <c r="BK1346" s="11"/>
      <c r="BL1346" s="11"/>
      <c r="BM1346" s="11"/>
      <c r="BN1346" s="11"/>
      <c r="BO1346" s="11"/>
      <c r="BP1346" s="11"/>
      <c r="BQ1346" s="11"/>
      <c r="BR1346" s="11"/>
      <c r="BS1346" s="11"/>
    </row>
    <row r="1347" customFormat="false" ht="15" hidden="false" customHeight="false" outlineLevel="0" collapsed="false">
      <c r="A1347" s="81"/>
      <c r="B1347" s="82"/>
      <c r="C1347" s="83"/>
      <c r="D1347" s="84"/>
      <c r="E1347" s="85"/>
      <c r="F1347" s="86"/>
      <c r="G1347" s="87" t="e">
        <f aca="false">(E1347/D1347)*100/100</f>
        <v>#DIV/0!</v>
      </c>
      <c r="H1347" s="88"/>
      <c r="I1347" s="88"/>
      <c r="J1347" s="89" t="n">
        <v>1</v>
      </c>
      <c r="K1347" s="90" t="n">
        <f aca="false">D1347*J1347</f>
        <v>0</v>
      </c>
      <c r="L1347" s="67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  <c r="BB1347" s="11"/>
      <c r="BC1347" s="11"/>
      <c r="BD1347" s="11"/>
      <c r="BE1347" s="11"/>
      <c r="BF1347" s="11"/>
      <c r="BG1347" s="11"/>
      <c r="BH1347" s="11"/>
      <c r="BI1347" s="11"/>
      <c r="BJ1347" s="11"/>
      <c r="BK1347" s="11"/>
      <c r="BL1347" s="11"/>
      <c r="BM1347" s="11"/>
      <c r="BN1347" s="11"/>
      <c r="BO1347" s="11"/>
      <c r="BP1347" s="11"/>
      <c r="BQ1347" s="11"/>
      <c r="BR1347" s="11"/>
      <c r="BS1347" s="11"/>
    </row>
    <row r="1348" customFormat="false" ht="15" hidden="false" customHeight="false" outlineLevel="0" collapsed="false">
      <c r="A1348" s="81"/>
      <c r="B1348" s="82"/>
      <c r="C1348" s="83"/>
      <c r="D1348" s="84"/>
      <c r="E1348" s="85"/>
      <c r="F1348" s="86"/>
      <c r="G1348" s="87" t="e">
        <f aca="false">(E1348/D1348)*100/100</f>
        <v>#DIV/0!</v>
      </c>
      <c r="H1348" s="88"/>
      <c r="I1348" s="88"/>
      <c r="J1348" s="89" t="n">
        <v>1</v>
      </c>
      <c r="K1348" s="90" t="n">
        <f aca="false">D1348*J1348</f>
        <v>0</v>
      </c>
      <c r="L1348" s="67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  <c r="BC1348" s="11"/>
      <c r="BD1348" s="11"/>
      <c r="BE1348" s="11"/>
      <c r="BF1348" s="11"/>
      <c r="BG1348" s="11"/>
      <c r="BH1348" s="11"/>
      <c r="BI1348" s="11"/>
      <c r="BJ1348" s="11"/>
      <c r="BK1348" s="11"/>
      <c r="BL1348" s="11"/>
      <c r="BM1348" s="11"/>
      <c r="BN1348" s="11"/>
      <c r="BO1348" s="11"/>
      <c r="BP1348" s="11"/>
      <c r="BQ1348" s="11"/>
      <c r="BR1348" s="11"/>
      <c r="BS1348" s="11"/>
    </row>
    <row r="1349" customFormat="false" ht="15" hidden="false" customHeight="false" outlineLevel="0" collapsed="false">
      <c r="A1349" s="81"/>
      <c r="B1349" s="82"/>
      <c r="C1349" s="83"/>
      <c r="D1349" s="84"/>
      <c r="E1349" s="85"/>
      <c r="F1349" s="86"/>
      <c r="G1349" s="87" t="e">
        <f aca="false">(E1349/D1349)*100/100</f>
        <v>#DIV/0!</v>
      </c>
      <c r="H1349" s="88"/>
      <c r="I1349" s="88"/>
      <c r="J1349" s="89" t="n">
        <v>1</v>
      </c>
      <c r="K1349" s="90" t="n">
        <f aca="false">D1349*J1349</f>
        <v>0</v>
      </c>
      <c r="L1349" s="67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  <c r="BA1349" s="11"/>
      <c r="BB1349" s="11"/>
      <c r="BC1349" s="11"/>
      <c r="BD1349" s="11"/>
      <c r="BE1349" s="11"/>
      <c r="BF1349" s="11"/>
      <c r="BG1349" s="11"/>
      <c r="BH1349" s="11"/>
      <c r="BI1349" s="11"/>
      <c r="BJ1349" s="11"/>
      <c r="BK1349" s="11"/>
      <c r="BL1349" s="11"/>
      <c r="BM1349" s="11"/>
      <c r="BN1349" s="11"/>
      <c r="BO1349" s="11"/>
      <c r="BP1349" s="11"/>
      <c r="BQ1349" s="11"/>
      <c r="BR1349" s="11"/>
      <c r="BS1349" s="11"/>
    </row>
    <row r="1350" customFormat="false" ht="15" hidden="false" customHeight="false" outlineLevel="0" collapsed="false">
      <c r="A1350" s="81"/>
      <c r="B1350" s="82"/>
      <c r="C1350" s="83"/>
      <c r="D1350" s="84"/>
      <c r="E1350" s="85"/>
      <c r="F1350" s="86"/>
      <c r="G1350" s="87" t="e">
        <f aca="false">(E1350/D1350)*100/100</f>
        <v>#DIV/0!</v>
      </c>
      <c r="H1350" s="88"/>
      <c r="I1350" s="88"/>
      <c r="J1350" s="89" t="n">
        <v>1</v>
      </c>
      <c r="K1350" s="90" t="n">
        <f aca="false">D1350*J1350</f>
        <v>0</v>
      </c>
      <c r="L1350" s="67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  <c r="BC1350" s="11"/>
      <c r="BD1350" s="11"/>
      <c r="BE1350" s="11"/>
      <c r="BF1350" s="11"/>
      <c r="BG1350" s="11"/>
      <c r="BH1350" s="11"/>
      <c r="BI1350" s="11"/>
      <c r="BJ1350" s="11"/>
      <c r="BK1350" s="11"/>
      <c r="BL1350" s="11"/>
      <c r="BM1350" s="11"/>
      <c r="BN1350" s="11"/>
      <c r="BO1350" s="11"/>
      <c r="BP1350" s="11"/>
      <c r="BQ1350" s="11"/>
      <c r="BR1350" s="11"/>
      <c r="BS1350" s="11"/>
    </row>
    <row r="1351" customFormat="false" ht="15" hidden="false" customHeight="false" outlineLevel="0" collapsed="false">
      <c r="A1351" s="81"/>
      <c r="B1351" s="82"/>
      <c r="C1351" s="83"/>
      <c r="D1351" s="84"/>
      <c r="E1351" s="85"/>
      <c r="F1351" s="86"/>
      <c r="G1351" s="87" t="e">
        <f aca="false">(E1351/D1351)*100/100</f>
        <v>#DIV/0!</v>
      </c>
      <c r="H1351" s="88"/>
      <c r="I1351" s="88"/>
      <c r="J1351" s="89" t="n">
        <v>1</v>
      </c>
      <c r="K1351" s="90" t="n">
        <f aca="false">D1351*J1351</f>
        <v>0</v>
      </c>
      <c r="L1351" s="67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  <c r="BA1351" s="11"/>
      <c r="BB1351" s="11"/>
      <c r="BC1351" s="11"/>
      <c r="BD1351" s="11"/>
      <c r="BE1351" s="11"/>
      <c r="BF1351" s="11"/>
      <c r="BG1351" s="11"/>
      <c r="BH1351" s="11"/>
      <c r="BI1351" s="11"/>
      <c r="BJ1351" s="11"/>
      <c r="BK1351" s="11"/>
      <c r="BL1351" s="11"/>
      <c r="BM1351" s="11"/>
      <c r="BN1351" s="11"/>
      <c r="BO1351" s="11"/>
      <c r="BP1351" s="11"/>
      <c r="BQ1351" s="11"/>
      <c r="BR1351" s="11"/>
      <c r="BS1351" s="11"/>
    </row>
    <row r="1352" customFormat="false" ht="15" hidden="false" customHeight="false" outlineLevel="0" collapsed="false">
      <c r="A1352" s="81"/>
      <c r="B1352" s="82"/>
      <c r="C1352" s="83"/>
      <c r="D1352" s="84"/>
      <c r="E1352" s="85"/>
      <c r="F1352" s="86"/>
      <c r="G1352" s="87" t="e">
        <f aca="false">(E1352/D1352)*100/100</f>
        <v>#DIV/0!</v>
      </c>
      <c r="H1352" s="88"/>
      <c r="I1352" s="88"/>
      <c r="J1352" s="89" t="n">
        <v>1</v>
      </c>
      <c r="K1352" s="90" t="n">
        <f aca="false">D1352*J1352</f>
        <v>0</v>
      </c>
      <c r="L1352" s="67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  <c r="BC1352" s="11"/>
      <c r="BD1352" s="11"/>
      <c r="BE1352" s="11"/>
      <c r="BF1352" s="11"/>
      <c r="BG1352" s="11"/>
      <c r="BH1352" s="11"/>
      <c r="BI1352" s="11"/>
      <c r="BJ1352" s="11"/>
      <c r="BK1352" s="11"/>
      <c r="BL1352" s="11"/>
      <c r="BM1352" s="11"/>
      <c r="BN1352" s="11"/>
      <c r="BO1352" s="11"/>
      <c r="BP1352" s="11"/>
      <c r="BQ1352" s="11"/>
      <c r="BR1352" s="11"/>
      <c r="BS1352" s="11"/>
    </row>
    <row r="1353" customFormat="false" ht="15" hidden="false" customHeight="false" outlineLevel="0" collapsed="false">
      <c r="A1353" s="81"/>
      <c r="B1353" s="82"/>
      <c r="C1353" s="83"/>
      <c r="D1353" s="84"/>
      <c r="E1353" s="85"/>
      <c r="F1353" s="86"/>
      <c r="G1353" s="87" t="e">
        <f aca="false">(E1353/D1353)*100/100</f>
        <v>#DIV/0!</v>
      </c>
      <c r="H1353" s="88"/>
      <c r="I1353" s="88"/>
      <c r="J1353" s="89" t="n">
        <v>1</v>
      </c>
      <c r="K1353" s="90" t="n">
        <f aca="false">D1353*J1353</f>
        <v>0</v>
      </c>
      <c r="L1353" s="67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  <c r="BA1353" s="11"/>
      <c r="BB1353" s="11"/>
      <c r="BC1353" s="11"/>
      <c r="BD1353" s="11"/>
      <c r="BE1353" s="11"/>
      <c r="BF1353" s="11"/>
      <c r="BG1353" s="11"/>
      <c r="BH1353" s="11"/>
      <c r="BI1353" s="11"/>
      <c r="BJ1353" s="11"/>
      <c r="BK1353" s="11"/>
      <c r="BL1353" s="11"/>
      <c r="BM1353" s="11"/>
      <c r="BN1353" s="11"/>
      <c r="BO1353" s="11"/>
      <c r="BP1353" s="11"/>
      <c r="BQ1353" s="11"/>
      <c r="BR1353" s="11"/>
      <c r="BS1353" s="11"/>
    </row>
    <row r="1354" customFormat="false" ht="15" hidden="false" customHeight="false" outlineLevel="0" collapsed="false">
      <c r="A1354" s="81"/>
      <c r="B1354" s="82"/>
      <c r="C1354" s="83"/>
      <c r="D1354" s="84"/>
      <c r="E1354" s="85"/>
      <c r="F1354" s="86"/>
      <c r="G1354" s="87" t="e">
        <f aca="false">(E1354/D1354)*100/100</f>
        <v>#DIV/0!</v>
      </c>
      <c r="H1354" s="88"/>
      <c r="I1354" s="88"/>
      <c r="J1354" s="89" t="n">
        <v>1</v>
      </c>
      <c r="K1354" s="90" t="n">
        <f aca="false">D1354*J1354</f>
        <v>0</v>
      </c>
      <c r="L1354" s="67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  <c r="BB1354" s="11"/>
      <c r="BC1354" s="11"/>
      <c r="BD1354" s="11"/>
      <c r="BE1354" s="11"/>
      <c r="BF1354" s="11"/>
      <c r="BG1354" s="11"/>
      <c r="BH1354" s="11"/>
      <c r="BI1354" s="11"/>
      <c r="BJ1354" s="11"/>
      <c r="BK1354" s="11"/>
      <c r="BL1354" s="11"/>
      <c r="BM1354" s="11"/>
      <c r="BN1354" s="11"/>
      <c r="BO1354" s="11"/>
      <c r="BP1354" s="11"/>
      <c r="BQ1354" s="11"/>
      <c r="BR1354" s="11"/>
      <c r="BS1354" s="11"/>
    </row>
    <row r="1355" customFormat="false" ht="15" hidden="false" customHeight="false" outlineLevel="0" collapsed="false">
      <c r="A1355" s="81"/>
      <c r="B1355" s="82"/>
      <c r="C1355" s="83"/>
      <c r="D1355" s="84"/>
      <c r="E1355" s="85"/>
      <c r="F1355" s="86"/>
      <c r="G1355" s="87" t="e">
        <f aca="false">(E1355/D1355)*100/100</f>
        <v>#DIV/0!</v>
      </c>
      <c r="H1355" s="88"/>
      <c r="I1355" s="88"/>
      <c r="J1355" s="89" t="n">
        <v>1</v>
      </c>
      <c r="K1355" s="90" t="n">
        <f aca="false">D1355*J1355</f>
        <v>0</v>
      </c>
      <c r="L1355" s="67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  <c r="BB1355" s="11"/>
      <c r="BC1355" s="11"/>
      <c r="BD1355" s="11"/>
      <c r="BE1355" s="11"/>
      <c r="BF1355" s="11"/>
      <c r="BG1355" s="11"/>
      <c r="BH1355" s="11"/>
      <c r="BI1355" s="11"/>
      <c r="BJ1355" s="11"/>
      <c r="BK1355" s="11"/>
      <c r="BL1355" s="11"/>
      <c r="BM1355" s="11"/>
      <c r="BN1355" s="11"/>
      <c r="BO1355" s="11"/>
      <c r="BP1355" s="11"/>
      <c r="BQ1355" s="11"/>
      <c r="BR1355" s="11"/>
      <c r="BS1355" s="11"/>
    </row>
    <row r="1356" customFormat="false" ht="15" hidden="false" customHeight="false" outlineLevel="0" collapsed="false">
      <c r="A1356" s="81"/>
      <c r="B1356" s="82"/>
      <c r="C1356" s="83"/>
      <c r="D1356" s="84"/>
      <c r="E1356" s="85"/>
      <c r="F1356" s="86"/>
      <c r="G1356" s="87" t="e">
        <f aca="false">(E1356/D1356)*100/100</f>
        <v>#DIV/0!</v>
      </c>
      <c r="H1356" s="88"/>
      <c r="I1356" s="88"/>
      <c r="J1356" s="89" t="n">
        <v>1</v>
      </c>
      <c r="K1356" s="90" t="n">
        <f aca="false">D1356*J1356</f>
        <v>0</v>
      </c>
      <c r="L1356" s="67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1"/>
      <c r="BD1356" s="11"/>
      <c r="BE1356" s="11"/>
      <c r="BF1356" s="11"/>
      <c r="BG1356" s="11"/>
      <c r="BH1356" s="11"/>
      <c r="BI1356" s="11"/>
      <c r="BJ1356" s="11"/>
      <c r="BK1356" s="11"/>
      <c r="BL1356" s="11"/>
      <c r="BM1356" s="11"/>
      <c r="BN1356" s="11"/>
      <c r="BO1356" s="11"/>
      <c r="BP1356" s="11"/>
      <c r="BQ1356" s="11"/>
      <c r="BR1356" s="11"/>
      <c r="BS1356" s="11"/>
    </row>
    <row r="1357" customFormat="false" ht="15" hidden="false" customHeight="false" outlineLevel="0" collapsed="false">
      <c r="A1357" s="81"/>
      <c r="B1357" s="82"/>
      <c r="C1357" s="83"/>
      <c r="D1357" s="84"/>
      <c r="E1357" s="85"/>
      <c r="F1357" s="86"/>
      <c r="G1357" s="87" t="e">
        <f aca="false">(E1357/D1357)*100/100</f>
        <v>#DIV/0!</v>
      </c>
      <c r="H1357" s="88"/>
      <c r="I1357" s="88"/>
      <c r="J1357" s="89" t="n">
        <v>1</v>
      </c>
      <c r="K1357" s="90" t="n">
        <f aca="false">D1357*J1357</f>
        <v>0</v>
      </c>
      <c r="L1357" s="67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  <c r="BC1357" s="11"/>
      <c r="BD1357" s="11"/>
      <c r="BE1357" s="11"/>
      <c r="BF1357" s="11"/>
      <c r="BG1357" s="11"/>
      <c r="BH1357" s="11"/>
      <c r="BI1357" s="11"/>
      <c r="BJ1357" s="11"/>
      <c r="BK1357" s="11"/>
      <c r="BL1357" s="11"/>
      <c r="BM1357" s="11"/>
      <c r="BN1357" s="11"/>
      <c r="BO1357" s="11"/>
      <c r="BP1357" s="11"/>
      <c r="BQ1357" s="11"/>
      <c r="BR1357" s="11"/>
      <c r="BS1357" s="11"/>
    </row>
    <row r="1358" customFormat="false" ht="15" hidden="false" customHeight="false" outlineLevel="0" collapsed="false">
      <c r="A1358" s="81"/>
      <c r="B1358" s="82"/>
      <c r="C1358" s="83"/>
      <c r="D1358" s="84"/>
      <c r="E1358" s="85"/>
      <c r="F1358" s="86"/>
      <c r="G1358" s="87" t="e">
        <f aca="false">(E1358/D1358)*100/100</f>
        <v>#DIV/0!</v>
      </c>
      <c r="H1358" s="88"/>
      <c r="I1358" s="88"/>
      <c r="J1358" s="89" t="n">
        <v>1</v>
      </c>
      <c r="K1358" s="90" t="n">
        <f aca="false">D1358*J1358</f>
        <v>0</v>
      </c>
      <c r="L1358" s="67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  <c r="BC1358" s="11"/>
      <c r="BD1358" s="11"/>
      <c r="BE1358" s="11"/>
      <c r="BF1358" s="11"/>
      <c r="BG1358" s="11"/>
      <c r="BH1358" s="11"/>
      <c r="BI1358" s="11"/>
      <c r="BJ1358" s="11"/>
      <c r="BK1358" s="11"/>
      <c r="BL1358" s="11"/>
      <c r="BM1358" s="11"/>
      <c r="BN1358" s="11"/>
      <c r="BO1358" s="11"/>
      <c r="BP1358" s="11"/>
      <c r="BQ1358" s="11"/>
      <c r="BR1358" s="11"/>
      <c r="BS1358" s="11"/>
    </row>
    <row r="1359" customFormat="false" ht="15" hidden="false" customHeight="false" outlineLevel="0" collapsed="false">
      <c r="A1359" s="81"/>
      <c r="B1359" s="82"/>
      <c r="C1359" s="83"/>
      <c r="D1359" s="84"/>
      <c r="E1359" s="85"/>
      <c r="F1359" s="86"/>
      <c r="G1359" s="87" t="e">
        <f aca="false">(E1359/D1359)*100/100</f>
        <v>#DIV/0!</v>
      </c>
      <c r="H1359" s="88"/>
      <c r="I1359" s="88"/>
      <c r="J1359" s="89" t="n">
        <v>1</v>
      </c>
      <c r="K1359" s="90" t="n">
        <f aca="false">D1359*J1359</f>
        <v>0</v>
      </c>
      <c r="L1359" s="67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  <c r="BB1359" s="11"/>
      <c r="BC1359" s="11"/>
      <c r="BD1359" s="11"/>
      <c r="BE1359" s="11"/>
      <c r="BF1359" s="11"/>
      <c r="BG1359" s="11"/>
      <c r="BH1359" s="11"/>
      <c r="BI1359" s="11"/>
      <c r="BJ1359" s="11"/>
      <c r="BK1359" s="11"/>
      <c r="BL1359" s="11"/>
      <c r="BM1359" s="11"/>
      <c r="BN1359" s="11"/>
      <c r="BO1359" s="11"/>
      <c r="BP1359" s="11"/>
      <c r="BQ1359" s="11"/>
      <c r="BR1359" s="11"/>
      <c r="BS1359" s="11"/>
    </row>
    <row r="1360" customFormat="false" ht="15" hidden="false" customHeight="false" outlineLevel="0" collapsed="false">
      <c r="A1360" s="81"/>
      <c r="B1360" s="82"/>
      <c r="C1360" s="83"/>
      <c r="D1360" s="84"/>
      <c r="E1360" s="85"/>
      <c r="F1360" s="86"/>
      <c r="G1360" s="87" t="e">
        <f aca="false">(E1360/D1360)*100/100</f>
        <v>#DIV/0!</v>
      </c>
      <c r="H1360" s="88"/>
      <c r="I1360" s="88"/>
      <c r="J1360" s="89" t="n">
        <v>1</v>
      </c>
      <c r="K1360" s="90" t="n">
        <f aca="false">D1360*J1360</f>
        <v>0</v>
      </c>
      <c r="L1360" s="67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1"/>
      <c r="BD1360" s="11"/>
      <c r="BE1360" s="11"/>
      <c r="BF1360" s="11"/>
      <c r="BG1360" s="11"/>
      <c r="BH1360" s="11"/>
      <c r="BI1360" s="11"/>
      <c r="BJ1360" s="11"/>
      <c r="BK1360" s="11"/>
      <c r="BL1360" s="11"/>
      <c r="BM1360" s="11"/>
      <c r="BN1360" s="11"/>
      <c r="BO1360" s="11"/>
      <c r="BP1360" s="11"/>
      <c r="BQ1360" s="11"/>
      <c r="BR1360" s="11"/>
      <c r="BS1360" s="11"/>
    </row>
    <row r="1361" customFormat="false" ht="15" hidden="false" customHeight="false" outlineLevel="0" collapsed="false">
      <c r="A1361" s="81"/>
      <c r="B1361" s="82"/>
      <c r="C1361" s="83"/>
      <c r="D1361" s="84"/>
      <c r="E1361" s="85"/>
      <c r="F1361" s="86"/>
      <c r="G1361" s="87" t="e">
        <f aca="false">(E1361/D1361)*100/100</f>
        <v>#DIV/0!</v>
      </c>
      <c r="H1361" s="88"/>
      <c r="I1361" s="88"/>
      <c r="J1361" s="89" t="n">
        <v>1</v>
      </c>
      <c r="K1361" s="90" t="n">
        <f aca="false">D1361*J1361</f>
        <v>0</v>
      </c>
      <c r="L1361" s="67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  <c r="BC1361" s="11"/>
      <c r="BD1361" s="11"/>
      <c r="BE1361" s="11"/>
      <c r="BF1361" s="11"/>
      <c r="BG1361" s="11"/>
      <c r="BH1361" s="11"/>
      <c r="BI1361" s="11"/>
      <c r="BJ1361" s="11"/>
      <c r="BK1361" s="11"/>
      <c r="BL1361" s="11"/>
      <c r="BM1361" s="11"/>
      <c r="BN1361" s="11"/>
      <c r="BO1361" s="11"/>
      <c r="BP1361" s="11"/>
      <c r="BQ1361" s="11"/>
      <c r="BR1361" s="11"/>
      <c r="BS1361" s="11"/>
    </row>
    <row r="1362" customFormat="false" ht="15" hidden="false" customHeight="false" outlineLevel="0" collapsed="false">
      <c r="A1362" s="81"/>
      <c r="B1362" s="82"/>
      <c r="C1362" s="83"/>
      <c r="D1362" s="84"/>
      <c r="E1362" s="85"/>
      <c r="F1362" s="86"/>
      <c r="G1362" s="87" t="e">
        <f aca="false">(E1362/D1362)*100/100</f>
        <v>#DIV/0!</v>
      </c>
      <c r="H1362" s="88"/>
      <c r="I1362" s="88"/>
      <c r="J1362" s="89" t="n">
        <v>1</v>
      </c>
      <c r="K1362" s="90" t="n">
        <f aca="false">D1362*J1362</f>
        <v>0</v>
      </c>
      <c r="L1362" s="67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  <c r="BC1362" s="11"/>
      <c r="BD1362" s="11"/>
      <c r="BE1362" s="11"/>
      <c r="BF1362" s="11"/>
      <c r="BG1362" s="11"/>
      <c r="BH1362" s="11"/>
      <c r="BI1362" s="11"/>
      <c r="BJ1362" s="11"/>
      <c r="BK1362" s="11"/>
      <c r="BL1362" s="11"/>
      <c r="BM1362" s="11"/>
      <c r="BN1362" s="11"/>
      <c r="BO1362" s="11"/>
      <c r="BP1362" s="11"/>
      <c r="BQ1362" s="11"/>
      <c r="BR1362" s="11"/>
      <c r="BS1362" s="11"/>
    </row>
    <row r="1363" customFormat="false" ht="15" hidden="false" customHeight="false" outlineLevel="0" collapsed="false">
      <c r="A1363" s="81"/>
      <c r="B1363" s="82"/>
      <c r="C1363" s="83"/>
      <c r="D1363" s="84"/>
      <c r="E1363" s="85"/>
      <c r="F1363" s="86"/>
      <c r="G1363" s="87" t="e">
        <f aca="false">(E1363/D1363)*100/100</f>
        <v>#DIV/0!</v>
      </c>
      <c r="H1363" s="88"/>
      <c r="I1363" s="88"/>
      <c r="J1363" s="89" t="n">
        <v>1</v>
      </c>
      <c r="K1363" s="90" t="n">
        <f aca="false">D1363*J1363</f>
        <v>0</v>
      </c>
      <c r="L1363" s="67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  <c r="BB1363" s="11"/>
      <c r="BC1363" s="11"/>
      <c r="BD1363" s="11"/>
      <c r="BE1363" s="11"/>
      <c r="BF1363" s="11"/>
      <c r="BG1363" s="11"/>
      <c r="BH1363" s="11"/>
      <c r="BI1363" s="11"/>
      <c r="BJ1363" s="11"/>
      <c r="BK1363" s="11"/>
      <c r="BL1363" s="11"/>
      <c r="BM1363" s="11"/>
      <c r="BN1363" s="11"/>
      <c r="BO1363" s="11"/>
      <c r="BP1363" s="11"/>
      <c r="BQ1363" s="11"/>
      <c r="BR1363" s="11"/>
      <c r="BS1363" s="11"/>
    </row>
    <row r="1364" customFormat="false" ht="15" hidden="false" customHeight="false" outlineLevel="0" collapsed="false">
      <c r="A1364" s="81"/>
      <c r="B1364" s="82"/>
      <c r="C1364" s="83"/>
      <c r="D1364" s="84"/>
      <c r="E1364" s="85"/>
      <c r="F1364" s="86"/>
      <c r="G1364" s="87" t="e">
        <f aca="false">(E1364/D1364)*100/100</f>
        <v>#DIV/0!</v>
      </c>
      <c r="H1364" s="88"/>
      <c r="I1364" s="88"/>
      <c r="J1364" s="89" t="n">
        <v>1</v>
      </c>
      <c r="K1364" s="90" t="n">
        <f aca="false">D1364*J1364</f>
        <v>0</v>
      </c>
      <c r="L1364" s="67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  <c r="BC1364" s="11"/>
      <c r="BD1364" s="11"/>
      <c r="BE1364" s="11"/>
      <c r="BF1364" s="11"/>
      <c r="BG1364" s="11"/>
      <c r="BH1364" s="11"/>
      <c r="BI1364" s="11"/>
      <c r="BJ1364" s="11"/>
      <c r="BK1364" s="11"/>
      <c r="BL1364" s="11"/>
      <c r="BM1364" s="11"/>
      <c r="BN1364" s="11"/>
      <c r="BO1364" s="11"/>
      <c r="BP1364" s="11"/>
      <c r="BQ1364" s="11"/>
      <c r="BR1364" s="11"/>
      <c r="BS1364" s="11"/>
    </row>
    <row r="1365" customFormat="false" ht="15" hidden="false" customHeight="false" outlineLevel="0" collapsed="false">
      <c r="A1365" s="81"/>
      <c r="B1365" s="82"/>
      <c r="C1365" s="83"/>
      <c r="D1365" s="84"/>
      <c r="E1365" s="85"/>
      <c r="F1365" s="86"/>
      <c r="G1365" s="87" t="e">
        <f aca="false">(E1365/D1365)*100/100</f>
        <v>#DIV/0!</v>
      </c>
      <c r="H1365" s="88"/>
      <c r="I1365" s="88"/>
      <c r="J1365" s="89" t="n">
        <v>1</v>
      </c>
      <c r="K1365" s="90" t="n">
        <f aca="false">D1365*J1365</f>
        <v>0</v>
      </c>
      <c r="L1365" s="67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  <c r="BC1365" s="11"/>
      <c r="BD1365" s="11"/>
      <c r="BE1365" s="11"/>
      <c r="BF1365" s="11"/>
      <c r="BG1365" s="11"/>
      <c r="BH1365" s="11"/>
      <c r="BI1365" s="11"/>
      <c r="BJ1365" s="11"/>
      <c r="BK1365" s="11"/>
      <c r="BL1365" s="11"/>
      <c r="BM1365" s="11"/>
      <c r="BN1365" s="11"/>
      <c r="BO1365" s="11"/>
      <c r="BP1365" s="11"/>
      <c r="BQ1365" s="11"/>
      <c r="BR1365" s="11"/>
      <c r="BS1365" s="11"/>
    </row>
    <row r="1366" customFormat="false" ht="15" hidden="false" customHeight="false" outlineLevel="0" collapsed="false">
      <c r="A1366" s="81"/>
      <c r="B1366" s="82"/>
      <c r="C1366" s="83"/>
      <c r="D1366" s="84"/>
      <c r="E1366" s="85"/>
      <c r="F1366" s="86"/>
      <c r="G1366" s="87" t="e">
        <f aca="false">(E1366/D1366)*100/100</f>
        <v>#DIV/0!</v>
      </c>
      <c r="H1366" s="88"/>
      <c r="I1366" s="88"/>
      <c r="J1366" s="89" t="n">
        <v>1</v>
      </c>
      <c r="K1366" s="90" t="n">
        <f aca="false">D1366*J1366</f>
        <v>0</v>
      </c>
      <c r="L1366" s="67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1"/>
      <c r="BD1366" s="11"/>
      <c r="BE1366" s="11"/>
      <c r="BF1366" s="11"/>
      <c r="BG1366" s="11"/>
      <c r="BH1366" s="11"/>
      <c r="BI1366" s="11"/>
      <c r="BJ1366" s="11"/>
      <c r="BK1366" s="11"/>
      <c r="BL1366" s="11"/>
      <c r="BM1366" s="11"/>
      <c r="BN1366" s="11"/>
      <c r="BO1366" s="11"/>
      <c r="BP1366" s="11"/>
      <c r="BQ1366" s="11"/>
      <c r="BR1366" s="11"/>
      <c r="BS1366" s="11"/>
    </row>
    <row r="1367" customFormat="false" ht="15" hidden="false" customHeight="false" outlineLevel="0" collapsed="false">
      <c r="A1367" s="81"/>
      <c r="B1367" s="82"/>
      <c r="C1367" s="83"/>
      <c r="D1367" s="84"/>
      <c r="E1367" s="85"/>
      <c r="F1367" s="86"/>
      <c r="G1367" s="87" t="e">
        <f aca="false">(E1367/D1367)*100/100</f>
        <v>#DIV/0!</v>
      </c>
      <c r="H1367" s="88"/>
      <c r="I1367" s="88"/>
      <c r="J1367" s="89" t="n">
        <v>1</v>
      </c>
      <c r="K1367" s="90" t="n">
        <f aca="false">D1367*J1367</f>
        <v>0</v>
      </c>
      <c r="L1367" s="67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  <c r="BB1367" s="11"/>
      <c r="BC1367" s="11"/>
      <c r="BD1367" s="11"/>
      <c r="BE1367" s="11"/>
      <c r="BF1367" s="11"/>
      <c r="BG1367" s="11"/>
      <c r="BH1367" s="11"/>
      <c r="BI1367" s="11"/>
      <c r="BJ1367" s="11"/>
      <c r="BK1367" s="11"/>
      <c r="BL1367" s="11"/>
      <c r="BM1367" s="11"/>
      <c r="BN1367" s="11"/>
      <c r="BO1367" s="11"/>
      <c r="BP1367" s="11"/>
      <c r="BQ1367" s="11"/>
      <c r="BR1367" s="11"/>
      <c r="BS1367" s="11"/>
    </row>
    <row r="1368" customFormat="false" ht="15" hidden="false" customHeight="false" outlineLevel="0" collapsed="false">
      <c r="A1368" s="81"/>
      <c r="B1368" s="82"/>
      <c r="C1368" s="83"/>
      <c r="D1368" s="84"/>
      <c r="E1368" s="85"/>
      <c r="F1368" s="86"/>
      <c r="G1368" s="87" t="e">
        <f aca="false">(E1368/D1368)*100/100</f>
        <v>#DIV/0!</v>
      </c>
      <c r="H1368" s="88"/>
      <c r="I1368" s="88"/>
      <c r="J1368" s="89" t="n">
        <v>1</v>
      </c>
      <c r="K1368" s="90" t="n">
        <f aca="false">D1368*J1368</f>
        <v>0</v>
      </c>
      <c r="L1368" s="67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  <c r="BC1368" s="11"/>
      <c r="BD1368" s="11"/>
      <c r="BE1368" s="11"/>
      <c r="BF1368" s="11"/>
      <c r="BG1368" s="11"/>
      <c r="BH1368" s="11"/>
      <c r="BI1368" s="11"/>
      <c r="BJ1368" s="11"/>
      <c r="BK1368" s="11"/>
      <c r="BL1368" s="11"/>
      <c r="BM1368" s="11"/>
      <c r="BN1368" s="11"/>
      <c r="BO1368" s="11"/>
      <c r="BP1368" s="11"/>
      <c r="BQ1368" s="11"/>
      <c r="BR1368" s="11"/>
      <c r="BS1368" s="11"/>
    </row>
    <row r="1369" customFormat="false" ht="15" hidden="false" customHeight="false" outlineLevel="0" collapsed="false">
      <c r="A1369" s="81"/>
      <c r="B1369" s="82"/>
      <c r="C1369" s="83"/>
      <c r="D1369" s="84"/>
      <c r="E1369" s="85"/>
      <c r="F1369" s="86"/>
      <c r="G1369" s="87" t="e">
        <f aca="false">(E1369/D1369)*100/100</f>
        <v>#DIV/0!</v>
      </c>
      <c r="H1369" s="88"/>
      <c r="I1369" s="88"/>
      <c r="J1369" s="89" t="n">
        <v>1</v>
      </c>
      <c r="K1369" s="90" t="n">
        <f aca="false">D1369*J1369</f>
        <v>0</v>
      </c>
      <c r="L1369" s="67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  <c r="BC1369" s="11"/>
      <c r="BD1369" s="11"/>
      <c r="BE1369" s="11"/>
      <c r="BF1369" s="11"/>
      <c r="BG1369" s="11"/>
      <c r="BH1369" s="11"/>
      <c r="BI1369" s="11"/>
      <c r="BJ1369" s="11"/>
      <c r="BK1369" s="11"/>
      <c r="BL1369" s="11"/>
      <c r="BM1369" s="11"/>
      <c r="BN1369" s="11"/>
      <c r="BO1369" s="11"/>
      <c r="BP1369" s="11"/>
      <c r="BQ1369" s="11"/>
      <c r="BR1369" s="11"/>
      <c r="BS1369" s="11"/>
    </row>
    <row r="1370" customFormat="false" ht="15" hidden="false" customHeight="false" outlineLevel="0" collapsed="false">
      <c r="A1370" s="81"/>
      <c r="B1370" s="82"/>
      <c r="C1370" s="83"/>
      <c r="D1370" s="84"/>
      <c r="E1370" s="85"/>
      <c r="F1370" s="86"/>
      <c r="G1370" s="87" t="e">
        <f aca="false">(E1370/D1370)*100/100</f>
        <v>#DIV/0!</v>
      </c>
      <c r="H1370" s="88"/>
      <c r="I1370" s="88"/>
      <c r="J1370" s="89" t="n">
        <v>1</v>
      </c>
      <c r="K1370" s="90" t="n">
        <f aca="false">D1370*J1370</f>
        <v>0</v>
      </c>
      <c r="L1370" s="67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  <c r="BB1370" s="11"/>
      <c r="BC1370" s="11"/>
      <c r="BD1370" s="11"/>
      <c r="BE1370" s="11"/>
      <c r="BF1370" s="11"/>
      <c r="BG1370" s="11"/>
      <c r="BH1370" s="11"/>
      <c r="BI1370" s="11"/>
      <c r="BJ1370" s="11"/>
      <c r="BK1370" s="11"/>
      <c r="BL1370" s="11"/>
      <c r="BM1370" s="11"/>
      <c r="BN1370" s="11"/>
      <c r="BO1370" s="11"/>
      <c r="BP1370" s="11"/>
      <c r="BQ1370" s="11"/>
      <c r="BR1370" s="11"/>
      <c r="BS1370" s="11"/>
    </row>
    <row r="1371" customFormat="false" ht="15" hidden="false" customHeight="false" outlineLevel="0" collapsed="false">
      <c r="A1371" s="81"/>
      <c r="B1371" s="82"/>
      <c r="C1371" s="83"/>
      <c r="D1371" s="84"/>
      <c r="E1371" s="85"/>
      <c r="F1371" s="86"/>
      <c r="G1371" s="87" t="e">
        <f aca="false">(E1371/D1371)*100/100</f>
        <v>#DIV/0!</v>
      </c>
      <c r="H1371" s="88"/>
      <c r="I1371" s="88"/>
      <c r="J1371" s="89" t="n">
        <v>1</v>
      </c>
      <c r="K1371" s="90" t="n">
        <f aca="false">D1371*J1371</f>
        <v>0</v>
      </c>
      <c r="L1371" s="67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  <c r="BB1371" s="11"/>
      <c r="BC1371" s="11"/>
      <c r="BD1371" s="11"/>
      <c r="BE1371" s="11"/>
      <c r="BF1371" s="11"/>
      <c r="BG1371" s="11"/>
      <c r="BH1371" s="11"/>
      <c r="BI1371" s="11"/>
      <c r="BJ1371" s="11"/>
      <c r="BK1371" s="11"/>
      <c r="BL1371" s="11"/>
      <c r="BM1371" s="11"/>
      <c r="BN1371" s="11"/>
      <c r="BO1371" s="11"/>
      <c r="BP1371" s="11"/>
      <c r="BQ1371" s="11"/>
      <c r="BR1371" s="11"/>
      <c r="BS1371" s="11"/>
    </row>
    <row r="1372" customFormat="false" ht="15" hidden="false" customHeight="false" outlineLevel="0" collapsed="false">
      <c r="A1372" s="81"/>
      <c r="B1372" s="82"/>
      <c r="C1372" s="83"/>
      <c r="D1372" s="84"/>
      <c r="E1372" s="85"/>
      <c r="F1372" s="86"/>
      <c r="G1372" s="87" t="e">
        <f aca="false">(E1372/D1372)*100/100</f>
        <v>#DIV/0!</v>
      </c>
      <c r="H1372" s="88"/>
      <c r="I1372" s="88"/>
      <c r="J1372" s="89" t="n">
        <v>1</v>
      </c>
      <c r="K1372" s="90" t="n">
        <f aca="false">D1372*J1372</f>
        <v>0</v>
      </c>
      <c r="L1372" s="67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  <c r="BB1372" s="11"/>
      <c r="BC1372" s="11"/>
      <c r="BD1372" s="11"/>
      <c r="BE1372" s="11"/>
      <c r="BF1372" s="11"/>
      <c r="BG1372" s="11"/>
      <c r="BH1372" s="11"/>
      <c r="BI1372" s="11"/>
      <c r="BJ1372" s="11"/>
      <c r="BK1372" s="11"/>
      <c r="BL1372" s="11"/>
      <c r="BM1372" s="11"/>
      <c r="BN1372" s="11"/>
      <c r="BO1372" s="11"/>
      <c r="BP1372" s="11"/>
      <c r="BQ1372" s="11"/>
      <c r="BR1372" s="11"/>
      <c r="BS1372" s="11"/>
    </row>
    <row r="1373" customFormat="false" ht="15" hidden="false" customHeight="false" outlineLevel="0" collapsed="false">
      <c r="A1373" s="81"/>
      <c r="B1373" s="82"/>
      <c r="C1373" s="83"/>
      <c r="D1373" s="84"/>
      <c r="E1373" s="85"/>
      <c r="F1373" s="86"/>
      <c r="G1373" s="87" t="e">
        <f aca="false">(E1373/D1373)*100/100</f>
        <v>#DIV/0!</v>
      </c>
      <c r="H1373" s="88"/>
      <c r="I1373" s="88"/>
      <c r="J1373" s="89" t="n">
        <v>1</v>
      </c>
      <c r="K1373" s="90" t="n">
        <f aca="false">D1373*J1373</f>
        <v>0</v>
      </c>
      <c r="L1373" s="67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  <c r="BB1373" s="11"/>
      <c r="BC1373" s="11"/>
      <c r="BD1373" s="11"/>
      <c r="BE1373" s="11"/>
      <c r="BF1373" s="11"/>
      <c r="BG1373" s="11"/>
      <c r="BH1373" s="11"/>
      <c r="BI1373" s="11"/>
      <c r="BJ1373" s="11"/>
      <c r="BK1373" s="11"/>
      <c r="BL1373" s="11"/>
      <c r="BM1373" s="11"/>
      <c r="BN1373" s="11"/>
      <c r="BO1373" s="11"/>
      <c r="BP1373" s="11"/>
      <c r="BQ1373" s="11"/>
      <c r="BR1373" s="11"/>
      <c r="BS1373" s="11"/>
    </row>
    <row r="1374" customFormat="false" ht="15" hidden="false" customHeight="false" outlineLevel="0" collapsed="false">
      <c r="A1374" s="81"/>
      <c r="B1374" s="82"/>
      <c r="C1374" s="83"/>
      <c r="D1374" s="84"/>
      <c r="E1374" s="85"/>
      <c r="F1374" s="86"/>
      <c r="G1374" s="87" t="e">
        <f aca="false">(E1374/D1374)*100/100</f>
        <v>#DIV/0!</v>
      </c>
      <c r="H1374" s="88"/>
      <c r="I1374" s="88"/>
      <c r="J1374" s="89" t="n">
        <v>1</v>
      </c>
      <c r="K1374" s="90" t="n">
        <f aca="false">D1374*J1374</f>
        <v>0</v>
      </c>
      <c r="L1374" s="67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  <c r="BB1374" s="11"/>
      <c r="BC1374" s="11"/>
      <c r="BD1374" s="11"/>
      <c r="BE1374" s="11"/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</row>
    <row r="1375" customFormat="false" ht="15" hidden="false" customHeight="false" outlineLevel="0" collapsed="false">
      <c r="A1375" s="81"/>
      <c r="B1375" s="82"/>
      <c r="C1375" s="83"/>
      <c r="D1375" s="84"/>
      <c r="E1375" s="85"/>
      <c r="F1375" s="86"/>
      <c r="G1375" s="87" t="e">
        <f aca="false">(E1375/D1375)*100/100</f>
        <v>#DIV/0!</v>
      </c>
      <c r="H1375" s="88"/>
      <c r="I1375" s="88"/>
      <c r="J1375" s="89" t="n">
        <v>1</v>
      </c>
      <c r="K1375" s="90" t="n">
        <f aca="false">D1375*J1375</f>
        <v>0</v>
      </c>
      <c r="L1375" s="67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  <c r="BA1375" s="11"/>
      <c r="BB1375" s="11"/>
      <c r="BC1375" s="11"/>
      <c r="BD1375" s="11"/>
      <c r="BE1375" s="11"/>
      <c r="BF1375" s="11"/>
      <c r="BG1375" s="11"/>
      <c r="BH1375" s="11"/>
      <c r="BI1375" s="11"/>
      <c r="BJ1375" s="11"/>
      <c r="BK1375" s="11"/>
      <c r="BL1375" s="11"/>
      <c r="BM1375" s="11"/>
      <c r="BN1375" s="11"/>
      <c r="BO1375" s="11"/>
      <c r="BP1375" s="11"/>
      <c r="BQ1375" s="11"/>
      <c r="BR1375" s="11"/>
      <c r="BS1375" s="11"/>
    </row>
    <row r="1376" customFormat="false" ht="15" hidden="false" customHeight="false" outlineLevel="0" collapsed="false">
      <c r="A1376" s="81"/>
      <c r="B1376" s="82"/>
      <c r="C1376" s="83"/>
      <c r="D1376" s="84"/>
      <c r="E1376" s="85"/>
      <c r="F1376" s="86"/>
      <c r="G1376" s="87" t="e">
        <f aca="false">(E1376/D1376)*100/100</f>
        <v>#DIV/0!</v>
      </c>
      <c r="H1376" s="88"/>
      <c r="I1376" s="88"/>
      <c r="J1376" s="89" t="n">
        <v>1</v>
      </c>
      <c r="K1376" s="90" t="n">
        <f aca="false">D1376*J1376</f>
        <v>0</v>
      </c>
      <c r="L1376" s="67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  <c r="BC1376" s="11"/>
      <c r="BD1376" s="11"/>
      <c r="BE1376" s="11"/>
      <c r="BF1376" s="11"/>
      <c r="BG1376" s="11"/>
      <c r="BH1376" s="11"/>
      <c r="BI1376" s="11"/>
      <c r="BJ1376" s="11"/>
      <c r="BK1376" s="11"/>
      <c r="BL1376" s="11"/>
      <c r="BM1376" s="11"/>
      <c r="BN1376" s="11"/>
      <c r="BO1376" s="11"/>
      <c r="BP1376" s="11"/>
      <c r="BQ1376" s="11"/>
      <c r="BR1376" s="11"/>
      <c r="BS1376" s="11"/>
    </row>
    <row r="1377" customFormat="false" ht="15" hidden="false" customHeight="false" outlineLevel="0" collapsed="false">
      <c r="A1377" s="81"/>
      <c r="B1377" s="82"/>
      <c r="C1377" s="83"/>
      <c r="D1377" s="84"/>
      <c r="E1377" s="85"/>
      <c r="F1377" s="86"/>
      <c r="G1377" s="87" t="e">
        <f aca="false">(E1377/D1377)*100/100</f>
        <v>#DIV/0!</v>
      </c>
      <c r="H1377" s="88"/>
      <c r="I1377" s="88"/>
      <c r="J1377" s="89" t="n">
        <v>1</v>
      </c>
      <c r="K1377" s="90" t="n">
        <f aca="false">D1377*J1377</f>
        <v>0</v>
      </c>
      <c r="L1377" s="67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  <c r="BB1377" s="11"/>
      <c r="BC1377" s="11"/>
      <c r="BD1377" s="11"/>
      <c r="BE1377" s="11"/>
      <c r="BF1377" s="11"/>
      <c r="BG1377" s="11"/>
      <c r="BH1377" s="11"/>
      <c r="BI1377" s="11"/>
      <c r="BJ1377" s="11"/>
      <c r="BK1377" s="11"/>
      <c r="BL1377" s="11"/>
      <c r="BM1377" s="11"/>
      <c r="BN1377" s="11"/>
      <c r="BO1377" s="11"/>
      <c r="BP1377" s="11"/>
      <c r="BQ1377" s="11"/>
      <c r="BR1377" s="11"/>
      <c r="BS1377" s="11"/>
    </row>
    <row r="1378" customFormat="false" ht="15" hidden="false" customHeight="false" outlineLevel="0" collapsed="false">
      <c r="A1378" s="81"/>
      <c r="B1378" s="82"/>
      <c r="C1378" s="83"/>
      <c r="D1378" s="84"/>
      <c r="E1378" s="85"/>
      <c r="F1378" s="86"/>
      <c r="G1378" s="87" t="e">
        <f aca="false">(E1378/D1378)*100/100</f>
        <v>#DIV/0!</v>
      </c>
      <c r="H1378" s="88"/>
      <c r="I1378" s="88"/>
      <c r="J1378" s="89" t="n">
        <v>1</v>
      </c>
      <c r="K1378" s="90" t="n">
        <f aca="false">D1378*J1378</f>
        <v>0</v>
      </c>
      <c r="L1378" s="67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  <c r="BB1378" s="11"/>
      <c r="BC1378" s="11"/>
      <c r="BD1378" s="11"/>
      <c r="BE1378" s="11"/>
      <c r="BF1378" s="11"/>
      <c r="BG1378" s="11"/>
      <c r="BH1378" s="11"/>
      <c r="BI1378" s="11"/>
      <c r="BJ1378" s="11"/>
      <c r="BK1378" s="11"/>
      <c r="BL1378" s="11"/>
      <c r="BM1378" s="11"/>
      <c r="BN1378" s="11"/>
      <c r="BO1378" s="11"/>
      <c r="BP1378" s="11"/>
      <c r="BQ1378" s="11"/>
      <c r="BR1378" s="11"/>
      <c r="BS1378" s="11"/>
    </row>
    <row r="1379" customFormat="false" ht="15" hidden="false" customHeight="false" outlineLevel="0" collapsed="false">
      <c r="A1379" s="81"/>
      <c r="B1379" s="82"/>
      <c r="C1379" s="83"/>
      <c r="D1379" s="84"/>
      <c r="E1379" s="85"/>
      <c r="F1379" s="86"/>
      <c r="G1379" s="87" t="e">
        <f aca="false">(E1379/D1379)*100/100</f>
        <v>#DIV/0!</v>
      </c>
      <c r="H1379" s="88"/>
      <c r="I1379" s="88"/>
      <c r="J1379" s="89" t="n">
        <v>1</v>
      </c>
      <c r="K1379" s="90" t="n">
        <f aca="false">D1379*J1379</f>
        <v>0</v>
      </c>
      <c r="L1379" s="67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  <c r="BC1379" s="11"/>
      <c r="BD1379" s="11"/>
      <c r="BE1379" s="11"/>
      <c r="BF1379" s="11"/>
      <c r="BG1379" s="11"/>
      <c r="BH1379" s="11"/>
      <c r="BI1379" s="11"/>
      <c r="BJ1379" s="11"/>
      <c r="BK1379" s="11"/>
      <c r="BL1379" s="11"/>
      <c r="BM1379" s="11"/>
      <c r="BN1379" s="11"/>
      <c r="BO1379" s="11"/>
      <c r="BP1379" s="11"/>
      <c r="BQ1379" s="11"/>
      <c r="BR1379" s="11"/>
      <c r="BS1379" s="11"/>
    </row>
    <row r="1380" customFormat="false" ht="15" hidden="false" customHeight="false" outlineLevel="0" collapsed="false">
      <c r="A1380" s="81"/>
      <c r="B1380" s="82"/>
      <c r="C1380" s="83"/>
      <c r="D1380" s="84"/>
      <c r="E1380" s="85"/>
      <c r="F1380" s="86"/>
      <c r="G1380" s="87" t="e">
        <f aca="false">(E1380/D1380)*100/100</f>
        <v>#DIV/0!</v>
      </c>
      <c r="H1380" s="88"/>
      <c r="I1380" s="88"/>
      <c r="J1380" s="89" t="n">
        <v>1</v>
      </c>
      <c r="K1380" s="90" t="n">
        <f aca="false">D1380*J1380</f>
        <v>0</v>
      </c>
      <c r="L1380" s="67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  <c r="BC1380" s="11"/>
      <c r="BD1380" s="11"/>
      <c r="BE1380" s="11"/>
      <c r="BF1380" s="11"/>
      <c r="BG1380" s="11"/>
      <c r="BH1380" s="11"/>
      <c r="BI1380" s="11"/>
      <c r="BJ1380" s="11"/>
      <c r="BK1380" s="11"/>
      <c r="BL1380" s="11"/>
      <c r="BM1380" s="11"/>
      <c r="BN1380" s="11"/>
      <c r="BO1380" s="11"/>
      <c r="BP1380" s="11"/>
      <c r="BQ1380" s="11"/>
      <c r="BR1380" s="11"/>
      <c r="BS1380" s="11"/>
    </row>
    <row r="1381" customFormat="false" ht="15" hidden="false" customHeight="false" outlineLevel="0" collapsed="false">
      <c r="A1381" s="81"/>
      <c r="B1381" s="82"/>
      <c r="C1381" s="83"/>
      <c r="D1381" s="84"/>
      <c r="E1381" s="85"/>
      <c r="F1381" s="86"/>
      <c r="G1381" s="87" t="e">
        <f aca="false">(E1381/D1381)*100/100</f>
        <v>#DIV/0!</v>
      </c>
      <c r="H1381" s="88"/>
      <c r="I1381" s="88"/>
      <c r="J1381" s="89" t="n">
        <v>1</v>
      </c>
      <c r="K1381" s="90" t="n">
        <f aca="false">D1381*J1381</f>
        <v>0</v>
      </c>
      <c r="L1381" s="67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  <c r="BB1381" s="11"/>
      <c r="BC1381" s="11"/>
      <c r="BD1381" s="11"/>
      <c r="BE1381" s="11"/>
      <c r="BF1381" s="11"/>
      <c r="BG1381" s="11"/>
      <c r="BH1381" s="11"/>
      <c r="BI1381" s="11"/>
      <c r="BJ1381" s="11"/>
      <c r="BK1381" s="11"/>
      <c r="BL1381" s="11"/>
      <c r="BM1381" s="11"/>
      <c r="BN1381" s="11"/>
      <c r="BO1381" s="11"/>
      <c r="BP1381" s="11"/>
      <c r="BQ1381" s="11"/>
      <c r="BR1381" s="11"/>
      <c r="BS1381" s="11"/>
    </row>
    <row r="1382" customFormat="false" ht="15" hidden="false" customHeight="false" outlineLevel="0" collapsed="false">
      <c r="A1382" s="81"/>
      <c r="B1382" s="82"/>
      <c r="C1382" s="83"/>
      <c r="D1382" s="84"/>
      <c r="E1382" s="85"/>
      <c r="F1382" s="86"/>
      <c r="G1382" s="87" t="e">
        <f aca="false">(E1382/D1382)*100/100</f>
        <v>#DIV/0!</v>
      </c>
      <c r="H1382" s="88"/>
      <c r="I1382" s="88"/>
      <c r="J1382" s="89" t="n">
        <v>1</v>
      </c>
      <c r="K1382" s="90" t="n">
        <f aca="false">D1382*J1382</f>
        <v>0</v>
      </c>
      <c r="L1382" s="67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  <c r="BB1382" s="11"/>
      <c r="BC1382" s="11"/>
      <c r="BD1382" s="11"/>
      <c r="BE1382" s="11"/>
      <c r="BF1382" s="11"/>
      <c r="BG1382" s="11"/>
      <c r="BH1382" s="11"/>
      <c r="BI1382" s="11"/>
      <c r="BJ1382" s="11"/>
      <c r="BK1382" s="11"/>
      <c r="BL1382" s="11"/>
      <c r="BM1382" s="11"/>
      <c r="BN1382" s="11"/>
      <c r="BO1382" s="11"/>
      <c r="BP1382" s="11"/>
      <c r="BQ1382" s="11"/>
      <c r="BR1382" s="11"/>
      <c r="BS1382" s="11"/>
    </row>
    <row r="1383" customFormat="false" ht="15" hidden="false" customHeight="false" outlineLevel="0" collapsed="false">
      <c r="A1383" s="81"/>
      <c r="B1383" s="82"/>
      <c r="C1383" s="83"/>
      <c r="D1383" s="84"/>
      <c r="E1383" s="85"/>
      <c r="F1383" s="86"/>
      <c r="G1383" s="87" t="e">
        <f aca="false">(E1383/D1383)*100/100</f>
        <v>#DIV/0!</v>
      </c>
      <c r="H1383" s="88"/>
      <c r="I1383" s="88"/>
      <c r="J1383" s="89" t="n">
        <v>1</v>
      </c>
      <c r="K1383" s="90" t="n">
        <f aca="false">D1383*J1383</f>
        <v>0</v>
      </c>
      <c r="L1383" s="67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  <c r="BB1383" s="11"/>
      <c r="BC1383" s="11"/>
      <c r="BD1383" s="11"/>
      <c r="BE1383" s="11"/>
      <c r="BF1383" s="11"/>
      <c r="BG1383" s="11"/>
      <c r="BH1383" s="11"/>
      <c r="BI1383" s="11"/>
      <c r="BJ1383" s="11"/>
      <c r="BK1383" s="11"/>
      <c r="BL1383" s="11"/>
      <c r="BM1383" s="11"/>
      <c r="BN1383" s="11"/>
      <c r="BO1383" s="11"/>
      <c r="BP1383" s="11"/>
      <c r="BQ1383" s="11"/>
      <c r="BR1383" s="11"/>
      <c r="BS1383" s="11"/>
    </row>
    <row r="1384" customFormat="false" ht="15" hidden="false" customHeight="false" outlineLevel="0" collapsed="false">
      <c r="A1384" s="81"/>
      <c r="B1384" s="82"/>
      <c r="C1384" s="83"/>
      <c r="D1384" s="84"/>
      <c r="E1384" s="85"/>
      <c r="F1384" s="86"/>
      <c r="G1384" s="87" t="e">
        <f aca="false">(E1384/D1384)*100/100</f>
        <v>#DIV/0!</v>
      </c>
      <c r="H1384" s="88"/>
      <c r="I1384" s="88"/>
      <c r="J1384" s="89" t="n">
        <v>1</v>
      </c>
      <c r="K1384" s="90" t="n">
        <f aca="false">D1384*J1384</f>
        <v>0</v>
      </c>
      <c r="L1384" s="67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1"/>
      <c r="BD1384" s="11"/>
      <c r="BE1384" s="11"/>
      <c r="BF1384" s="11"/>
      <c r="BG1384" s="11"/>
      <c r="BH1384" s="11"/>
      <c r="BI1384" s="11"/>
      <c r="BJ1384" s="11"/>
      <c r="BK1384" s="11"/>
      <c r="BL1384" s="11"/>
      <c r="BM1384" s="11"/>
      <c r="BN1384" s="11"/>
      <c r="BO1384" s="11"/>
      <c r="BP1384" s="11"/>
      <c r="BQ1384" s="11"/>
      <c r="BR1384" s="11"/>
      <c r="BS1384" s="11"/>
    </row>
    <row r="1385" customFormat="false" ht="15" hidden="false" customHeight="false" outlineLevel="0" collapsed="false">
      <c r="A1385" s="81"/>
      <c r="B1385" s="82"/>
      <c r="C1385" s="83"/>
      <c r="D1385" s="84"/>
      <c r="E1385" s="85"/>
      <c r="F1385" s="86"/>
      <c r="G1385" s="87" t="e">
        <f aca="false">(E1385/D1385)*100/100</f>
        <v>#DIV/0!</v>
      </c>
      <c r="H1385" s="88"/>
      <c r="I1385" s="88"/>
      <c r="J1385" s="89" t="n">
        <v>1</v>
      </c>
      <c r="K1385" s="90" t="n">
        <f aca="false">D1385*J1385</f>
        <v>0</v>
      </c>
      <c r="L1385" s="67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  <c r="BC1385" s="11"/>
      <c r="BD1385" s="11"/>
      <c r="BE1385" s="11"/>
      <c r="BF1385" s="11"/>
      <c r="BG1385" s="11"/>
      <c r="BH1385" s="11"/>
      <c r="BI1385" s="11"/>
      <c r="BJ1385" s="11"/>
      <c r="BK1385" s="11"/>
      <c r="BL1385" s="11"/>
      <c r="BM1385" s="11"/>
      <c r="BN1385" s="11"/>
      <c r="BO1385" s="11"/>
      <c r="BP1385" s="11"/>
      <c r="BQ1385" s="11"/>
      <c r="BR1385" s="11"/>
      <c r="BS1385" s="11"/>
    </row>
    <row r="1386" customFormat="false" ht="15" hidden="false" customHeight="false" outlineLevel="0" collapsed="false">
      <c r="A1386" s="81"/>
      <c r="B1386" s="82"/>
      <c r="C1386" s="83"/>
      <c r="D1386" s="84"/>
      <c r="E1386" s="85"/>
      <c r="F1386" s="86"/>
      <c r="G1386" s="87" t="e">
        <f aca="false">(E1386/D1386)*100/100</f>
        <v>#DIV/0!</v>
      </c>
      <c r="H1386" s="88"/>
      <c r="I1386" s="88"/>
      <c r="J1386" s="89" t="n">
        <v>1</v>
      </c>
      <c r="K1386" s="90" t="n">
        <f aca="false">D1386*J1386</f>
        <v>0</v>
      </c>
      <c r="L1386" s="67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1"/>
      <c r="BD1386" s="11"/>
      <c r="BE1386" s="11"/>
      <c r="BF1386" s="11"/>
      <c r="BG1386" s="11"/>
      <c r="BH1386" s="11"/>
      <c r="BI1386" s="11"/>
      <c r="BJ1386" s="11"/>
      <c r="BK1386" s="11"/>
      <c r="BL1386" s="11"/>
      <c r="BM1386" s="11"/>
      <c r="BN1386" s="11"/>
      <c r="BO1386" s="11"/>
      <c r="BP1386" s="11"/>
      <c r="BQ1386" s="11"/>
      <c r="BR1386" s="11"/>
      <c r="BS1386" s="11"/>
    </row>
    <row r="1387" customFormat="false" ht="15" hidden="false" customHeight="false" outlineLevel="0" collapsed="false">
      <c r="A1387" s="81"/>
      <c r="B1387" s="82"/>
      <c r="C1387" s="83"/>
      <c r="D1387" s="84"/>
      <c r="E1387" s="85"/>
      <c r="F1387" s="86"/>
      <c r="G1387" s="87" t="e">
        <f aca="false">(E1387/D1387)*100/100</f>
        <v>#DIV/0!</v>
      </c>
      <c r="H1387" s="88"/>
      <c r="I1387" s="88"/>
      <c r="J1387" s="89" t="n">
        <v>1</v>
      </c>
      <c r="K1387" s="90" t="n">
        <f aca="false">D1387*J1387</f>
        <v>0</v>
      </c>
      <c r="L1387" s="67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  <c r="BB1387" s="11"/>
      <c r="BC1387" s="11"/>
      <c r="BD1387" s="11"/>
      <c r="BE1387" s="11"/>
      <c r="BF1387" s="11"/>
      <c r="BG1387" s="11"/>
      <c r="BH1387" s="11"/>
      <c r="BI1387" s="11"/>
      <c r="BJ1387" s="11"/>
      <c r="BK1387" s="11"/>
      <c r="BL1387" s="11"/>
      <c r="BM1387" s="11"/>
      <c r="BN1387" s="11"/>
      <c r="BO1387" s="11"/>
      <c r="BP1387" s="11"/>
      <c r="BQ1387" s="11"/>
      <c r="BR1387" s="11"/>
      <c r="BS1387" s="11"/>
    </row>
    <row r="1388" customFormat="false" ht="15" hidden="false" customHeight="false" outlineLevel="0" collapsed="false">
      <c r="A1388" s="81"/>
      <c r="B1388" s="82"/>
      <c r="C1388" s="83"/>
      <c r="D1388" s="84"/>
      <c r="E1388" s="85"/>
      <c r="F1388" s="86"/>
      <c r="G1388" s="87" t="e">
        <f aca="false">(E1388/D1388)*100/100</f>
        <v>#DIV/0!</v>
      </c>
      <c r="H1388" s="88"/>
      <c r="I1388" s="88"/>
      <c r="J1388" s="89" t="n">
        <v>1</v>
      </c>
      <c r="K1388" s="90" t="n">
        <f aca="false">D1388*J1388</f>
        <v>0</v>
      </c>
      <c r="L1388" s="67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  <c r="BC1388" s="11"/>
      <c r="BD1388" s="11"/>
      <c r="BE1388" s="11"/>
      <c r="BF1388" s="11"/>
      <c r="BG1388" s="11"/>
      <c r="BH1388" s="11"/>
      <c r="BI1388" s="11"/>
      <c r="BJ1388" s="11"/>
      <c r="BK1388" s="11"/>
      <c r="BL1388" s="11"/>
      <c r="BM1388" s="11"/>
      <c r="BN1388" s="11"/>
      <c r="BO1388" s="11"/>
      <c r="BP1388" s="11"/>
      <c r="BQ1388" s="11"/>
      <c r="BR1388" s="11"/>
      <c r="BS1388" s="11"/>
    </row>
    <row r="1389" customFormat="false" ht="15" hidden="false" customHeight="false" outlineLevel="0" collapsed="false">
      <c r="A1389" s="81"/>
      <c r="B1389" s="82"/>
      <c r="C1389" s="83"/>
      <c r="D1389" s="84"/>
      <c r="E1389" s="85"/>
      <c r="F1389" s="86"/>
      <c r="G1389" s="87" t="e">
        <f aca="false">(E1389/D1389)*100/100</f>
        <v>#DIV/0!</v>
      </c>
      <c r="H1389" s="88"/>
      <c r="I1389" s="88"/>
      <c r="J1389" s="89" t="n">
        <v>1</v>
      </c>
      <c r="K1389" s="90" t="n">
        <f aca="false">D1389*J1389</f>
        <v>0</v>
      </c>
      <c r="L1389" s="67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  <c r="BA1389" s="11"/>
      <c r="BB1389" s="11"/>
      <c r="BC1389" s="11"/>
      <c r="BD1389" s="11"/>
      <c r="BE1389" s="11"/>
      <c r="BF1389" s="11"/>
      <c r="BG1389" s="11"/>
      <c r="BH1389" s="11"/>
      <c r="BI1389" s="11"/>
      <c r="BJ1389" s="11"/>
      <c r="BK1389" s="11"/>
      <c r="BL1389" s="11"/>
      <c r="BM1389" s="11"/>
      <c r="BN1389" s="11"/>
      <c r="BO1389" s="11"/>
      <c r="BP1389" s="11"/>
      <c r="BQ1389" s="11"/>
      <c r="BR1389" s="11"/>
      <c r="BS1389" s="11"/>
    </row>
    <row r="1390" customFormat="false" ht="15" hidden="false" customHeight="false" outlineLevel="0" collapsed="false">
      <c r="A1390" s="81"/>
      <c r="B1390" s="82"/>
      <c r="C1390" s="83"/>
      <c r="D1390" s="84"/>
      <c r="E1390" s="85"/>
      <c r="F1390" s="86"/>
      <c r="G1390" s="87" t="e">
        <f aca="false">(E1390/D1390)*100/100</f>
        <v>#DIV/0!</v>
      </c>
      <c r="H1390" s="88"/>
      <c r="I1390" s="88"/>
      <c r="J1390" s="89" t="n">
        <v>1</v>
      </c>
      <c r="K1390" s="90" t="n">
        <f aca="false">D1390*J1390</f>
        <v>0</v>
      </c>
      <c r="L1390" s="67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  <c r="BC1390" s="11"/>
      <c r="BD1390" s="11"/>
      <c r="BE1390" s="11"/>
      <c r="BF1390" s="11"/>
      <c r="BG1390" s="11"/>
      <c r="BH1390" s="11"/>
      <c r="BI1390" s="11"/>
      <c r="BJ1390" s="11"/>
      <c r="BK1390" s="11"/>
      <c r="BL1390" s="11"/>
      <c r="BM1390" s="11"/>
      <c r="BN1390" s="11"/>
      <c r="BO1390" s="11"/>
      <c r="BP1390" s="11"/>
      <c r="BQ1390" s="11"/>
      <c r="BR1390" s="11"/>
      <c r="BS1390" s="11"/>
    </row>
    <row r="1391" customFormat="false" ht="15" hidden="false" customHeight="false" outlineLevel="0" collapsed="false">
      <c r="A1391" s="81"/>
      <c r="B1391" s="82"/>
      <c r="C1391" s="83"/>
      <c r="D1391" s="84"/>
      <c r="E1391" s="85"/>
      <c r="F1391" s="86"/>
      <c r="G1391" s="87" t="e">
        <f aca="false">(E1391/D1391)*100/100</f>
        <v>#DIV/0!</v>
      </c>
      <c r="H1391" s="88"/>
      <c r="I1391" s="88"/>
      <c r="J1391" s="89" t="n">
        <v>1</v>
      </c>
      <c r="K1391" s="90" t="n">
        <f aca="false">D1391*J1391</f>
        <v>0</v>
      </c>
      <c r="L1391" s="67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1"/>
      <c r="BD1391" s="11"/>
      <c r="BE1391" s="11"/>
      <c r="BF1391" s="11"/>
      <c r="BG1391" s="11"/>
      <c r="BH1391" s="11"/>
      <c r="BI1391" s="11"/>
      <c r="BJ1391" s="11"/>
      <c r="BK1391" s="11"/>
      <c r="BL1391" s="11"/>
      <c r="BM1391" s="11"/>
      <c r="BN1391" s="11"/>
      <c r="BO1391" s="11"/>
      <c r="BP1391" s="11"/>
      <c r="BQ1391" s="11"/>
      <c r="BR1391" s="11"/>
      <c r="BS1391" s="11"/>
    </row>
    <row r="1392" customFormat="false" ht="15" hidden="false" customHeight="false" outlineLevel="0" collapsed="false">
      <c r="A1392" s="81"/>
      <c r="B1392" s="82"/>
      <c r="C1392" s="83"/>
      <c r="D1392" s="84"/>
      <c r="E1392" s="85"/>
      <c r="F1392" s="86"/>
      <c r="G1392" s="87" t="e">
        <f aca="false">(E1392/D1392)*100/100</f>
        <v>#DIV/0!</v>
      </c>
      <c r="H1392" s="88"/>
      <c r="I1392" s="88"/>
      <c r="J1392" s="89" t="n">
        <v>1</v>
      </c>
      <c r="K1392" s="90" t="n">
        <f aca="false">D1392*J1392</f>
        <v>0</v>
      </c>
      <c r="L1392" s="67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  <c r="BC1392" s="11"/>
      <c r="BD1392" s="11"/>
      <c r="BE1392" s="11"/>
      <c r="BF1392" s="11"/>
      <c r="BG1392" s="11"/>
      <c r="BH1392" s="11"/>
      <c r="BI1392" s="11"/>
      <c r="BJ1392" s="11"/>
      <c r="BK1392" s="11"/>
      <c r="BL1392" s="11"/>
      <c r="BM1392" s="11"/>
      <c r="BN1392" s="11"/>
      <c r="BO1392" s="11"/>
      <c r="BP1392" s="11"/>
      <c r="BQ1392" s="11"/>
      <c r="BR1392" s="11"/>
      <c r="BS1392" s="11"/>
    </row>
    <row r="1393" customFormat="false" ht="15" hidden="false" customHeight="false" outlineLevel="0" collapsed="false">
      <c r="A1393" s="81"/>
      <c r="B1393" s="82"/>
      <c r="C1393" s="83"/>
      <c r="D1393" s="84"/>
      <c r="E1393" s="85"/>
      <c r="F1393" s="86"/>
      <c r="G1393" s="87" t="e">
        <f aca="false">(E1393/D1393)*100/100</f>
        <v>#DIV/0!</v>
      </c>
      <c r="H1393" s="88"/>
      <c r="I1393" s="88"/>
      <c r="J1393" s="89" t="n">
        <v>1</v>
      </c>
      <c r="K1393" s="90" t="n">
        <f aca="false">D1393*J1393</f>
        <v>0</v>
      </c>
      <c r="L1393" s="67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  <c r="BA1393" s="11"/>
      <c r="BB1393" s="11"/>
      <c r="BC1393" s="11"/>
      <c r="BD1393" s="11"/>
      <c r="BE1393" s="11"/>
      <c r="BF1393" s="11"/>
      <c r="BG1393" s="11"/>
      <c r="BH1393" s="11"/>
      <c r="BI1393" s="11"/>
      <c r="BJ1393" s="11"/>
      <c r="BK1393" s="11"/>
      <c r="BL1393" s="11"/>
      <c r="BM1393" s="11"/>
      <c r="BN1393" s="11"/>
      <c r="BO1393" s="11"/>
      <c r="BP1393" s="11"/>
      <c r="BQ1393" s="11"/>
      <c r="BR1393" s="11"/>
      <c r="BS1393" s="11"/>
    </row>
    <row r="1394" customFormat="false" ht="15" hidden="false" customHeight="false" outlineLevel="0" collapsed="false">
      <c r="A1394" s="81"/>
      <c r="B1394" s="82"/>
      <c r="C1394" s="83"/>
      <c r="D1394" s="84"/>
      <c r="E1394" s="85"/>
      <c r="F1394" s="86"/>
      <c r="G1394" s="87" t="e">
        <f aca="false">(E1394/D1394)*100/100</f>
        <v>#DIV/0!</v>
      </c>
      <c r="H1394" s="88"/>
      <c r="I1394" s="88"/>
      <c r="J1394" s="89" t="n">
        <v>1</v>
      </c>
      <c r="K1394" s="90" t="n">
        <f aca="false">D1394*J1394</f>
        <v>0</v>
      </c>
      <c r="L1394" s="67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  <c r="BC1394" s="11"/>
      <c r="BD1394" s="11"/>
      <c r="BE1394" s="11"/>
      <c r="BF1394" s="11"/>
      <c r="BG1394" s="11"/>
      <c r="BH1394" s="11"/>
      <c r="BI1394" s="11"/>
      <c r="BJ1394" s="11"/>
      <c r="BK1394" s="11"/>
      <c r="BL1394" s="11"/>
      <c r="BM1394" s="11"/>
      <c r="BN1394" s="11"/>
      <c r="BO1394" s="11"/>
      <c r="BP1394" s="11"/>
      <c r="BQ1394" s="11"/>
      <c r="BR1394" s="11"/>
      <c r="BS1394" s="11"/>
    </row>
    <row r="1395" customFormat="false" ht="15" hidden="false" customHeight="false" outlineLevel="0" collapsed="false">
      <c r="A1395" s="81"/>
      <c r="B1395" s="82"/>
      <c r="C1395" s="83"/>
      <c r="D1395" s="84"/>
      <c r="E1395" s="85"/>
      <c r="F1395" s="86"/>
      <c r="G1395" s="87" t="e">
        <f aca="false">(E1395/D1395)*100/100</f>
        <v>#DIV/0!</v>
      </c>
      <c r="H1395" s="88"/>
      <c r="I1395" s="88"/>
      <c r="J1395" s="89" t="n">
        <v>1</v>
      </c>
      <c r="K1395" s="90" t="n">
        <f aca="false">D1395*J1395</f>
        <v>0</v>
      </c>
      <c r="L1395" s="67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  <c r="BB1395" s="11"/>
      <c r="BC1395" s="11"/>
      <c r="BD1395" s="11"/>
      <c r="BE1395" s="11"/>
      <c r="BF1395" s="11"/>
      <c r="BG1395" s="11"/>
      <c r="BH1395" s="11"/>
      <c r="BI1395" s="11"/>
      <c r="BJ1395" s="11"/>
      <c r="BK1395" s="11"/>
      <c r="BL1395" s="11"/>
      <c r="BM1395" s="11"/>
      <c r="BN1395" s="11"/>
      <c r="BO1395" s="11"/>
      <c r="BP1395" s="11"/>
      <c r="BQ1395" s="11"/>
      <c r="BR1395" s="11"/>
      <c r="BS1395" s="11"/>
    </row>
    <row r="1396" customFormat="false" ht="15" hidden="false" customHeight="false" outlineLevel="0" collapsed="false">
      <c r="A1396" s="81"/>
      <c r="B1396" s="82"/>
      <c r="C1396" s="83"/>
      <c r="D1396" s="84"/>
      <c r="E1396" s="85"/>
      <c r="F1396" s="86"/>
      <c r="G1396" s="87" t="e">
        <f aca="false">(E1396/D1396)*100/100</f>
        <v>#DIV/0!</v>
      </c>
      <c r="H1396" s="88"/>
      <c r="I1396" s="88"/>
      <c r="J1396" s="89" t="n">
        <v>1</v>
      </c>
      <c r="K1396" s="90" t="n">
        <f aca="false">D1396*J1396</f>
        <v>0</v>
      </c>
      <c r="L1396" s="67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1"/>
      <c r="BD1396" s="11"/>
      <c r="BE1396" s="11"/>
      <c r="BF1396" s="11"/>
      <c r="BG1396" s="11"/>
      <c r="BH1396" s="11"/>
      <c r="BI1396" s="11"/>
      <c r="BJ1396" s="11"/>
      <c r="BK1396" s="11"/>
      <c r="BL1396" s="11"/>
      <c r="BM1396" s="11"/>
      <c r="BN1396" s="11"/>
      <c r="BO1396" s="11"/>
      <c r="BP1396" s="11"/>
      <c r="BQ1396" s="11"/>
      <c r="BR1396" s="11"/>
      <c r="BS1396" s="11"/>
    </row>
    <row r="1397" customFormat="false" ht="15" hidden="false" customHeight="false" outlineLevel="0" collapsed="false">
      <c r="A1397" s="81"/>
      <c r="B1397" s="82"/>
      <c r="C1397" s="83"/>
      <c r="D1397" s="84"/>
      <c r="E1397" s="85"/>
      <c r="F1397" s="86"/>
      <c r="G1397" s="87" t="e">
        <f aca="false">(E1397/D1397)*100/100</f>
        <v>#DIV/0!</v>
      </c>
      <c r="H1397" s="88"/>
      <c r="I1397" s="88"/>
      <c r="J1397" s="89" t="n">
        <v>1</v>
      </c>
      <c r="K1397" s="90" t="n">
        <f aca="false">D1397*J1397</f>
        <v>0</v>
      </c>
      <c r="L1397" s="67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  <c r="BB1397" s="11"/>
      <c r="BC1397" s="11"/>
      <c r="BD1397" s="11"/>
      <c r="BE1397" s="11"/>
      <c r="BF1397" s="11"/>
      <c r="BG1397" s="11"/>
      <c r="BH1397" s="11"/>
      <c r="BI1397" s="11"/>
      <c r="BJ1397" s="11"/>
      <c r="BK1397" s="11"/>
      <c r="BL1397" s="11"/>
      <c r="BM1397" s="11"/>
      <c r="BN1397" s="11"/>
      <c r="BO1397" s="11"/>
      <c r="BP1397" s="11"/>
      <c r="BQ1397" s="11"/>
      <c r="BR1397" s="11"/>
      <c r="BS1397" s="11"/>
    </row>
    <row r="1398" customFormat="false" ht="15" hidden="false" customHeight="false" outlineLevel="0" collapsed="false">
      <c r="A1398" s="81"/>
      <c r="B1398" s="82"/>
      <c r="C1398" s="83"/>
      <c r="D1398" s="84"/>
      <c r="E1398" s="85"/>
      <c r="F1398" s="86"/>
      <c r="G1398" s="87" t="e">
        <f aca="false">(E1398/D1398)*100/100</f>
        <v>#DIV/0!</v>
      </c>
      <c r="H1398" s="88"/>
      <c r="I1398" s="88"/>
      <c r="J1398" s="89" t="n">
        <v>1</v>
      </c>
      <c r="K1398" s="90" t="n">
        <f aca="false">D1398*J1398</f>
        <v>0</v>
      </c>
      <c r="L1398" s="67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  <c r="BC1398" s="11"/>
      <c r="BD1398" s="11"/>
      <c r="BE1398" s="11"/>
      <c r="BF1398" s="11"/>
      <c r="BG1398" s="11"/>
      <c r="BH1398" s="11"/>
      <c r="BI1398" s="11"/>
      <c r="BJ1398" s="11"/>
      <c r="BK1398" s="11"/>
      <c r="BL1398" s="11"/>
      <c r="BM1398" s="11"/>
      <c r="BN1398" s="11"/>
      <c r="BO1398" s="11"/>
      <c r="BP1398" s="11"/>
      <c r="BQ1398" s="11"/>
      <c r="BR1398" s="11"/>
      <c r="BS1398" s="11"/>
    </row>
    <row r="1399" customFormat="false" ht="15" hidden="false" customHeight="false" outlineLevel="0" collapsed="false">
      <c r="A1399" s="81"/>
      <c r="B1399" s="82"/>
      <c r="C1399" s="83"/>
      <c r="D1399" s="84"/>
      <c r="E1399" s="85"/>
      <c r="F1399" s="86"/>
      <c r="G1399" s="87" t="e">
        <f aca="false">(E1399/D1399)*100/100</f>
        <v>#DIV/0!</v>
      </c>
      <c r="H1399" s="88"/>
      <c r="I1399" s="88"/>
      <c r="J1399" s="89" t="n">
        <v>1</v>
      </c>
      <c r="K1399" s="90" t="n">
        <f aca="false">D1399*J1399</f>
        <v>0</v>
      </c>
      <c r="L1399" s="67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  <c r="BC1399" s="11"/>
      <c r="BD1399" s="11"/>
      <c r="BE1399" s="11"/>
      <c r="BF1399" s="11"/>
      <c r="BG1399" s="11"/>
      <c r="BH1399" s="11"/>
      <c r="BI1399" s="11"/>
      <c r="BJ1399" s="11"/>
      <c r="BK1399" s="11"/>
      <c r="BL1399" s="11"/>
      <c r="BM1399" s="11"/>
      <c r="BN1399" s="11"/>
      <c r="BO1399" s="11"/>
      <c r="BP1399" s="11"/>
      <c r="BQ1399" s="11"/>
      <c r="BR1399" s="11"/>
      <c r="BS1399" s="11"/>
    </row>
    <row r="1400" customFormat="false" ht="15" hidden="false" customHeight="false" outlineLevel="0" collapsed="false">
      <c r="A1400" s="81"/>
      <c r="B1400" s="82"/>
      <c r="C1400" s="83"/>
      <c r="D1400" s="84"/>
      <c r="E1400" s="85"/>
      <c r="F1400" s="86"/>
      <c r="G1400" s="87" t="e">
        <f aca="false">(E1400/D1400)*100/100</f>
        <v>#DIV/0!</v>
      </c>
      <c r="H1400" s="88"/>
      <c r="I1400" s="88"/>
      <c r="J1400" s="89" t="n">
        <v>1</v>
      </c>
      <c r="K1400" s="90" t="n">
        <f aca="false">D1400*J1400</f>
        <v>0</v>
      </c>
      <c r="L1400" s="67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/>
      <c r="BD1400" s="11"/>
      <c r="BE1400" s="11"/>
      <c r="BF1400" s="11"/>
      <c r="BG1400" s="11"/>
      <c r="BH1400" s="11"/>
      <c r="BI1400" s="11"/>
      <c r="BJ1400" s="11"/>
      <c r="BK1400" s="11"/>
      <c r="BL1400" s="11"/>
      <c r="BM1400" s="11"/>
      <c r="BN1400" s="11"/>
      <c r="BO1400" s="11"/>
      <c r="BP1400" s="11"/>
      <c r="BQ1400" s="11"/>
      <c r="BR1400" s="11"/>
      <c r="BS1400" s="11"/>
    </row>
    <row r="1401" customFormat="false" ht="15" hidden="false" customHeight="false" outlineLevel="0" collapsed="false">
      <c r="A1401" s="81"/>
      <c r="B1401" s="82"/>
      <c r="C1401" s="83"/>
      <c r="D1401" s="84"/>
      <c r="E1401" s="85"/>
      <c r="F1401" s="86"/>
      <c r="G1401" s="87" t="e">
        <f aca="false">(E1401/D1401)*100/100</f>
        <v>#DIV/0!</v>
      </c>
      <c r="H1401" s="88"/>
      <c r="I1401" s="88"/>
      <c r="J1401" s="89" t="n">
        <v>1</v>
      </c>
      <c r="K1401" s="90" t="n">
        <f aca="false">D1401*J1401</f>
        <v>0</v>
      </c>
      <c r="L1401" s="67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  <c r="BC1401" s="11"/>
      <c r="BD1401" s="11"/>
      <c r="BE1401" s="11"/>
      <c r="BF1401" s="11"/>
      <c r="BG1401" s="11"/>
      <c r="BH1401" s="11"/>
      <c r="BI1401" s="11"/>
      <c r="BJ1401" s="11"/>
      <c r="BK1401" s="11"/>
      <c r="BL1401" s="11"/>
      <c r="BM1401" s="11"/>
      <c r="BN1401" s="11"/>
      <c r="BO1401" s="11"/>
      <c r="BP1401" s="11"/>
      <c r="BQ1401" s="11"/>
      <c r="BR1401" s="11"/>
      <c r="BS1401" s="11"/>
    </row>
    <row r="1402" customFormat="false" ht="15" hidden="false" customHeight="false" outlineLevel="0" collapsed="false">
      <c r="A1402" s="81"/>
      <c r="B1402" s="82"/>
      <c r="C1402" s="83"/>
      <c r="D1402" s="84"/>
      <c r="E1402" s="85"/>
      <c r="F1402" s="86"/>
      <c r="G1402" s="87" t="e">
        <f aca="false">(E1402/D1402)*100/100</f>
        <v>#DIV/0!</v>
      </c>
      <c r="H1402" s="88"/>
      <c r="I1402" s="88"/>
      <c r="J1402" s="89" t="n">
        <v>1</v>
      </c>
      <c r="K1402" s="90" t="n">
        <f aca="false">D1402*J1402</f>
        <v>0</v>
      </c>
      <c r="L1402" s="67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/>
      <c r="BD1402" s="11"/>
      <c r="BE1402" s="11"/>
      <c r="BF1402" s="11"/>
      <c r="BG1402" s="11"/>
      <c r="BH1402" s="11"/>
      <c r="BI1402" s="11"/>
      <c r="BJ1402" s="11"/>
      <c r="BK1402" s="11"/>
      <c r="BL1402" s="11"/>
      <c r="BM1402" s="11"/>
      <c r="BN1402" s="11"/>
      <c r="BO1402" s="11"/>
      <c r="BP1402" s="11"/>
      <c r="BQ1402" s="11"/>
      <c r="BR1402" s="11"/>
      <c r="BS1402" s="11"/>
    </row>
    <row r="1403" customFormat="false" ht="15" hidden="false" customHeight="false" outlineLevel="0" collapsed="false">
      <c r="A1403" s="81"/>
      <c r="B1403" s="82"/>
      <c r="C1403" s="83"/>
      <c r="D1403" s="84"/>
      <c r="E1403" s="85"/>
      <c r="F1403" s="86"/>
      <c r="G1403" s="87" t="e">
        <f aca="false">(E1403/D1403)*100/100</f>
        <v>#DIV/0!</v>
      </c>
      <c r="H1403" s="88"/>
      <c r="I1403" s="88"/>
      <c r="J1403" s="89" t="n">
        <v>1</v>
      </c>
      <c r="K1403" s="90" t="n">
        <f aca="false">D1403*J1403</f>
        <v>0</v>
      </c>
      <c r="L1403" s="67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</row>
    <row r="1404" customFormat="false" ht="15" hidden="false" customHeight="false" outlineLevel="0" collapsed="false">
      <c r="A1404" s="81"/>
      <c r="B1404" s="82"/>
      <c r="C1404" s="83"/>
      <c r="D1404" s="84"/>
      <c r="E1404" s="85"/>
      <c r="F1404" s="86"/>
      <c r="G1404" s="87" t="e">
        <f aca="false">(E1404/D1404)*100/100</f>
        <v>#DIV/0!</v>
      </c>
      <c r="H1404" s="88"/>
      <c r="I1404" s="88"/>
      <c r="J1404" s="89" t="n">
        <v>1</v>
      </c>
      <c r="K1404" s="90" t="n">
        <f aca="false">D1404*J1404</f>
        <v>0</v>
      </c>
      <c r="L1404" s="67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  <c r="BC1404" s="11"/>
      <c r="BD1404" s="11"/>
      <c r="BE1404" s="11"/>
      <c r="BF1404" s="11"/>
      <c r="BG1404" s="11"/>
      <c r="BH1404" s="11"/>
      <c r="BI1404" s="11"/>
      <c r="BJ1404" s="11"/>
      <c r="BK1404" s="11"/>
      <c r="BL1404" s="11"/>
      <c r="BM1404" s="11"/>
      <c r="BN1404" s="11"/>
      <c r="BO1404" s="11"/>
      <c r="BP1404" s="11"/>
      <c r="BQ1404" s="11"/>
      <c r="BR1404" s="11"/>
      <c r="BS1404" s="11"/>
    </row>
    <row r="1405" customFormat="false" ht="15" hidden="false" customHeight="false" outlineLevel="0" collapsed="false">
      <c r="A1405" s="81"/>
      <c r="B1405" s="82"/>
      <c r="C1405" s="83"/>
      <c r="D1405" s="84"/>
      <c r="E1405" s="85"/>
      <c r="F1405" s="86"/>
      <c r="G1405" s="87" t="e">
        <f aca="false">(E1405/D1405)*100/100</f>
        <v>#DIV/0!</v>
      </c>
      <c r="H1405" s="88"/>
      <c r="I1405" s="88"/>
      <c r="J1405" s="89" t="n">
        <v>1</v>
      </c>
      <c r="K1405" s="90" t="n">
        <f aca="false">D1405*J1405</f>
        <v>0</v>
      </c>
      <c r="L1405" s="67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/>
      <c r="BM1405" s="11"/>
      <c r="BN1405" s="11"/>
      <c r="BO1405" s="11"/>
      <c r="BP1405" s="11"/>
      <c r="BQ1405" s="11"/>
      <c r="BR1405" s="11"/>
      <c r="BS1405" s="11"/>
    </row>
    <row r="1406" customFormat="false" ht="15" hidden="false" customHeight="false" outlineLevel="0" collapsed="false">
      <c r="A1406" s="81"/>
      <c r="B1406" s="82"/>
      <c r="C1406" s="83"/>
      <c r="D1406" s="84"/>
      <c r="E1406" s="85"/>
      <c r="F1406" s="86"/>
      <c r="G1406" s="87" t="e">
        <f aca="false">(E1406/D1406)*100/100</f>
        <v>#DIV/0!</v>
      </c>
      <c r="H1406" s="88"/>
      <c r="I1406" s="88"/>
      <c r="J1406" s="89" t="n">
        <v>1</v>
      </c>
      <c r="K1406" s="90" t="n">
        <f aca="false">D1406*J1406</f>
        <v>0</v>
      </c>
      <c r="L1406" s="67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</row>
    <row r="1407" customFormat="false" ht="15" hidden="false" customHeight="false" outlineLevel="0" collapsed="false">
      <c r="A1407" s="81"/>
      <c r="B1407" s="82"/>
      <c r="C1407" s="83"/>
      <c r="D1407" s="84"/>
      <c r="E1407" s="85"/>
      <c r="F1407" s="86"/>
      <c r="G1407" s="87" t="e">
        <f aca="false">(E1407/D1407)*100/100</f>
        <v>#DIV/0!</v>
      </c>
      <c r="H1407" s="88"/>
      <c r="I1407" s="88"/>
      <c r="J1407" s="89" t="n">
        <v>1</v>
      </c>
      <c r="K1407" s="90" t="n">
        <f aca="false">D1407*J1407</f>
        <v>0</v>
      </c>
      <c r="L1407" s="67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  <c r="BB1407" s="11"/>
      <c r="BC1407" s="11"/>
      <c r="BD1407" s="11"/>
      <c r="BE1407" s="11"/>
      <c r="BF1407" s="11"/>
      <c r="BG1407" s="11"/>
      <c r="BH1407" s="11"/>
      <c r="BI1407" s="11"/>
      <c r="BJ1407" s="11"/>
      <c r="BK1407" s="11"/>
      <c r="BL1407" s="11"/>
      <c r="BM1407" s="11"/>
      <c r="BN1407" s="11"/>
      <c r="BO1407" s="11"/>
      <c r="BP1407" s="11"/>
      <c r="BQ1407" s="11"/>
      <c r="BR1407" s="11"/>
      <c r="BS1407" s="11"/>
    </row>
    <row r="1408" customFormat="false" ht="15" hidden="false" customHeight="false" outlineLevel="0" collapsed="false">
      <c r="A1408" s="81"/>
      <c r="B1408" s="82"/>
      <c r="C1408" s="83"/>
      <c r="D1408" s="84"/>
      <c r="E1408" s="85"/>
      <c r="F1408" s="86"/>
      <c r="G1408" s="87" t="e">
        <f aca="false">(E1408/D1408)*100/100</f>
        <v>#DIV/0!</v>
      </c>
      <c r="H1408" s="88"/>
      <c r="I1408" s="88"/>
      <c r="J1408" s="89" t="n">
        <v>1</v>
      </c>
      <c r="K1408" s="90" t="n">
        <f aca="false">D1408*J1408</f>
        <v>0</v>
      </c>
      <c r="L1408" s="67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  <c r="BC1408" s="11"/>
      <c r="BD1408" s="11"/>
      <c r="BE1408" s="11"/>
      <c r="BF1408" s="11"/>
      <c r="BG1408" s="11"/>
      <c r="BH1408" s="11"/>
      <c r="BI1408" s="11"/>
      <c r="BJ1408" s="11"/>
      <c r="BK1408" s="11"/>
      <c r="BL1408" s="11"/>
      <c r="BM1408" s="11"/>
      <c r="BN1408" s="11"/>
      <c r="BO1408" s="11"/>
      <c r="BP1408" s="11"/>
      <c r="BQ1408" s="11"/>
      <c r="BR1408" s="11"/>
      <c r="BS1408" s="11"/>
    </row>
    <row r="1409" customFormat="false" ht="15" hidden="false" customHeight="false" outlineLevel="0" collapsed="false">
      <c r="A1409" s="81"/>
      <c r="B1409" s="82"/>
      <c r="C1409" s="83"/>
      <c r="D1409" s="84"/>
      <c r="E1409" s="85"/>
      <c r="F1409" s="86"/>
      <c r="G1409" s="87" t="e">
        <f aca="false">(E1409/D1409)*100/100</f>
        <v>#DIV/0!</v>
      </c>
      <c r="H1409" s="88"/>
      <c r="I1409" s="88"/>
      <c r="J1409" s="89" t="n">
        <v>1</v>
      </c>
      <c r="K1409" s="90" t="n">
        <f aca="false">D1409*J1409</f>
        <v>0</v>
      </c>
      <c r="L1409" s="67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  <c r="BB1409" s="11"/>
      <c r="BC1409" s="11"/>
      <c r="BD1409" s="11"/>
      <c r="BE1409" s="11"/>
      <c r="BF1409" s="11"/>
      <c r="BG1409" s="11"/>
      <c r="BH1409" s="11"/>
      <c r="BI1409" s="11"/>
      <c r="BJ1409" s="11"/>
      <c r="BK1409" s="11"/>
      <c r="BL1409" s="11"/>
      <c r="BM1409" s="11"/>
      <c r="BN1409" s="11"/>
      <c r="BO1409" s="11"/>
      <c r="BP1409" s="11"/>
      <c r="BQ1409" s="11"/>
      <c r="BR1409" s="11"/>
      <c r="BS1409" s="11"/>
    </row>
    <row r="1410" customFormat="false" ht="15" hidden="false" customHeight="false" outlineLevel="0" collapsed="false">
      <c r="A1410" s="81"/>
      <c r="B1410" s="82"/>
      <c r="C1410" s="83"/>
      <c r="D1410" s="84"/>
      <c r="E1410" s="85"/>
      <c r="F1410" s="86"/>
      <c r="G1410" s="87" t="e">
        <f aca="false">(E1410/D1410)*100/100</f>
        <v>#DIV/0!</v>
      </c>
      <c r="H1410" s="88"/>
      <c r="I1410" s="88"/>
      <c r="J1410" s="89" t="n">
        <v>1</v>
      </c>
      <c r="K1410" s="90" t="n">
        <f aca="false">D1410*J1410</f>
        <v>0</v>
      </c>
      <c r="L1410" s="67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  <c r="BC1410" s="11"/>
      <c r="BD1410" s="11"/>
      <c r="BE1410" s="11"/>
      <c r="BF1410" s="11"/>
      <c r="BG1410" s="11"/>
      <c r="BH1410" s="11"/>
      <c r="BI1410" s="11"/>
      <c r="BJ1410" s="11"/>
      <c r="BK1410" s="11"/>
      <c r="BL1410" s="11"/>
      <c r="BM1410" s="11"/>
      <c r="BN1410" s="11"/>
      <c r="BO1410" s="11"/>
      <c r="BP1410" s="11"/>
      <c r="BQ1410" s="11"/>
      <c r="BR1410" s="11"/>
      <c r="BS1410" s="11"/>
    </row>
    <row r="1411" customFormat="false" ht="15" hidden="false" customHeight="false" outlineLevel="0" collapsed="false">
      <c r="A1411" s="81"/>
      <c r="B1411" s="82"/>
      <c r="C1411" s="83"/>
      <c r="D1411" s="84"/>
      <c r="E1411" s="85"/>
      <c r="F1411" s="86"/>
      <c r="G1411" s="87" t="e">
        <f aca="false">(E1411/D1411)*100/100</f>
        <v>#DIV/0!</v>
      </c>
      <c r="H1411" s="88"/>
      <c r="I1411" s="88"/>
      <c r="J1411" s="89" t="n">
        <v>1</v>
      </c>
      <c r="K1411" s="90" t="n">
        <f aca="false">D1411*J1411</f>
        <v>0</v>
      </c>
      <c r="L1411" s="67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  <c r="BC1411" s="11"/>
      <c r="BD1411" s="11"/>
      <c r="BE1411" s="11"/>
      <c r="BF1411" s="11"/>
      <c r="BG1411" s="11"/>
      <c r="BH1411" s="11"/>
      <c r="BI1411" s="11"/>
      <c r="BJ1411" s="11"/>
      <c r="BK1411" s="11"/>
      <c r="BL1411" s="11"/>
      <c r="BM1411" s="11"/>
      <c r="BN1411" s="11"/>
      <c r="BO1411" s="11"/>
      <c r="BP1411" s="11"/>
      <c r="BQ1411" s="11"/>
      <c r="BR1411" s="11"/>
      <c r="BS1411" s="11"/>
    </row>
    <row r="1412" customFormat="false" ht="15" hidden="false" customHeight="false" outlineLevel="0" collapsed="false">
      <c r="A1412" s="81"/>
      <c r="B1412" s="82"/>
      <c r="C1412" s="83"/>
      <c r="D1412" s="84"/>
      <c r="E1412" s="85"/>
      <c r="F1412" s="86"/>
      <c r="G1412" s="87" t="e">
        <f aca="false">(E1412/D1412)*100/100</f>
        <v>#DIV/0!</v>
      </c>
      <c r="H1412" s="88"/>
      <c r="I1412" s="88"/>
      <c r="J1412" s="89" t="n">
        <v>1</v>
      </c>
      <c r="K1412" s="90" t="n">
        <f aca="false">D1412*J1412</f>
        <v>0</v>
      </c>
      <c r="L1412" s="67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  <c r="BC1412" s="11"/>
      <c r="BD1412" s="11"/>
      <c r="BE1412" s="11"/>
      <c r="BF1412" s="11"/>
      <c r="BG1412" s="11"/>
      <c r="BH1412" s="11"/>
      <c r="BI1412" s="11"/>
      <c r="BJ1412" s="11"/>
      <c r="BK1412" s="11"/>
      <c r="BL1412" s="11"/>
      <c r="BM1412" s="11"/>
      <c r="BN1412" s="11"/>
      <c r="BO1412" s="11"/>
      <c r="BP1412" s="11"/>
      <c r="BQ1412" s="11"/>
      <c r="BR1412" s="11"/>
      <c r="BS1412" s="11"/>
    </row>
    <row r="1413" customFormat="false" ht="15" hidden="false" customHeight="false" outlineLevel="0" collapsed="false">
      <c r="A1413" s="81"/>
      <c r="B1413" s="82"/>
      <c r="C1413" s="83"/>
      <c r="D1413" s="84"/>
      <c r="E1413" s="85"/>
      <c r="F1413" s="86"/>
      <c r="G1413" s="87" t="e">
        <f aca="false">(E1413/D1413)*100/100</f>
        <v>#DIV/0!</v>
      </c>
      <c r="H1413" s="88"/>
      <c r="I1413" s="88"/>
      <c r="J1413" s="89" t="n">
        <v>1</v>
      </c>
      <c r="K1413" s="90" t="n">
        <f aca="false">D1413*J1413</f>
        <v>0</v>
      </c>
      <c r="L1413" s="67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1"/>
      <c r="BD1413" s="11"/>
      <c r="BE1413" s="11"/>
      <c r="BF1413" s="11"/>
      <c r="BG1413" s="11"/>
      <c r="BH1413" s="11"/>
      <c r="BI1413" s="11"/>
      <c r="BJ1413" s="11"/>
      <c r="BK1413" s="11"/>
      <c r="BL1413" s="11"/>
      <c r="BM1413" s="11"/>
      <c r="BN1413" s="11"/>
      <c r="BO1413" s="11"/>
      <c r="BP1413" s="11"/>
      <c r="BQ1413" s="11"/>
      <c r="BR1413" s="11"/>
      <c r="BS1413" s="11"/>
    </row>
    <row r="1414" customFormat="false" ht="15" hidden="false" customHeight="false" outlineLevel="0" collapsed="false">
      <c r="A1414" s="81"/>
      <c r="B1414" s="82"/>
      <c r="C1414" s="83"/>
      <c r="D1414" s="84"/>
      <c r="E1414" s="85"/>
      <c r="F1414" s="86"/>
      <c r="G1414" s="87" t="e">
        <f aca="false">(E1414/D1414)*100/100</f>
        <v>#DIV/0!</v>
      </c>
      <c r="H1414" s="88"/>
      <c r="I1414" s="88"/>
      <c r="J1414" s="89" t="n">
        <v>1</v>
      </c>
      <c r="K1414" s="90" t="n">
        <f aca="false">D1414*J1414</f>
        <v>0</v>
      </c>
      <c r="L1414" s="67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  <c r="BC1414" s="11"/>
      <c r="BD1414" s="11"/>
      <c r="BE1414" s="11"/>
      <c r="BF1414" s="11"/>
      <c r="BG1414" s="11"/>
      <c r="BH1414" s="11"/>
      <c r="BI1414" s="11"/>
      <c r="BJ1414" s="11"/>
      <c r="BK1414" s="11"/>
      <c r="BL1414" s="11"/>
      <c r="BM1414" s="11"/>
      <c r="BN1414" s="11"/>
      <c r="BO1414" s="11"/>
      <c r="BP1414" s="11"/>
      <c r="BQ1414" s="11"/>
      <c r="BR1414" s="11"/>
      <c r="BS1414" s="11"/>
    </row>
    <row r="1415" customFormat="false" ht="15" hidden="false" customHeight="false" outlineLevel="0" collapsed="false">
      <c r="A1415" s="81"/>
      <c r="B1415" s="82"/>
      <c r="C1415" s="83"/>
      <c r="D1415" s="84"/>
      <c r="E1415" s="85"/>
      <c r="F1415" s="86"/>
      <c r="G1415" s="87" t="e">
        <f aca="false">(E1415/D1415)*100/100</f>
        <v>#DIV/0!</v>
      </c>
      <c r="H1415" s="88"/>
      <c r="I1415" s="88"/>
      <c r="J1415" s="89" t="n">
        <v>1</v>
      </c>
      <c r="K1415" s="90" t="n">
        <f aca="false">D1415*J1415</f>
        <v>0</v>
      </c>
      <c r="L1415" s="67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  <c r="BB1415" s="11"/>
      <c r="BC1415" s="11"/>
      <c r="BD1415" s="11"/>
      <c r="BE1415" s="11"/>
      <c r="BF1415" s="11"/>
      <c r="BG1415" s="11"/>
      <c r="BH1415" s="11"/>
      <c r="BI1415" s="11"/>
      <c r="BJ1415" s="11"/>
      <c r="BK1415" s="11"/>
      <c r="BL1415" s="11"/>
      <c r="BM1415" s="11"/>
      <c r="BN1415" s="11"/>
      <c r="BO1415" s="11"/>
      <c r="BP1415" s="11"/>
      <c r="BQ1415" s="11"/>
      <c r="BR1415" s="11"/>
      <c r="BS1415" s="11"/>
    </row>
    <row r="1416" customFormat="false" ht="15" hidden="false" customHeight="false" outlineLevel="0" collapsed="false">
      <c r="A1416" s="81"/>
      <c r="B1416" s="82"/>
      <c r="C1416" s="83"/>
      <c r="D1416" s="84"/>
      <c r="E1416" s="85"/>
      <c r="F1416" s="86"/>
      <c r="G1416" s="87" t="e">
        <f aca="false">(E1416/D1416)*100/100</f>
        <v>#DIV/0!</v>
      </c>
      <c r="H1416" s="88"/>
      <c r="I1416" s="88"/>
      <c r="J1416" s="89" t="n">
        <v>1</v>
      </c>
      <c r="K1416" s="90" t="n">
        <f aca="false">D1416*J1416</f>
        <v>0</v>
      </c>
      <c r="L1416" s="67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  <c r="BC1416" s="11"/>
      <c r="BD1416" s="11"/>
      <c r="BE1416" s="11"/>
      <c r="BF1416" s="11"/>
      <c r="BG1416" s="11"/>
      <c r="BH1416" s="11"/>
      <c r="BI1416" s="11"/>
      <c r="BJ1416" s="11"/>
      <c r="BK1416" s="11"/>
      <c r="BL1416" s="11"/>
      <c r="BM1416" s="11"/>
      <c r="BN1416" s="11"/>
      <c r="BO1416" s="11"/>
      <c r="BP1416" s="11"/>
      <c r="BQ1416" s="11"/>
      <c r="BR1416" s="11"/>
      <c r="BS1416" s="11"/>
    </row>
    <row r="1417" customFormat="false" ht="15" hidden="false" customHeight="false" outlineLevel="0" collapsed="false">
      <c r="A1417" s="81"/>
      <c r="B1417" s="82"/>
      <c r="C1417" s="83"/>
      <c r="D1417" s="84"/>
      <c r="E1417" s="85"/>
      <c r="F1417" s="86"/>
      <c r="G1417" s="87" t="e">
        <f aca="false">(E1417/D1417)*100/100</f>
        <v>#DIV/0!</v>
      </c>
      <c r="H1417" s="88"/>
      <c r="I1417" s="88"/>
      <c r="J1417" s="89" t="n">
        <v>1</v>
      </c>
      <c r="K1417" s="90" t="n">
        <f aca="false">D1417*J1417</f>
        <v>0</v>
      </c>
      <c r="L1417" s="67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  <c r="BB1417" s="11"/>
      <c r="BC1417" s="11"/>
      <c r="BD1417" s="11"/>
      <c r="BE1417" s="11"/>
      <c r="BF1417" s="11"/>
      <c r="BG1417" s="11"/>
      <c r="BH1417" s="11"/>
      <c r="BI1417" s="11"/>
      <c r="BJ1417" s="11"/>
      <c r="BK1417" s="11"/>
      <c r="BL1417" s="11"/>
      <c r="BM1417" s="11"/>
      <c r="BN1417" s="11"/>
      <c r="BO1417" s="11"/>
      <c r="BP1417" s="11"/>
      <c r="BQ1417" s="11"/>
      <c r="BR1417" s="11"/>
      <c r="BS1417" s="11"/>
    </row>
    <row r="1418" customFormat="false" ht="15" hidden="false" customHeight="false" outlineLevel="0" collapsed="false">
      <c r="A1418" s="81"/>
      <c r="B1418" s="82"/>
      <c r="C1418" s="83"/>
      <c r="D1418" s="84"/>
      <c r="E1418" s="85"/>
      <c r="F1418" s="86"/>
      <c r="G1418" s="87" t="e">
        <f aca="false">(E1418/D1418)*100/100</f>
        <v>#DIV/0!</v>
      </c>
      <c r="H1418" s="88"/>
      <c r="I1418" s="88"/>
      <c r="J1418" s="89" t="n">
        <v>1</v>
      </c>
      <c r="K1418" s="90" t="n">
        <f aca="false">D1418*J1418</f>
        <v>0</v>
      </c>
      <c r="L1418" s="67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  <c r="BC1418" s="11"/>
      <c r="BD1418" s="11"/>
      <c r="BE1418" s="11"/>
      <c r="BF1418" s="11"/>
      <c r="BG1418" s="11"/>
      <c r="BH1418" s="11"/>
      <c r="BI1418" s="11"/>
      <c r="BJ1418" s="11"/>
      <c r="BK1418" s="11"/>
      <c r="BL1418" s="11"/>
      <c r="BM1418" s="11"/>
      <c r="BN1418" s="11"/>
      <c r="BO1418" s="11"/>
      <c r="BP1418" s="11"/>
      <c r="BQ1418" s="11"/>
      <c r="BR1418" s="11"/>
      <c r="BS1418" s="11"/>
    </row>
    <row r="1419" customFormat="false" ht="15" hidden="false" customHeight="false" outlineLevel="0" collapsed="false">
      <c r="A1419" s="81"/>
      <c r="B1419" s="82"/>
      <c r="C1419" s="83"/>
      <c r="D1419" s="84"/>
      <c r="E1419" s="85"/>
      <c r="F1419" s="86"/>
      <c r="G1419" s="87" t="e">
        <f aca="false">(E1419/D1419)*100/100</f>
        <v>#DIV/0!</v>
      </c>
      <c r="H1419" s="88"/>
      <c r="I1419" s="88"/>
      <c r="J1419" s="89" t="n">
        <v>1</v>
      </c>
      <c r="K1419" s="90" t="n">
        <f aca="false">D1419*J1419</f>
        <v>0</v>
      </c>
      <c r="L1419" s="67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  <c r="BC1419" s="11"/>
      <c r="BD1419" s="11"/>
      <c r="BE1419" s="11"/>
      <c r="BF1419" s="11"/>
      <c r="BG1419" s="11"/>
      <c r="BH1419" s="11"/>
      <c r="BI1419" s="11"/>
      <c r="BJ1419" s="11"/>
      <c r="BK1419" s="11"/>
      <c r="BL1419" s="11"/>
      <c r="BM1419" s="11"/>
      <c r="BN1419" s="11"/>
      <c r="BO1419" s="11"/>
      <c r="BP1419" s="11"/>
      <c r="BQ1419" s="11"/>
      <c r="BR1419" s="11"/>
      <c r="BS1419" s="11"/>
    </row>
    <row r="1420" customFormat="false" ht="15" hidden="false" customHeight="false" outlineLevel="0" collapsed="false">
      <c r="A1420" s="81"/>
      <c r="B1420" s="82"/>
      <c r="C1420" s="83"/>
      <c r="D1420" s="84"/>
      <c r="E1420" s="85"/>
      <c r="F1420" s="86"/>
      <c r="G1420" s="87" t="e">
        <f aca="false">(E1420/D1420)*100/100</f>
        <v>#DIV/0!</v>
      </c>
      <c r="H1420" s="88"/>
      <c r="I1420" s="88"/>
      <c r="J1420" s="89" t="n">
        <v>1</v>
      </c>
      <c r="K1420" s="90" t="n">
        <f aca="false">D1420*J1420</f>
        <v>0</v>
      </c>
      <c r="L1420" s="67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1"/>
      <c r="BD1420" s="11"/>
      <c r="BE1420" s="11"/>
      <c r="BF1420" s="11"/>
      <c r="BG1420" s="11"/>
      <c r="BH1420" s="11"/>
      <c r="BI1420" s="11"/>
      <c r="BJ1420" s="11"/>
      <c r="BK1420" s="11"/>
      <c r="BL1420" s="11"/>
      <c r="BM1420" s="11"/>
      <c r="BN1420" s="11"/>
      <c r="BO1420" s="11"/>
      <c r="BP1420" s="11"/>
      <c r="BQ1420" s="11"/>
      <c r="BR1420" s="11"/>
      <c r="BS1420" s="11"/>
    </row>
    <row r="1421" customFormat="false" ht="15" hidden="false" customHeight="false" outlineLevel="0" collapsed="false">
      <c r="A1421" s="81"/>
      <c r="B1421" s="82"/>
      <c r="C1421" s="83"/>
      <c r="D1421" s="84"/>
      <c r="E1421" s="85"/>
      <c r="F1421" s="86"/>
      <c r="G1421" s="87" t="e">
        <f aca="false">(E1421/D1421)*100/100</f>
        <v>#DIV/0!</v>
      </c>
      <c r="H1421" s="88"/>
      <c r="I1421" s="88"/>
      <c r="J1421" s="89" t="n">
        <v>1</v>
      </c>
      <c r="K1421" s="90" t="n">
        <f aca="false">D1421*J1421</f>
        <v>0</v>
      </c>
      <c r="L1421" s="67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  <c r="BA1421" s="11"/>
      <c r="BB1421" s="11"/>
      <c r="BC1421" s="11"/>
      <c r="BD1421" s="11"/>
      <c r="BE1421" s="11"/>
      <c r="BF1421" s="11"/>
      <c r="BG1421" s="11"/>
      <c r="BH1421" s="11"/>
      <c r="BI1421" s="11"/>
      <c r="BJ1421" s="11"/>
      <c r="BK1421" s="11"/>
      <c r="BL1421" s="11"/>
      <c r="BM1421" s="11"/>
      <c r="BN1421" s="11"/>
      <c r="BO1421" s="11"/>
      <c r="BP1421" s="11"/>
      <c r="BQ1421" s="11"/>
      <c r="BR1421" s="11"/>
      <c r="BS1421" s="11"/>
    </row>
    <row r="1422" customFormat="false" ht="15" hidden="false" customHeight="false" outlineLevel="0" collapsed="false">
      <c r="A1422" s="81"/>
      <c r="B1422" s="82"/>
      <c r="C1422" s="83"/>
      <c r="D1422" s="84"/>
      <c r="E1422" s="85"/>
      <c r="F1422" s="86"/>
      <c r="G1422" s="87" t="e">
        <f aca="false">(E1422/D1422)*100/100</f>
        <v>#DIV/0!</v>
      </c>
      <c r="H1422" s="88"/>
      <c r="I1422" s="88"/>
      <c r="J1422" s="89" t="n">
        <v>1</v>
      </c>
      <c r="K1422" s="90" t="n">
        <f aca="false">D1422*J1422</f>
        <v>0</v>
      </c>
      <c r="L1422" s="67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1"/>
      <c r="BD1422" s="11"/>
      <c r="BE1422" s="11"/>
      <c r="BF1422" s="11"/>
      <c r="BG1422" s="11"/>
      <c r="BH1422" s="11"/>
      <c r="BI1422" s="11"/>
      <c r="BJ1422" s="11"/>
      <c r="BK1422" s="11"/>
      <c r="BL1422" s="11"/>
      <c r="BM1422" s="11"/>
      <c r="BN1422" s="11"/>
      <c r="BO1422" s="11"/>
      <c r="BP1422" s="11"/>
      <c r="BQ1422" s="11"/>
      <c r="BR1422" s="11"/>
      <c r="BS1422" s="11"/>
    </row>
    <row r="1423" customFormat="false" ht="15" hidden="false" customHeight="false" outlineLevel="0" collapsed="false">
      <c r="A1423" s="81"/>
      <c r="B1423" s="82"/>
      <c r="C1423" s="83"/>
      <c r="D1423" s="84"/>
      <c r="E1423" s="85"/>
      <c r="F1423" s="86"/>
      <c r="G1423" s="87" t="e">
        <f aca="false">(E1423/D1423)*100/100</f>
        <v>#DIV/0!</v>
      </c>
      <c r="H1423" s="88"/>
      <c r="I1423" s="88"/>
      <c r="J1423" s="89" t="n">
        <v>1</v>
      </c>
      <c r="K1423" s="90" t="n">
        <f aca="false">D1423*J1423</f>
        <v>0</v>
      </c>
      <c r="L1423" s="67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  <c r="BB1423" s="11"/>
      <c r="BC1423" s="11"/>
      <c r="BD1423" s="11"/>
      <c r="BE1423" s="11"/>
      <c r="BF1423" s="11"/>
      <c r="BG1423" s="11"/>
      <c r="BH1423" s="11"/>
      <c r="BI1423" s="11"/>
      <c r="BJ1423" s="11"/>
      <c r="BK1423" s="11"/>
      <c r="BL1423" s="11"/>
      <c r="BM1423" s="11"/>
      <c r="BN1423" s="11"/>
      <c r="BO1423" s="11"/>
      <c r="BP1423" s="11"/>
      <c r="BQ1423" s="11"/>
      <c r="BR1423" s="11"/>
      <c r="BS1423" s="11"/>
    </row>
    <row r="1424" customFormat="false" ht="15" hidden="false" customHeight="false" outlineLevel="0" collapsed="false">
      <c r="A1424" s="81"/>
      <c r="B1424" s="82"/>
      <c r="C1424" s="83"/>
      <c r="D1424" s="84"/>
      <c r="E1424" s="85"/>
      <c r="F1424" s="86"/>
      <c r="G1424" s="87" t="e">
        <f aca="false">(E1424/D1424)*100/100</f>
        <v>#DIV/0!</v>
      </c>
      <c r="H1424" s="88"/>
      <c r="I1424" s="88"/>
      <c r="J1424" s="89" t="n">
        <v>1</v>
      </c>
      <c r="K1424" s="90" t="n">
        <f aca="false">D1424*J1424</f>
        <v>0</v>
      </c>
      <c r="L1424" s="67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  <c r="BC1424" s="11"/>
      <c r="BD1424" s="11"/>
      <c r="BE1424" s="11"/>
      <c r="BF1424" s="11"/>
      <c r="BG1424" s="11"/>
      <c r="BH1424" s="11"/>
      <c r="BI1424" s="11"/>
      <c r="BJ1424" s="11"/>
      <c r="BK1424" s="11"/>
      <c r="BL1424" s="11"/>
      <c r="BM1424" s="11"/>
      <c r="BN1424" s="11"/>
      <c r="BO1424" s="11"/>
      <c r="BP1424" s="11"/>
      <c r="BQ1424" s="11"/>
      <c r="BR1424" s="11"/>
      <c r="BS1424" s="11"/>
    </row>
    <row r="1425" customFormat="false" ht="15" hidden="false" customHeight="false" outlineLevel="0" collapsed="false">
      <c r="A1425" s="81"/>
      <c r="B1425" s="82"/>
      <c r="C1425" s="83"/>
      <c r="D1425" s="84"/>
      <c r="E1425" s="85"/>
      <c r="F1425" s="86"/>
      <c r="G1425" s="87" t="e">
        <f aca="false">(E1425/D1425)*100/100</f>
        <v>#DIV/0!</v>
      </c>
      <c r="H1425" s="88"/>
      <c r="I1425" s="88"/>
      <c r="J1425" s="89" t="n">
        <v>1</v>
      </c>
      <c r="K1425" s="90" t="n">
        <f aca="false">D1425*J1425</f>
        <v>0</v>
      </c>
      <c r="L1425" s="67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  <c r="BB1425" s="11"/>
      <c r="BC1425" s="11"/>
      <c r="BD1425" s="11"/>
      <c r="BE1425" s="11"/>
      <c r="BF1425" s="11"/>
      <c r="BG1425" s="11"/>
      <c r="BH1425" s="11"/>
      <c r="BI1425" s="11"/>
      <c r="BJ1425" s="11"/>
      <c r="BK1425" s="11"/>
      <c r="BL1425" s="11"/>
      <c r="BM1425" s="11"/>
      <c r="BN1425" s="11"/>
      <c r="BO1425" s="11"/>
      <c r="BP1425" s="11"/>
      <c r="BQ1425" s="11"/>
      <c r="BR1425" s="11"/>
      <c r="BS1425" s="11"/>
    </row>
    <row r="1426" customFormat="false" ht="15" hidden="false" customHeight="false" outlineLevel="0" collapsed="false">
      <c r="A1426" s="81"/>
      <c r="B1426" s="82"/>
      <c r="C1426" s="83"/>
      <c r="D1426" s="84"/>
      <c r="E1426" s="85"/>
      <c r="F1426" s="86"/>
      <c r="G1426" s="87" t="e">
        <f aca="false">(E1426/D1426)*100/100</f>
        <v>#DIV/0!</v>
      </c>
      <c r="H1426" s="88"/>
      <c r="I1426" s="88"/>
      <c r="J1426" s="89" t="n">
        <v>1</v>
      </c>
      <c r="K1426" s="90" t="n">
        <f aca="false">D1426*J1426</f>
        <v>0</v>
      </c>
      <c r="L1426" s="67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1"/>
      <c r="BD1426" s="11"/>
      <c r="BE1426" s="11"/>
      <c r="BF1426" s="11"/>
      <c r="BG1426" s="11"/>
      <c r="BH1426" s="11"/>
      <c r="BI1426" s="11"/>
      <c r="BJ1426" s="11"/>
      <c r="BK1426" s="11"/>
      <c r="BL1426" s="11"/>
      <c r="BM1426" s="11"/>
      <c r="BN1426" s="11"/>
      <c r="BO1426" s="11"/>
      <c r="BP1426" s="11"/>
      <c r="BQ1426" s="11"/>
      <c r="BR1426" s="11"/>
      <c r="BS1426" s="11"/>
    </row>
    <row r="1427" customFormat="false" ht="15" hidden="false" customHeight="false" outlineLevel="0" collapsed="false">
      <c r="A1427" s="81"/>
      <c r="B1427" s="82"/>
      <c r="C1427" s="83"/>
      <c r="D1427" s="84"/>
      <c r="E1427" s="85"/>
      <c r="F1427" s="86"/>
      <c r="G1427" s="87" t="e">
        <f aca="false">(E1427/D1427)*100/100</f>
        <v>#DIV/0!</v>
      </c>
      <c r="H1427" s="88"/>
      <c r="I1427" s="88"/>
      <c r="J1427" s="89" t="n">
        <v>1</v>
      </c>
      <c r="K1427" s="90" t="n">
        <f aca="false">D1427*J1427</f>
        <v>0</v>
      </c>
      <c r="L1427" s="67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  <c r="BA1427" s="11"/>
      <c r="BB1427" s="11"/>
      <c r="BC1427" s="11"/>
      <c r="BD1427" s="11"/>
      <c r="BE1427" s="11"/>
      <c r="BF1427" s="11"/>
      <c r="BG1427" s="11"/>
      <c r="BH1427" s="11"/>
      <c r="BI1427" s="11"/>
      <c r="BJ1427" s="11"/>
      <c r="BK1427" s="11"/>
      <c r="BL1427" s="11"/>
      <c r="BM1427" s="11"/>
      <c r="BN1427" s="11"/>
      <c r="BO1427" s="11"/>
      <c r="BP1427" s="11"/>
      <c r="BQ1427" s="11"/>
      <c r="BR1427" s="11"/>
      <c r="BS1427" s="11"/>
    </row>
    <row r="1428" customFormat="false" ht="15" hidden="false" customHeight="false" outlineLevel="0" collapsed="false">
      <c r="A1428" s="81"/>
      <c r="B1428" s="82"/>
      <c r="C1428" s="83"/>
      <c r="D1428" s="84"/>
      <c r="E1428" s="85"/>
      <c r="F1428" s="86"/>
      <c r="G1428" s="87" t="e">
        <f aca="false">(E1428/D1428)*100/100</f>
        <v>#DIV/0!</v>
      </c>
      <c r="H1428" s="88"/>
      <c r="I1428" s="88"/>
      <c r="J1428" s="89" t="n">
        <v>1</v>
      </c>
      <c r="K1428" s="90" t="n">
        <f aca="false">D1428*J1428</f>
        <v>0</v>
      </c>
      <c r="L1428" s="67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  <c r="BB1428" s="11"/>
      <c r="BC1428" s="11"/>
      <c r="BD1428" s="11"/>
      <c r="BE1428" s="11"/>
      <c r="BF1428" s="11"/>
      <c r="BG1428" s="11"/>
      <c r="BH1428" s="11"/>
      <c r="BI1428" s="11"/>
      <c r="BJ1428" s="11"/>
      <c r="BK1428" s="11"/>
      <c r="BL1428" s="11"/>
      <c r="BM1428" s="11"/>
      <c r="BN1428" s="11"/>
      <c r="BO1428" s="11"/>
      <c r="BP1428" s="11"/>
      <c r="BQ1428" s="11"/>
      <c r="BR1428" s="11"/>
      <c r="BS1428" s="11"/>
    </row>
    <row r="1429" customFormat="false" ht="15" hidden="false" customHeight="false" outlineLevel="0" collapsed="false">
      <c r="A1429" s="81"/>
      <c r="B1429" s="82"/>
      <c r="C1429" s="83"/>
      <c r="D1429" s="84"/>
      <c r="E1429" s="85"/>
      <c r="F1429" s="86"/>
      <c r="G1429" s="87" t="e">
        <f aca="false">(E1429/D1429)*100/100</f>
        <v>#DIV/0!</v>
      </c>
      <c r="H1429" s="88"/>
      <c r="I1429" s="88"/>
      <c r="J1429" s="89" t="n">
        <v>1</v>
      </c>
      <c r="K1429" s="90" t="n">
        <f aca="false">D1429*J1429</f>
        <v>0</v>
      </c>
      <c r="L1429" s="67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  <c r="BC1429" s="11"/>
      <c r="BD1429" s="11"/>
      <c r="BE1429" s="11"/>
      <c r="BF1429" s="11"/>
      <c r="BG1429" s="11"/>
      <c r="BH1429" s="11"/>
      <c r="BI1429" s="11"/>
      <c r="BJ1429" s="11"/>
      <c r="BK1429" s="11"/>
      <c r="BL1429" s="11"/>
      <c r="BM1429" s="11"/>
      <c r="BN1429" s="11"/>
      <c r="BO1429" s="11"/>
      <c r="BP1429" s="11"/>
      <c r="BQ1429" s="11"/>
      <c r="BR1429" s="11"/>
      <c r="BS1429" s="11"/>
    </row>
    <row r="1430" customFormat="false" ht="15" hidden="false" customHeight="false" outlineLevel="0" collapsed="false">
      <c r="A1430" s="81"/>
      <c r="B1430" s="82"/>
      <c r="C1430" s="83"/>
      <c r="D1430" s="84"/>
      <c r="E1430" s="85"/>
      <c r="F1430" s="86"/>
      <c r="G1430" s="87" t="e">
        <f aca="false">(E1430/D1430)*100/100</f>
        <v>#DIV/0!</v>
      </c>
      <c r="H1430" s="88"/>
      <c r="I1430" s="88"/>
      <c r="J1430" s="89" t="n">
        <v>1</v>
      </c>
      <c r="K1430" s="90" t="n">
        <f aca="false">D1430*J1430</f>
        <v>0</v>
      </c>
      <c r="L1430" s="67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  <c r="BB1430" s="11"/>
      <c r="BC1430" s="11"/>
      <c r="BD1430" s="11"/>
      <c r="BE1430" s="11"/>
      <c r="BF1430" s="11"/>
      <c r="BG1430" s="11"/>
      <c r="BH1430" s="11"/>
      <c r="BI1430" s="11"/>
      <c r="BJ1430" s="11"/>
      <c r="BK1430" s="11"/>
      <c r="BL1430" s="11"/>
      <c r="BM1430" s="11"/>
      <c r="BN1430" s="11"/>
      <c r="BO1430" s="11"/>
      <c r="BP1430" s="11"/>
      <c r="BQ1430" s="11"/>
      <c r="BR1430" s="11"/>
      <c r="BS1430" s="11"/>
    </row>
    <row r="1431" customFormat="false" ht="15" hidden="false" customHeight="false" outlineLevel="0" collapsed="false">
      <c r="A1431" s="81"/>
      <c r="B1431" s="82"/>
      <c r="C1431" s="83"/>
      <c r="D1431" s="84"/>
      <c r="E1431" s="85"/>
      <c r="F1431" s="86"/>
      <c r="G1431" s="87" t="e">
        <f aca="false">(E1431/D1431)*100/100</f>
        <v>#DIV/0!</v>
      </c>
      <c r="H1431" s="88"/>
      <c r="I1431" s="88"/>
      <c r="J1431" s="89" t="n">
        <v>1</v>
      </c>
      <c r="K1431" s="90" t="n">
        <f aca="false">D1431*J1431</f>
        <v>0</v>
      </c>
      <c r="L1431" s="67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1"/>
      <c r="BD1431" s="11"/>
      <c r="BE1431" s="11"/>
      <c r="BF1431" s="11"/>
      <c r="BG1431" s="11"/>
      <c r="BH1431" s="11"/>
      <c r="BI1431" s="11"/>
      <c r="BJ1431" s="11"/>
      <c r="BK1431" s="11"/>
      <c r="BL1431" s="11"/>
      <c r="BM1431" s="11"/>
      <c r="BN1431" s="11"/>
      <c r="BO1431" s="11"/>
      <c r="BP1431" s="11"/>
      <c r="BQ1431" s="11"/>
      <c r="BR1431" s="11"/>
      <c r="BS1431" s="11"/>
    </row>
    <row r="1432" customFormat="false" ht="15" hidden="false" customHeight="false" outlineLevel="0" collapsed="false">
      <c r="A1432" s="81"/>
      <c r="B1432" s="82"/>
      <c r="C1432" s="83"/>
      <c r="D1432" s="84"/>
      <c r="E1432" s="85"/>
      <c r="F1432" s="86"/>
      <c r="G1432" s="87" t="e">
        <f aca="false">(E1432/D1432)*100/100</f>
        <v>#DIV/0!</v>
      </c>
      <c r="H1432" s="88"/>
      <c r="I1432" s="88"/>
      <c r="J1432" s="89" t="n">
        <v>1</v>
      </c>
      <c r="K1432" s="90" t="n">
        <f aca="false">D1432*J1432</f>
        <v>0</v>
      </c>
      <c r="L1432" s="67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  <c r="BC1432" s="11"/>
      <c r="BD1432" s="11"/>
      <c r="BE1432" s="11"/>
      <c r="BF1432" s="11"/>
      <c r="BG1432" s="11"/>
      <c r="BH1432" s="11"/>
      <c r="BI1432" s="11"/>
      <c r="BJ1432" s="11"/>
      <c r="BK1432" s="11"/>
      <c r="BL1432" s="11"/>
      <c r="BM1432" s="11"/>
      <c r="BN1432" s="11"/>
      <c r="BO1432" s="11"/>
      <c r="BP1432" s="11"/>
      <c r="BQ1432" s="11"/>
      <c r="BR1432" s="11"/>
      <c r="BS1432" s="11"/>
    </row>
    <row r="1433" customFormat="false" ht="15" hidden="false" customHeight="false" outlineLevel="0" collapsed="false">
      <c r="A1433" s="81"/>
      <c r="B1433" s="82"/>
      <c r="C1433" s="83"/>
      <c r="D1433" s="84"/>
      <c r="E1433" s="85"/>
      <c r="F1433" s="86"/>
      <c r="G1433" s="87" t="e">
        <f aca="false">(E1433/D1433)*100/100</f>
        <v>#DIV/0!</v>
      </c>
      <c r="H1433" s="88"/>
      <c r="I1433" s="88"/>
      <c r="J1433" s="89" t="n">
        <v>1</v>
      </c>
      <c r="K1433" s="90" t="n">
        <f aca="false">D1433*J1433</f>
        <v>0</v>
      </c>
      <c r="L1433" s="67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11"/>
      <c r="BC1433" s="11"/>
      <c r="BD1433" s="11"/>
      <c r="BE1433" s="11"/>
      <c r="BF1433" s="11"/>
      <c r="BG1433" s="11"/>
      <c r="BH1433" s="11"/>
      <c r="BI1433" s="11"/>
      <c r="BJ1433" s="11"/>
      <c r="BK1433" s="11"/>
      <c r="BL1433" s="11"/>
      <c r="BM1433" s="11"/>
      <c r="BN1433" s="11"/>
      <c r="BO1433" s="11"/>
      <c r="BP1433" s="11"/>
      <c r="BQ1433" s="11"/>
      <c r="BR1433" s="11"/>
      <c r="BS1433" s="11"/>
    </row>
    <row r="1434" customFormat="false" ht="15" hidden="false" customHeight="false" outlineLevel="0" collapsed="false">
      <c r="A1434" s="81"/>
      <c r="B1434" s="82"/>
      <c r="C1434" s="83"/>
      <c r="D1434" s="84"/>
      <c r="E1434" s="85"/>
      <c r="F1434" s="86"/>
      <c r="G1434" s="87" t="e">
        <f aca="false">(E1434/D1434)*100/100</f>
        <v>#DIV/0!</v>
      </c>
      <c r="H1434" s="88"/>
      <c r="I1434" s="88"/>
      <c r="J1434" s="89" t="n">
        <v>1</v>
      </c>
      <c r="K1434" s="90" t="n">
        <f aca="false">D1434*J1434</f>
        <v>0</v>
      </c>
      <c r="L1434" s="67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  <c r="BC1434" s="11"/>
      <c r="BD1434" s="11"/>
      <c r="BE1434" s="11"/>
      <c r="BF1434" s="11"/>
      <c r="BG1434" s="11"/>
      <c r="BH1434" s="11"/>
      <c r="BI1434" s="11"/>
      <c r="BJ1434" s="11"/>
      <c r="BK1434" s="11"/>
      <c r="BL1434" s="11"/>
      <c r="BM1434" s="11"/>
      <c r="BN1434" s="11"/>
      <c r="BO1434" s="11"/>
      <c r="BP1434" s="11"/>
      <c r="BQ1434" s="11"/>
      <c r="BR1434" s="11"/>
      <c r="BS1434" s="11"/>
    </row>
    <row r="1435" customFormat="false" ht="15" hidden="false" customHeight="false" outlineLevel="0" collapsed="false">
      <c r="A1435" s="81"/>
      <c r="B1435" s="82"/>
      <c r="C1435" s="83"/>
      <c r="D1435" s="84"/>
      <c r="E1435" s="85"/>
      <c r="F1435" s="86"/>
      <c r="G1435" s="87" t="e">
        <f aca="false">(E1435/D1435)*100/100</f>
        <v>#DIV/0!</v>
      </c>
      <c r="H1435" s="88"/>
      <c r="I1435" s="88"/>
      <c r="J1435" s="89" t="n">
        <v>1</v>
      </c>
      <c r="K1435" s="90" t="n">
        <f aca="false">D1435*J1435</f>
        <v>0</v>
      </c>
      <c r="L1435" s="67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  <c r="BB1435" s="11"/>
      <c r="BC1435" s="11"/>
      <c r="BD1435" s="11"/>
      <c r="BE1435" s="11"/>
      <c r="BF1435" s="11"/>
      <c r="BG1435" s="11"/>
      <c r="BH1435" s="11"/>
      <c r="BI1435" s="11"/>
      <c r="BJ1435" s="11"/>
      <c r="BK1435" s="11"/>
      <c r="BL1435" s="11"/>
      <c r="BM1435" s="11"/>
      <c r="BN1435" s="11"/>
      <c r="BO1435" s="11"/>
      <c r="BP1435" s="11"/>
      <c r="BQ1435" s="11"/>
      <c r="BR1435" s="11"/>
      <c r="BS1435" s="11"/>
    </row>
    <row r="1436" customFormat="false" ht="15" hidden="false" customHeight="false" outlineLevel="0" collapsed="false">
      <c r="A1436" s="81"/>
      <c r="B1436" s="82"/>
      <c r="C1436" s="83"/>
      <c r="D1436" s="84"/>
      <c r="E1436" s="85"/>
      <c r="F1436" s="86"/>
      <c r="G1436" s="87" t="e">
        <f aca="false">(E1436/D1436)*100/100</f>
        <v>#DIV/0!</v>
      </c>
      <c r="H1436" s="88"/>
      <c r="I1436" s="88"/>
      <c r="J1436" s="89" t="n">
        <v>1</v>
      </c>
      <c r="K1436" s="90" t="n">
        <f aca="false">D1436*J1436</f>
        <v>0</v>
      </c>
      <c r="L1436" s="67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  <c r="BC1436" s="11"/>
      <c r="BD1436" s="11"/>
      <c r="BE1436" s="11"/>
      <c r="BF1436" s="11"/>
      <c r="BG1436" s="11"/>
      <c r="BH1436" s="11"/>
      <c r="BI1436" s="11"/>
      <c r="BJ1436" s="11"/>
      <c r="BK1436" s="11"/>
      <c r="BL1436" s="11"/>
      <c r="BM1436" s="11"/>
      <c r="BN1436" s="11"/>
      <c r="BO1436" s="11"/>
      <c r="BP1436" s="11"/>
      <c r="BQ1436" s="11"/>
      <c r="BR1436" s="11"/>
      <c r="BS1436" s="11"/>
    </row>
    <row r="1437" customFormat="false" ht="15" hidden="false" customHeight="false" outlineLevel="0" collapsed="false">
      <c r="A1437" s="81"/>
      <c r="B1437" s="82"/>
      <c r="C1437" s="83"/>
      <c r="D1437" s="84"/>
      <c r="E1437" s="85"/>
      <c r="F1437" s="86"/>
      <c r="G1437" s="87" t="e">
        <f aca="false">(E1437/D1437)*100/100</f>
        <v>#DIV/0!</v>
      </c>
      <c r="H1437" s="88"/>
      <c r="I1437" s="88"/>
      <c r="J1437" s="89" t="n">
        <v>1</v>
      </c>
      <c r="K1437" s="90" t="n">
        <f aca="false">D1437*J1437</f>
        <v>0</v>
      </c>
      <c r="L1437" s="67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  <c r="AX1437" s="11"/>
      <c r="AY1437" s="11"/>
      <c r="AZ1437" s="11"/>
      <c r="BA1437" s="11"/>
      <c r="BB1437" s="11"/>
      <c r="BC1437" s="11"/>
      <c r="BD1437" s="11"/>
      <c r="BE1437" s="11"/>
      <c r="BF1437" s="11"/>
      <c r="BG1437" s="11"/>
      <c r="BH1437" s="11"/>
      <c r="BI1437" s="11"/>
      <c r="BJ1437" s="11"/>
      <c r="BK1437" s="11"/>
      <c r="BL1437" s="11"/>
      <c r="BM1437" s="11"/>
      <c r="BN1437" s="11"/>
      <c r="BO1437" s="11"/>
      <c r="BP1437" s="11"/>
      <c r="BQ1437" s="11"/>
      <c r="BR1437" s="11"/>
      <c r="BS1437" s="11"/>
    </row>
    <row r="1438" customFormat="false" ht="15" hidden="false" customHeight="false" outlineLevel="0" collapsed="false">
      <c r="A1438" s="81"/>
      <c r="B1438" s="82"/>
      <c r="C1438" s="83"/>
      <c r="D1438" s="84"/>
      <c r="E1438" s="85"/>
      <c r="F1438" s="86"/>
      <c r="G1438" s="87" t="e">
        <f aca="false">(E1438/D1438)*100/100</f>
        <v>#DIV/0!</v>
      </c>
      <c r="H1438" s="88"/>
      <c r="I1438" s="88"/>
      <c r="J1438" s="89" t="n">
        <v>1</v>
      </c>
      <c r="K1438" s="90" t="n">
        <f aca="false">D1438*J1438</f>
        <v>0</v>
      </c>
      <c r="L1438" s="67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  <c r="BC1438" s="11"/>
      <c r="BD1438" s="11"/>
      <c r="BE1438" s="11"/>
      <c r="BF1438" s="11"/>
      <c r="BG1438" s="11"/>
      <c r="BH1438" s="11"/>
      <c r="BI1438" s="11"/>
      <c r="BJ1438" s="11"/>
      <c r="BK1438" s="11"/>
      <c r="BL1438" s="11"/>
      <c r="BM1438" s="11"/>
      <c r="BN1438" s="11"/>
      <c r="BO1438" s="11"/>
      <c r="BP1438" s="11"/>
      <c r="BQ1438" s="11"/>
      <c r="BR1438" s="11"/>
      <c r="BS1438" s="11"/>
    </row>
    <row r="1439" customFormat="false" ht="15" hidden="false" customHeight="false" outlineLevel="0" collapsed="false">
      <c r="A1439" s="81"/>
      <c r="B1439" s="82"/>
      <c r="C1439" s="83"/>
      <c r="D1439" s="84"/>
      <c r="E1439" s="85"/>
      <c r="F1439" s="86"/>
      <c r="G1439" s="87" t="e">
        <f aca="false">(E1439/D1439)*100/100</f>
        <v>#DIV/0!</v>
      </c>
      <c r="H1439" s="88"/>
      <c r="I1439" s="88"/>
      <c r="J1439" s="89" t="n">
        <v>1</v>
      </c>
      <c r="K1439" s="90" t="n">
        <f aca="false">D1439*J1439</f>
        <v>0</v>
      </c>
      <c r="L1439" s="67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  <c r="AX1439" s="11"/>
      <c r="AY1439" s="11"/>
      <c r="AZ1439" s="11"/>
      <c r="BA1439" s="11"/>
      <c r="BB1439" s="11"/>
      <c r="BC1439" s="11"/>
      <c r="BD1439" s="11"/>
      <c r="BE1439" s="11"/>
      <c r="BF1439" s="11"/>
      <c r="BG1439" s="11"/>
      <c r="BH1439" s="11"/>
      <c r="BI1439" s="11"/>
      <c r="BJ1439" s="11"/>
      <c r="BK1439" s="11"/>
      <c r="BL1439" s="11"/>
      <c r="BM1439" s="11"/>
      <c r="BN1439" s="11"/>
      <c r="BO1439" s="11"/>
      <c r="BP1439" s="11"/>
      <c r="BQ1439" s="11"/>
      <c r="BR1439" s="11"/>
      <c r="BS1439" s="11"/>
    </row>
    <row r="1440" customFormat="false" ht="15" hidden="false" customHeight="false" outlineLevel="0" collapsed="false">
      <c r="A1440" s="81"/>
      <c r="B1440" s="82"/>
      <c r="C1440" s="83"/>
      <c r="D1440" s="84"/>
      <c r="E1440" s="85"/>
      <c r="F1440" s="86"/>
      <c r="G1440" s="87" t="e">
        <f aca="false">(E1440/D1440)*100/100</f>
        <v>#DIV/0!</v>
      </c>
      <c r="H1440" s="88"/>
      <c r="I1440" s="88"/>
      <c r="J1440" s="89" t="n">
        <v>1</v>
      </c>
      <c r="K1440" s="90" t="n">
        <f aca="false">D1440*J1440</f>
        <v>0</v>
      </c>
      <c r="L1440" s="67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  <c r="BC1440" s="11"/>
      <c r="BD1440" s="11"/>
      <c r="BE1440" s="11"/>
      <c r="BF1440" s="11"/>
      <c r="BG1440" s="11"/>
      <c r="BH1440" s="11"/>
      <c r="BI1440" s="11"/>
      <c r="BJ1440" s="11"/>
      <c r="BK1440" s="11"/>
      <c r="BL1440" s="11"/>
      <c r="BM1440" s="11"/>
      <c r="BN1440" s="11"/>
      <c r="BO1440" s="11"/>
      <c r="BP1440" s="11"/>
      <c r="BQ1440" s="11"/>
      <c r="BR1440" s="11"/>
      <c r="BS1440" s="11"/>
    </row>
    <row r="1441" customFormat="false" ht="15" hidden="false" customHeight="false" outlineLevel="0" collapsed="false">
      <c r="A1441" s="81"/>
      <c r="B1441" s="82"/>
      <c r="C1441" s="83"/>
      <c r="D1441" s="84"/>
      <c r="E1441" s="85"/>
      <c r="F1441" s="86"/>
      <c r="G1441" s="87" t="e">
        <f aca="false">(E1441/D1441)*100/100</f>
        <v>#DIV/0!</v>
      </c>
      <c r="H1441" s="88"/>
      <c r="I1441" s="88"/>
      <c r="J1441" s="89" t="n">
        <v>1</v>
      </c>
      <c r="K1441" s="90" t="n">
        <f aca="false">D1441*J1441</f>
        <v>0</v>
      </c>
      <c r="L1441" s="67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1"/>
      <c r="BD1441" s="11"/>
      <c r="BE1441" s="11"/>
      <c r="BF1441" s="11"/>
      <c r="BG1441" s="11"/>
      <c r="BH1441" s="11"/>
      <c r="BI1441" s="11"/>
      <c r="BJ1441" s="11"/>
      <c r="BK1441" s="11"/>
      <c r="BL1441" s="11"/>
      <c r="BM1441" s="11"/>
      <c r="BN1441" s="11"/>
      <c r="BO1441" s="11"/>
      <c r="BP1441" s="11"/>
      <c r="BQ1441" s="11"/>
      <c r="BR1441" s="11"/>
      <c r="BS1441" s="11"/>
    </row>
    <row r="1442" customFormat="false" ht="15" hidden="false" customHeight="false" outlineLevel="0" collapsed="false">
      <c r="A1442" s="81"/>
      <c r="B1442" s="82"/>
      <c r="C1442" s="83"/>
      <c r="D1442" s="84"/>
      <c r="E1442" s="85"/>
      <c r="F1442" s="86"/>
      <c r="G1442" s="87" t="e">
        <f aca="false">(E1442/D1442)*100/100</f>
        <v>#DIV/0!</v>
      </c>
      <c r="H1442" s="88"/>
      <c r="I1442" s="88"/>
      <c r="J1442" s="89" t="n">
        <v>1</v>
      </c>
      <c r="K1442" s="90" t="n">
        <f aca="false">D1442*J1442</f>
        <v>0</v>
      </c>
      <c r="L1442" s="67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/>
      <c r="BD1442" s="11"/>
      <c r="BE1442" s="11"/>
      <c r="BF1442" s="11"/>
      <c r="BG1442" s="11"/>
      <c r="BH1442" s="11"/>
      <c r="BI1442" s="11"/>
      <c r="BJ1442" s="11"/>
      <c r="BK1442" s="11"/>
      <c r="BL1442" s="11"/>
      <c r="BM1442" s="11"/>
      <c r="BN1442" s="11"/>
      <c r="BO1442" s="11"/>
      <c r="BP1442" s="11"/>
      <c r="BQ1442" s="11"/>
      <c r="BR1442" s="11"/>
      <c r="BS1442" s="11"/>
    </row>
    <row r="1443" customFormat="false" ht="15" hidden="false" customHeight="false" outlineLevel="0" collapsed="false">
      <c r="A1443" s="81"/>
      <c r="B1443" s="82"/>
      <c r="C1443" s="83"/>
      <c r="D1443" s="84"/>
      <c r="E1443" s="85"/>
      <c r="F1443" s="86"/>
      <c r="G1443" s="87" t="e">
        <f aca="false">(E1443/D1443)*100/100</f>
        <v>#DIV/0!</v>
      </c>
      <c r="H1443" s="88"/>
      <c r="I1443" s="88"/>
      <c r="J1443" s="89" t="n">
        <v>1</v>
      </c>
      <c r="K1443" s="90" t="n">
        <f aca="false">D1443*J1443</f>
        <v>0</v>
      </c>
      <c r="L1443" s="67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  <c r="BB1443" s="11"/>
      <c r="BC1443" s="11"/>
      <c r="BD1443" s="11"/>
      <c r="BE1443" s="11"/>
      <c r="BF1443" s="11"/>
      <c r="BG1443" s="11"/>
      <c r="BH1443" s="11"/>
      <c r="BI1443" s="11"/>
      <c r="BJ1443" s="11"/>
      <c r="BK1443" s="11"/>
      <c r="BL1443" s="11"/>
      <c r="BM1443" s="11"/>
      <c r="BN1443" s="11"/>
      <c r="BO1443" s="11"/>
      <c r="BP1443" s="11"/>
      <c r="BQ1443" s="11"/>
      <c r="BR1443" s="11"/>
      <c r="BS1443" s="11"/>
    </row>
    <row r="1444" customFormat="false" ht="15" hidden="false" customHeight="false" outlineLevel="0" collapsed="false">
      <c r="A1444" s="81"/>
      <c r="B1444" s="82"/>
      <c r="C1444" s="83"/>
      <c r="D1444" s="84"/>
      <c r="E1444" s="85"/>
      <c r="F1444" s="86"/>
      <c r="G1444" s="87" t="e">
        <f aca="false">(E1444/D1444)*100/100</f>
        <v>#DIV/0!</v>
      </c>
      <c r="H1444" s="88"/>
      <c r="I1444" s="88"/>
      <c r="J1444" s="89" t="n">
        <v>1</v>
      </c>
      <c r="K1444" s="90" t="n">
        <f aca="false">D1444*J1444</f>
        <v>0</v>
      </c>
      <c r="L1444" s="67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  <c r="BC1444" s="11"/>
      <c r="BD1444" s="11"/>
      <c r="BE1444" s="11"/>
      <c r="BF1444" s="11"/>
      <c r="BG1444" s="11"/>
      <c r="BH1444" s="11"/>
      <c r="BI1444" s="11"/>
      <c r="BJ1444" s="11"/>
      <c r="BK1444" s="11"/>
      <c r="BL1444" s="11"/>
      <c r="BM1444" s="11"/>
      <c r="BN1444" s="11"/>
      <c r="BO1444" s="11"/>
      <c r="BP1444" s="11"/>
      <c r="BQ1444" s="11"/>
      <c r="BR1444" s="11"/>
      <c r="BS1444" s="11"/>
    </row>
    <row r="1445" customFormat="false" ht="15" hidden="false" customHeight="false" outlineLevel="0" collapsed="false">
      <c r="A1445" s="81"/>
      <c r="B1445" s="82"/>
      <c r="C1445" s="83"/>
      <c r="D1445" s="84"/>
      <c r="E1445" s="85"/>
      <c r="F1445" s="86"/>
      <c r="G1445" s="87" t="e">
        <f aca="false">(E1445/D1445)*100/100</f>
        <v>#DIV/0!</v>
      </c>
      <c r="H1445" s="88"/>
      <c r="I1445" s="88"/>
      <c r="J1445" s="89" t="n">
        <v>1</v>
      </c>
      <c r="K1445" s="90" t="n">
        <f aca="false">D1445*J1445</f>
        <v>0</v>
      </c>
      <c r="L1445" s="67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  <c r="BC1445" s="11"/>
      <c r="BD1445" s="11"/>
      <c r="BE1445" s="11"/>
      <c r="BF1445" s="11"/>
      <c r="BG1445" s="11"/>
      <c r="BH1445" s="11"/>
      <c r="BI1445" s="11"/>
      <c r="BJ1445" s="11"/>
      <c r="BK1445" s="11"/>
      <c r="BL1445" s="11"/>
      <c r="BM1445" s="11"/>
      <c r="BN1445" s="11"/>
      <c r="BO1445" s="11"/>
      <c r="BP1445" s="11"/>
      <c r="BQ1445" s="11"/>
      <c r="BR1445" s="11"/>
      <c r="BS1445" s="11"/>
    </row>
    <row r="1446" customFormat="false" ht="15" hidden="false" customHeight="false" outlineLevel="0" collapsed="false">
      <c r="A1446" s="81"/>
      <c r="B1446" s="82"/>
      <c r="C1446" s="83"/>
      <c r="D1446" s="84"/>
      <c r="E1446" s="85"/>
      <c r="F1446" s="86"/>
      <c r="G1446" s="87" t="e">
        <f aca="false">(E1446/D1446)*100/100</f>
        <v>#DIV/0!</v>
      </c>
      <c r="H1446" s="88"/>
      <c r="I1446" s="88"/>
      <c r="J1446" s="89" t="n">
        <v>1</v>
      </c>
      <c r="K1446" s="90" t="n">
        <f aca="false">D1446*J1446</f>
        <v>0</v>
      </c>
      <c r="L1446" s="67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  <c r="BC1446" s="11"/>
      <c r="BD1446" s="11"/>
      <c r="BE1446" s="11"/>
      <c r="BF1446" s="11"/>
      <c r="BG1446" s="11"/>
      <c r="BH1446" s="11"/>
      <c r="BI1446" s="11"/>
      <c r="BJ1446" s="11"/>
      <c r="BK1446" s="11"/>
      <c r="BL1446" s="11"/>
      <c r="BM1446" s="11"/>
      <c r="BN1446" s="11"/>
      <c r="BO1446" s="11"/>
      <c r="BP1446" s="11"/>
      <c r="BQ1446" s="11"/>
      <c r="BR1446" s="11"/>
      <c r="BS1446" s="11"/>
    </row>
    <row r="1447" customFormat="false" ht="15" hidden="false" customHeight="false" outlineLevel="0" collapsed="false">
      <c r="A1447" s="81"/>
      <c r="B1447" s="82"/>
      <c r="C1447" s="83"/>
      <c r="D1447" s="84"/>
      <c r="E1447" s="85"/>
      <c r="F1447" s="86"/>
      <c r="G1447" s="87" t="e">
        <f aca="false">(E1447/D1447)*100/100</f>
        <v>#DIV/0!</v>
      </c>
      <c r="H1447" s="88"/>
      <c r="I1447" s="88"/>
      <c r="J1447" s="89" t="n">
        <v>1</v>
      </c>
      <c r="K1447" s="90" t="n">
        <f aca="false">D1447*J1447</f>
        <v>0</v>
      </c>
      <c r="L1447" s="67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  <c r="BB1447" s="11"/>
      <c r="BC1447" s="11"/>
      <c r="BD1447" s="11"/>
      <c r="BE1447" s="11"/>
      <c r="BF1447" s="11"/>
      <c r="BG1447" s="11"/>
      <c r="BH1447" s="11"/>
      <c r="BI1447" s="11"/>
      <c r="BJ1447" s="11"/>
      <c r="BK1447" s="11"/>
      <c r="BL1447" s="11"/>
      <c r="BM1447" s="11"/>
      <c r="BN1447" s="11"/>
      <c r="BO1447" s="11"/>
      <c r="BP1447" s="11"/>
      <c r="BQ1447" s="11"/>
      <c r="BR1447" s="11"/>
      <c r="BS1447" s="11"/>
    </row>
    <row r="1448" customFormat="false" ht="15" hidden="false" customHeight="false" outlineLevel="0" collapsed="false">
      <c r="A1448" s="81"/>
      <c r="B1448" s="82"/>
      <c r="C1448" s="83"/>
      <c r="D1448" s="84"/>
      <c r="E1448" s="85"/>
      <c r="F1448" s="86"/>
      <c r="G1448" s="87" t="e">
        <f aca="false">(E1448/D1448)*100/100</f>
        <v>#DIV/0!</v>
      </c>
      <c r="H1448" s="88"/>
      <c r="I1448" s="88"/>
      <c r="J1448" s="89" t="n">
        <v>1</v>
      </c>
      <c r="K1448" s="90" t="n">
        <f aca="false">D1448*J1448</f>
        <v>0</v>
      </c>
      <c r="L1448" s="67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/>
      <c r="AZ1448" s="11"/>
      <c r="BA1448" s="11"/>
      <c r="BB1448" s="11"/>
      <c r="BC1448" s="11"/>
      <c r="BD1448" s="11"/>
      <c r="BE1448" s="11"/>
      <c r="BF1448" s="11"/>
      <c r="BG1448" s="11"/>
      <c r="BH1448" s="11"/>
      <c r="BI1448" s="11"/>
      <c r="BJ1448" s="11"/>
      <c r="BK1448" s="11"/>
      <c r="BL1448" s="11"/>
      <c r="BM1448" s="11"/>
      <c r="BN1448" s="11"/>
      <c r="BO1448" s="11"/>
      <c r="BP1448" s="11"/>
      <c r="BQ1448" s="11"/>
      <c r="BR1448" s="11"/>
      <c r="BS1448" s="11"/>
    </row>
    <row r="1449" customFormat="false" ht="15" hidden="false" customHeight="false" outlineLevel="0" collapsed="false">
      <c r="A1449" s="81"/>
      <c r="B1449" s="82"/>
      <c r="C1449" s="83"/>
      <c r="D1449" s="84"/>
      <c r="E1449" s="85"/>
      <c r="F1449" s="86"/>
      <c r="G1449" s="87" t="e">
        <f aca="false">(E1449/D1449)*100/100</f>
        <v>#DIV/0!</v>
      </c>
      <c r="H1449" s="88"/>
      <c r="I1449" s="88"/>
      <c r="J1449" s="89" t="n">
        <v>1</v>
      </c>
      <c r="K1449" s="90" t="n">
        <f aca="false">D1449*J1449</f>
        <v>0</v>
      </c>
      <c r="L1449" s="67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  <c r="AX1449" s="11"/>
      <c r="AY1449" s="11"/>
      <c r="AZ1449" s="11"/>
      <c r="BA1449" s="11"/>
      <c r="BB1449" s="11"/>
      <c r="BC1449" s="11"/>
      <c r="BD1449" s="11"/>
      <c r="BE1449" s="11"/>
      <c r="BF1449" s="11"/>
      <c r="BG1449" s="11"/>
      <c r="BH1449" s="11"/>
      <c r="BI1449" s="11"/>
      <c r="BJ1449" s="11"/>
      <c r="BK1449" s="11"/>
      <c r="BL1449" s="11"/>
      <c r="BM1449" s="11"/>
      <c r="BN1449" s="11"/>
      <c r="BO1449" s="11"/>
      <c r="BP1449" s="11"/>
      <c r="BQ1449" s="11"/>
      <c r="BR1449" s="11"/>
      <c r="BS1449" s="11"/>
    </row>
    <row r="1450" customFormat="false" ht="15" hidden="false" customHeight="false" outlineLevel="0" collapsed="false">
      <c r="A1450" s="81"/>
      <c r="B1450" s="82"/>
      <c r="C1450" s="83"/>
      <c r="D1450" s="84"/>
      <c r="E1450" s="85"/>
      <c r="F1450" s="86"/>
      <c r="G1450" s="87" t="e">
        <f aca="false">(E1450/D1450)*100/100</f>
        <v>#DIV/0!</v>
      </c>
      <c r="H1450" s="88"/>
      <c r="I1450" s="88"/>
      <c r="J1450" s="89" t="n">
        <v>1</v>
      </c>
      <c r="K1450" s="90" t="n">
        <f aca="false">D1450*J1450</f>
        <v>0</v>
      </c>
      <c r="L1450" s="67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  <c r="BB1450" s="11"/>
      <c r="BC1450" s="11"/>
      <c r="BD1450" s="11"/>
      <c r="BE1450" s="11"/>
      <c r="BF1450" s="11"/>
      <c r="BG1450" s="11"/>
      <c r="BH1450" s="11"/>
      <c r="BI1450" s="11"/>
      <c r="BJ1450" s="11"/>
      <c r="BK1450" s="11"/>
      <c r="BL1450" s="11"/>
      <c r="BM1450" s="11"/>
      <c r="BN1450" s="11"/>
      <c r="BO1450" s="11"/>
      <c r="BP1450" s="11"/>
      <c r="BQ1450" s="11"/>
      <c r="BR1450" s="11"/>
      <c r="BS1450" s="11"/>
    </row>
    <row r="1451" customFormat="false" ht="15" hidden="false" customHeight="false" outlineLevel="0" collapsed="false">
      <c r="A1451" s="81"/>
      <c r="B1451" s="82"/>
      <c r="C1451" s="83"/>
      <c r="D1451" s="84"/>
      <c r="E1451" s="85"/>
      <c r="F1451" s="86"/>
      <c r="G1451" s="87" t="e">
        <f aca="false">(E1451/D1451)*100/100</f>
        <v>#DIV/0!</v>
      </c>
      <c r="H1451" s="88"/>
      <c r="I1451" s="88"/>
      <c r="J1451" s="89" t="n">
        <v>1</v>
      </c>
      <c r="K1451" s="90" t="n">
        <f aca="false">D1451*J1451</f>
        <v>0</v>
      </c>
      <c r="L1451" s="67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1"/>
      <c r="AU1451" s="11"/>
      <c r="AV1451" s="11"/>
      <c r="AW1451" s="11"/>
      <c r="AX1451" s="11"/>
      <c r="AY1451" s="11"/>
      <c r="AZ1451" s="11"/>
      <c r="BA1451" s="11"/>
      <c r="BB1451" s="11"/>
      <c r="BC1451" s="11"/>
      <c r="BD1451" s="11"/>
      <c r="BE1451" s="11"/>
      <c r="BF1451" s="11"/>
      <c r="BG1451" s="11"/>
      <c r="BH1451" s="11"/>
      <c r="BI1451" s="11"/>
      <c r="BJ1451" s="11"/>
      <c r="BK1451" s="11"/>
      <c r="BL1451" s="11"/>
      <c r="BM1451" s="11"/>
      <c r="BN1451" s="11"/>
      <c r="BO1451" s="11"/>
      <c r="BP1451" s="11"/>
      <c r="BQ1451" s="11"/>
      <c r="BR1451" s="11"/>
      <c r="BS1451" s="11"/>
    </row>
    <row r="1452" customFormat="false" ht="15" hidden="false" customHeight="false" outlineLevel="0" collapsed="false">
      <c r="A1452" s="81"/>
      <c r="B1452" s="82"/>
      <c r="C1452" s="83"/>
      <c r="D1452" s="84"/>
      <c r="E1452" s="85"/>
      <c r="F1452" s="86"/>
      <c r="G1452" s="87" t="e">
        <f aca="false">(E1452/D1452)*100/100</f>
        <v>#DIV/0!</v>
      </c>
      <c r="H1452" s="88"/>
      <c r="I1452" s="88"/>
      <c r="J1452" s="89" t="n">
        <v>1</v>
      </c>
      <c r="K1452" s="90" t="n">
        <f aca="false">D1452*J1452</f>
        <v>0</v>
      </c>
      <c r="L1452" s="67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/>
      <c r="AX1452" s="11"/>
      <c r="AY1452" s="11"/>
      <c r="AZ1452" s="11"/>
      <c r="BA1452" s="11"/>
      <c r="BB1452" s="11"/>
      <c r="BC1452" s="11"/>
      <c r="BD1452" s="11"/>
      <c r="BE1452" s="11"/>
      <c r="BF1452" s="11"/>
      <c r="BG1452" s="11"/>
      <c r="BH1452" s="11"/>
      <c r="BI1452" s="11"/>
      <c r="BJ1452" s="11"/>
      <c r="BK1452" s="11"/>
      <c r="BL1452" s="11"/>
      <c r="BM1452" s="11"/>
      <c r="BN1452" s="11"/>
      <c r="BO1452" s="11"/>
      <c r="BP1452" s="11"/>
      <c r="BQ1452" s="11"/>
      <c r="BR1452" s="11"/>
      <c r="BS1452" s="11"/>
    </row>
    <row r="1453" customFormat="false" ht="15" hidden="false" customHeight="false" outlineLevel="0" collapsed="false">
      <c r="A1453" s="81"/>
      <c r="B1453" s="82"/>
      <c r="C1453" s="83"/>
      <c r="D1453" s="84"/>
      <c r="E1453" s="85"/>
      <c r="F1453" s="86"/>
      <c r="G1453" s="87" t="e">
        <f aca="false">(E1453/D1453)*100/100</f>
        <v>#DIV/0!</v>
      </c>
      <c r="H1453" s="88"/>
      <c r="I1453" s="88"/>
      <c r="J1453" s="89" t="n">
        <v>1</v>
      </c>
      <c r="K1453" s="90" t="n">
        <f aca="false">D1453*J1453</f>
        <v>0</v>
      </c>
      <c r="L1453" s="67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  <c r="AT1453" s="11"/>
      <c r="AU1453" s="11"/>
      <c r="AV1453" s="11"/>
      <c r="AW1453" s="11"/>
      <c r="AX1453" s="11"/>
      <c r="AY1453" s="11"/>
      <c r="AZ1453" s="11"/>
      <c r="BA1453" s="11"/>
      <c r="BB1453" s="11"/>
      <c r="BC1453" s="11"/>
      <c r="BD1453" s="11"/>
      <c r="BE1453" s="11"/>
      <c r="BF1453" s="11"/>
      <c r="BG1453" s="11"/>
      <c r="BH1453" s="11"/>
      <c r="BI1453" s="11"/>
      <c r="BJ1453" s="11"/>
      <c r="BK1453" s="11"/>
      <c r="BL1453" s="11"/>
      <c r="BM1453" s="11"/>
      <c r="BN1453" s="11"/>
      <c r="BO1453" s="11"/>
      <c r="BP1453" s="11"/>
      <c r="BQ1453" s="11"/>
      <c r="BR1453" s="11"/>
      <c r="BS1453" s="11"/>
    </row>
    <row r="1454" customFormat="false" ht="15" hidden="false" customHeight="false" outlineLevel="0" collapsed="false">
      <c r="A1454" s="81"/>
      <c r="B1454" s="82"/>
      <c r="C1454" s="83"/>
      <c r="D1454" s="84"/>
      <c r="E1454" s="85"/>
      <c r="F1454" s="86"/>
      <c r="G1454" s="87" t="e">
        <f aca="false">(E1454/D1454)*100/100</f>
        <v>#DIV/0!</v>
      </c>
      <c r="H1454" s="88"/>
      <c r="I1454" s="88"/>
      <c r="J1454" s="89" t="n">
        <v>1</v>
      </c>
      <c r="K1454" s="90" t="n">
        <f aca="false">D1454*J1454</f>
        <v>0</v>
      </c>
      <c r="L1454" s="67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  <c r="BB1454" s="11"/>
      <c r="BC1454" s="11"/>
      <c r="BD1454" s="11"/>
      <c r="BE1454" s="11"/>
      <c r="BF1454" s="11"/>
      <c r="BG1454" s="11"/>
      <c r="BH1454" s="11"/>
      <c r="BI1454" s="11"/>
      <c r="BJ1454" s="11"/>
      <c r="BK1454" s="11"/>
      <c r="BL1454" s="11"/>
      <c r="BM1454" s="11"/>
      <c r="BN1454" s="11"/>
      <c r="BO1454" s="11"/>
      <c r="BP1454" s="11"/>
      <c r="BQ1454" s="11"/>
      <c r="BR1454" s="11"/>
      <c r="BS1454" s="11"/>
    </row>
    <row r="1455" customFormat="false" ht="15" hidden="false" customHeight="false" outlineLevel="0" collapsed="false">
      <c r="A1455" s="81"/>
      <c r="B1455" s="82"/>
      <c r="C1455" s="83"/>
      <c r="D1455" s="84"/>
      <c r="E1455" s="85"/>
      <c r="F1455" s="86"/>
      <c r="G1455" s="87" t="e">
        <f aca="false">(E1455/D1455)*100/100</f>
        <v>#DIV/0!</v>
      </c>
      <c r="H1455" s="88"/>
      <c r="I1455" s="88"/>
      <c r="J1455" s="89" t="n">
        <v>1</v>
      </c>
      <c r="K1455" s="90" t="n">
        <f aca="false">D1455*J1455</f>
        <v>0</v>
      </c>
      <c r="L1455" s="67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  <c r="AS1455" s="11"/>
      <c r="AT1455" s="11"/>
      <c r="AU1455" s="11"/>
      <c r="AV1455" s="11"/>
      <c r="AW1455" s="11"/>
      <c r="AX1455" s="11"/>
      <c r="AY1455" s="11"/>
      <c r="AZ1455" s="11"/>
      <c r="BA1455" s="11"/>
      <c r="BB1455" s="11"/>
      <c r="BC1455" s="11"/>
      <c r="BD1455" s="11"/>
      <c r="BE1455" s="11"/>
      <c r="BF1455" s="11"/>
      <c r="BG1455" s="11"/>
      <c r="BH1455" s="11"/>
      <c r="BI1455" s="11"/>
      <c r="BJ1455" s="11"/>
      <c r="BK1455" s="11"/>
      <c r="BL1455" s="11"/>
      <c r="BM1455" s="11"/>
      <c r="BN1455" s="11"/>
      <c r="BO1455" s="11"/>
      <c r="BP1455" s="11"/>
      <c r="BQ1455" s="11"/>
      <c r="BR1455" s="11"/>
      <c r="BS1455" s="11"/>
    </row>
    <row r="1456" customFormat="false" ht="15" hidden="false" customHeight="false" outlineLevel="0" collapsed="false">
      <c r="A1456" s="81"/>
      <c r="B1456" s="82"/>
      <c r="C1456" s="83"/>
      <c r="D1456" s="84"/>
      <c r="E1456" s="85"/>
      <c r="F1456" s="86"/>
      <c r="G1456" s="87" t="e">
        <f aca="false">(E1456/D1456)*100/100</f>
        <v>#DIV/0!</v>
      </c>
      <c r="H1456" s="88"/>
      <c r="I1456" s="88"/>
      <c r="J1456" s="89" t="n">
        <v>1</v>
      </c>
      <c r="K1456" s="90" t="n">
        <f aca="false">D1456*J1456</f>
        <v>0</v>
      </c>
      <c r="L1456" s="67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1"/>
      <c r="BD1456" s="11"/>
      <c r="BE1456" s="11"/>
      <c r="BF1456" s="11"/>
      <c r="BG1456" s="11"/>
      <c r="BH1456" s="11"/>
      <c r="BI1456" s="11"/>
      <c r="BJ1456" s="11"/>
      <c r="BK1456" s="11"/>
      <c r="BL1456" s="11"/>
      <c r="BM1456" s="11"/>
      <c r="BN1456" s="11"/>
      <c r="BO1456" s="11"/>
      <c r="BP1456" s="11"/>
      <c r="BQ1456" s="11"/>
      <c r="BR1456" s="11"/>
      <c r="BS1456" s="11"/>
    </row>
    <row r="1457" customFormat="false" ht="15" hidden="false" customHeight="false" outlineLevel="0" collapsed="false">
      <c r="A1457" s="81"/>
      <c r="B1457" s="82"/>
      <c r="C1457" s="83"/>
      <c r="D1457" s="84"/>
      <c r="E1457" s="85"/>
      <c r="F1457" s="86"/>
      <c r="G1457" s="87" t="e">
        <f aca="false">(E1457/D1457)*100/100</f>
        <v>#DIV/0!</v>
      </c>
      <c r="H1457" s="88"/>
      <c r="I1457" s="88"/>
      <c r="J1457" s="89" t="n">
        <v>1</v>
      </c>
      <c r="K1457" s="90" t="n">
        <f aca="false">D1457*J1457</f>
        <v>0</v>
      </c>
      <c r="L1457" s="67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  <c r="BB1457" s="11"/>
      <c r="BC1457" s="11"/>
      <c r="BD1457" s="11"/>
      <c r="BE1457" s="11"/>
      <c r="BF1457" s="11"/>
      <c r="BG1457" s="11"/>
      <c r="BH1457" s="11"/>
      <c r="BI1457" s="11"/>
      <c r="BJ1457" s="11"/>
      <c r="BK1457" s="11"/>
      <c r="BL1457" s="11"/>
      <c r="BM1457" s="11"/>
      <c r="BN1457" s="11"/>
      <c r="BO1457" s="11"/>
      <c r="BP1457" s="11"/>
      <c r="BQ1457" s="11"/>
      <c r="BR1457" s="11"/>
      <c r="BS1457" s="11"/>
    </row>
    <row r="1458" customFormat="false" ht="15" hidden="false" customHeight="false" outlineLevel="0" collapsed="false">
      <c r="A1458" s="81"/>
      <c r="B1458" s="82"/>
      <c r="C1458" s="83"/>
      <c r="D1458" s="84"/>
      <c r="E1458" s="85"/>
      <c r="F1458" s="86"/>
      <c r="G1458" s="87" t="e">
        <f aca="false">(E1458/D1458)*100/100</f>
        <v>#DIV/0!</v>
      </c>
      <c r="H1458" s="88"/>
      <c r="I1458" s="88"/>
      <c r="J1458" s="89" t="n">
        <v>1</v>
      </c>
      <c r="K1458" s="90" t="n">
        <f aca="false">D1458*J1458</f>
        <v>0</v>
      </c>
      <c r="L1458" s="67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1"/>
      <c r="BD1458" s="11"/>
      <c r="BE1458" s="11"/>
      <c r="BF1458" s="11"/>
      <c r="BG1458" s="11"/>
      <c r="BH1458" s="11"/>
      <c r="BI1458" s="11"/>
      <c r="BJ1458" s="11"/>
      <c r="BK1458" s="11"/>
      <c r="BL1458" s="11"/>
      <c r="BM1458" s="11"/>
      <c r="BN1458" s="11"/>
      <c r="BO1458" s="11"/>
      <c r="BP1458" s="11"/>
      <c r="BQ1458" s="11"/>
      <c r="BR1458" s="11"/>
      <c r="BS1458" s="11"/>
    </row>
    <row r="1459" customFormat="false" ht="15" hidden="false" customHeight="false" outlineLevel="0" collapsed="false">
      <c r="A1459" s="81"/>
      <c r="B1459" s="82"/>
      <c r="C1459" s="83"/>
      <c r="D1459" s="84"/>
      <c r="E1459" s="85"/>
      <c r="F1459" s="86"/>
      <c r="G1459" s="87" t="e">
        <f aca="false">(E1459/D1459)*100/100</f>
        <v>#DIV/0!</v>
      </c>
      <c r="H1459" s="88"/>
      <c r="I1459" s="88"/>
      <c r="J1459" s="89" t="n">
        <v>1</v>
      </c>
      <c r="K1459" s="90" t="n">
        <f aca="false">D1459*J1459</f>
        <v>0</v>
      </c>
      <c r="L1459" s="67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  <c r="BB1459" s="11"/>
      <c r="BC1459" s="11"/>
      <c r="BD1459" s="11"/>
      <c r="BE1459" s="11"/>
      <c r="BF1459" s="11"/>
      <c r="BG1459" s="11"/>
      <c r="BH1459" s="11"/>
      <c r="BI1459" s="11"/>
      <c r="BJ1459" s="11"/>
      <c r="BK1459" s="11"/>
      <c r="BL1459" s="11"/>
      <c r="BM1459" s="11"/>
      <c r="BN1459" s="11"/>
      <c r="BO1459" s="11"/>
      <c r="BP1459" s="11"/>
      <c r="BQ1459" s="11"/>
      <c r="BR1459" s="11"/>
      <c r="BS1459" s="11"/>
    </row>
    <row r="1460" customFormat="false" ht="15" hidden="false" customHeight="false" outlineLevel="0" collapsed="false">
      <c r="A1460" s="81"/>
      <c r="B1460" s="82"/>
      <c r="C1460" s="83"/>
      <c r="D1460" s="84"/>
      <c r="E1460" s="85"/>
      <c r="F1460" s="86"/>
      <c r="G1460" s="87" t="e">
        <f aca="false">(E1460/D1460)*100/100</f>
        <v>#DIV/0!</v>
      </c>
      <c r="H1460" s="88"/>
      <c r="I1460" s="88"/>
      <c r="J1460" s="89" t="n">
        <v>1</v>
      </c>
      <c r="K1460" s="90" t="n">
        <v>0</v>
      </c>
      <c r="L1460" s="67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/>
      <c r="BD1460" s="11"/>
      <c r="BE1460" s="11"/>
      <c r="BF1460" s="11"/>
      <c r="BG1460" s="11"/>
      <c r="BH1460" s="11"/>
      <c r="BI1460" s="11"/>
      <c r="BJ1460" s="11"/>
      <c r="BK1460" s="11"/>
      <c r="BL1460" s="11"/>
      <c r="BM1460" s="11"/>
      <c r="BN1460" s="11"/>
      <c r="BO1460" s="11"/>
      <c r="BP1460" s="11"/>
      <c r="BQ1460" s="11"/>
      <c r="BR1460" s="11"/>
      <c r="BS1460" s="11"/>
    </row>
    <row r="1461" customFormat="false" ht="15" hidden="false" customHeight="false" outlineLevel="0" collapsed="false">
      <c r="A1461" s="81"/>
      <c r="B1461" s="82"/>
      <c r="C1461" s="83"/>
      <c r="D1461" s="84"/>
      <c r="E1461" s="85"/>
      <c r="F1461" s="86"/>
      <c r="G1461" s="87" t="e">
        <f aca="false">(E1461/D1461)*100/100</f>
        <v>#DIV/0!</v>
      </c>
      <c r="H1461" s="88"/>
      <c r="I1461" s="88"/>
      <c r="J1461" s="89" t="n">
        <v>1</v>
      </c>
      <c r="K1461" s="90" t="n">
        <v>0</v>
      </c>
      <c r="L1461" s="67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  <c r="BB1461" s="11"/>
      <c r="BC1461" s="11"/>
      <c r="BD1461" s="11"/>
      <c r="BE1461" s="11"/>
      <c r="BF1461" s="11"/>
      <c r="BG1461" s="11"/>
      <c r="BH1461" s="11"/>
      <c r="BI1461" s="11"/>
      <c r="BJ1461" s="11"/>
      <c r="BK1461" s="11"/>
      <c r="BL1461" s="11"/>
      <c r="BM1461" s="11"/>
      <c r="BN1461" s="11"/>
      <c r="BO1461" s="11"/>
      <c r="BP1461" s="11"/>
      <c r="BQ1461" s="11"/>
      <c r="BR1461" s="11"/>
      <c r="BS1461" s="11"/>
    </row>
    <row r="1462" customFormat="false" ht="15" hidden="false" customHeight="false" outlineLevel="0" collapsed="false">
      <c r="A1462" s="81"/>
      <c r="B1462" s="82"/>
      <c r="C1462" s="83"/>
      <c r="D1462" s="84"/>
      <c r="E1462" s="85"/>
      <c r="F1462" s="86"/>
      <c r="G1462" s="87" t="e">
        <f aca="false">(E1462/D1462)*100/100</f>
        <v>#DIV/0!</v>
      </c>
      <c r="H1462" s="88"/>
      <c r="I1462" s="88"/>
      <c r="J1462" s="89" t="n">
        <v>1</v>
      </c>
      <c r="K1462" s="90" t="n">
        <v>0</v>
      </c>
      <c r="L1462" s="67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1"/>
      <c r="BD1462" s="11"/>
      <c r="BE1462" s="11"/>
      <c r="BF1462" s="11"/>
      <c r="BG1462" s="11"/>
      <c r="BH1462" s="11"/>
      <c r="BI1462" s="11"/>
      <c r="BJ1462" s="11"/>
      <c r="BK1462" s="11"/>
      <c r="BL1462" s="11"/>
      <c r="BM1462" s="11"/>
      <c r="BN1462" s="11"/>
      <c r="BO1462" s="11"/>
      <c r="BP1462" s="11"/>
      <c r="BQ1462" s="11"/>
      <c r="BR1462" s="11"/>
      <c r="BS1462" s="11"/>
    </row>
    <row r="1463" customFormat="false" ht="15" hidden="false" customHeight="false" outlineLevel="0" collapsed="false">
      <c r="A1463" s="81"/>
      <c r="B1463" s="82"/>
      <c r="C1463" s="83"/>
      <c r="D1463" s="84"/>
      <c r="E1463" s="85"/>
      <c r="F1463" s="86"/>
      <c r="G1463" s="87" t="e">
        <f aca="false">(E1463/D1463)*100/100</f>
        <v>#DIV/0!</v>
      </c>
      <c r="H1463" s="88"/>
      <c r="I1463" s="88"/>
      <c r="J1463" s="89" t="n">
        <v>1</v>
      </c>
      <c r="K1463" s="90" t="n">
        <v>0</v>
      </c>
      <c r="L1463" s="67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  <c r="BB1463" s="11"/>
      <c r="BC1463" s="11"/>
      <c r="BD1463" s="11"/>
      <c r="BE1463" s="11"/>
      <c r="BF1463" s="11"/>
      <c r="BG1463" s="11"/>
      <c r="BH1463" s="11"/>
      <c r="BI1463" s="11"/>
      <c r="BJ1463" s="11"/>
      <c r="BK1463" s="11"/>
      <c r="BL1463" s="11"/>
      <c r="BM1463" s="11"/>
      <c r="BN1463" s="11"/>
      <c r="BO1463" s="11"/>
      <c r="BP1463" s="11"/>
      <c r="BQ1463" s="11"/>
      <c r="BR1463" s="11"/>
      <c r="BS1463" s="11"/>
    </row>
    <row r="1464" customFormat="false" ht="15" hidden="false" customHeight="false" outlineLevel="0" collapsed="false">
      <c r="A1464" s="81"/>
      <c r="B1464" s="82"/>
      <c r="C1464" s="83"/>
      <c r="D1464" s="84"/>
      <c r="E1464" s="85"/>
      <c r="F1464" s="86"/>
      <c r="G1464" s="87" t="e">
        <f aca="false">(E1464/D1464)*100/100</f>
        <v>#DIV/0!</v>
      </c>
      <c r="H1464" s="88"/>
      <c r="I1464" s="88"/>
      <c r="J1464" s="89" t="n">
        <v>1</v>
      </c>
      <c r="K1464" s="90" t="n">
        <v>0</v>
      </c>
      <c r="L1464" s="67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/>
      <c r="BD1464" s="11"/>
      <c r="BE1464" s="11"/>
      <c r="BF1464" s="11"/>
      <c r="BG1464" s="11"/>
      <c r="BH1464" s="11"/>
      <c r="BI1464" s="11"/>
      <c r="BJ1464" s="11"/>
      <c r="BK1464" s="11"/>
      <c r="BL1464" s="11"/>
      <c r="BM1464" s="11"/>
      <c r="BN1464" s="11"/>
      <c r="BO1464" s="11"/>
      <c r="BP1464" s="11"/>
      <c r="BQ1464" s="11"/>
      <c r="BR1464" s="11"/>
      <c r="BS1464" s="11"/>
    </row>
    <row r="1465" customFormat="false" ht="15" hidden="false" customHeight="false" outlineLevel="0" collapsed="false">
      <c r="A1465" s="81"/>
      <c r="B1465" s="82"/>
      <c r="C1465" s="83"/>
      <c r="D1465" s="84"/>
      <c r="E1465" s="85"/>
      <c r="F1465" s="86"/>
      <c r="G1465" s="87" t="e">
        <f aca="false">(E1465/D1465)*100/100</f>
        <v>#DIV/0!</v>
      </c>
      <c r="H1465" s="88"/>
      <c r="I1465" s="88"/>
      <c r="J1465" s="89" t="n">
        <v>1</v>
      </c>
      <c r="K1465" s="90" t="n">
        <v>0</v>
      </c>
      <c r="L1465" s="67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  <c r="BB1465" s="11"/>
      <c r="BC1465" s="11"/>
      <c r="BD1465" s="11"/>
      <c r="BE1465" s="11"/>
      <c r="BF1465" s="11"/>
      <c r="BG1465" s="11"/>
      <c r="BH1465" s="11"/>
      <c r="BI1465" s="11"/>
      <c r="BJ1465" s="11"/>
      <c r="BK1465" s="11"/>
      <c r="BL1465" s="11"/>
      <c r="BM1465" s="11"/>
      <c r="BN1465" s="11"/>
      <c r="BO1465" s="11"/>
      <c r="BP1465" s="11"/>
      <c r="BQ1465" s="11"/>
      <c r="BR1465" s="11"/>
      <c r="BS1465" s="11"/>
    </row>
    <row r="1466" customFormat="false" ht="15" hidden="false" customHeight="false" outlineLevel="0" collapsed="false">
      <c r="A1466" s="81"/>
      <c r="B1466" s="82"/>
      <c r="C1466" s="83"/>
      <c r="D1466" s="84"/>
      <c r="E1466" s="85"/>
      <c r="F1466" s="86"/>
      <c r="G1466" s="87" t="e">
        <f aca="false">(E1466/D1466)*100/100</f>
        <v>#DIV/0!</v>
      </c>
      <c r="H1466" s="88"/>
      <c r="I1466" s="88"/>
      <c r="J1466" s="89" t="n">
        <v>1</v>
      </c>
      <c r="K1466" s="90" t="n">
        <v>0</v>
      </c>
      <c r="L1466" s="67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1"/>
      <c r="BD1466" s="11"/>
      <c r="BE1466" s="11"/>
      <c r="BF1466" s="11"/>
      <c r="BG1466" s="11"/>
      <c r="BH1466" s="11"/>
      <c r="BI1466" s="11"/>
      <c r="BJ1466" s="11"/>
      <c r="BK1466" s="11"/>
      <c r="BL1466" s="11"/>
      <c r="BM1466" s="11"/>
      <c r="BN1466" s="11"/>
      <c r="BO1466" s="11"/>
      <c r="BP1466" s="11"/>
      <c r="BQ1466" s="11"/>
      <c r="BR1466" s="11"/>
      <c r="BS1466" s="11"/>
    </row>
    <row r="1467" customFormat="false" ht="15" hidden="false" customHeight="false" outlineLevel="0" collapsed="false">
      <c r="A1467" s="81"/>
      <c r="B1467" s="82"/>
      <c r="C1467" s="83"/>
      <c r="D1467" s="84"/>
      <c r="E1467" s="85"/>
      <c r="F1467" s="86"/>
      <c r="G1467" s="87" t="e">
        <f aca="false">(E1467/D1467)*100/100</f>
        <v>#DIV/0!</v>
      </c>
      <c r="H1467" s="88"/>
      <c r="I1467" s="88"/>
      <c r="J1467" s="89" t="n">
        <v>1</v>
      </c>
      <c r="K1467" s="90" t="n">
        <v>0</v>
      </c>
      <c r="L1467" s="67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  <c r="BB1467" s="11"/>
      <c r="BC1467" s="11"/>
      <c r="BD1467" s="11"/>
      <c r="BE1467" s="11"/>
      <c r="BF1467" s="11"/>
      <c r="BG1467" s="11"/>
      <c r="BH1467" s="11"/>
      <c r="BI1467" s="11"/>
      <c r="BJ1467" s="11"/>
      <c r="BK1467" s="11"/>
      <c r="BL1467" s="11"/>
      <c r="BM1467" s="11"/>
      <c r="BN1467" s="11"/>
      <c r="BO1467" s="11"/>
      <c r="BP1467" s="11"/>
      <c r="BQ1467" s="11"/>
      <c r="BR1467" s="11"/>
      <c r="BS1467" s="11"/>
    </row>
    <row r="1468" customFormat="false" ht="15" hidden="false" customHeight="false" outlineLevel="0" collapsed="false">
      <c r="A1468" s="81"/>
      <c r="B1468" s="82"/>
      <c r="C1468" s="83"/>
      <c r="D1468" s="84"/>
      <c r="E1468" s="85"/>
      <c r="F1468" s="86"/>
      <c r="G1468" s="87" t="e">
        <f aca="false">(E1468/D1468)*100/100</f>
        <v>#DIV/0!</v>
      </c>
      <c r="H1468" s="88"/>
      <c r="I1468" s="88"/>
      <c r="J1468" s="89" t="n">
        <v>1</v>
      </c>
      <c r="K1468" s="90" t="n">
        <v>0</v>
      </c>
      <c r="L1468" s="67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/>
      <c r="BD1468" s="11"/>
      <c r="BE1468" s="11"/>
      <c r="BF1468" s="11"/>
      <c r="BG1468" s="11"/>
      <c r="BH1468" s="11"/>
      <c r="BI1468" s="11"/>
      <c r="BJ1468" s="11"/>
      <c r="BK1468" s="11"/>
      <c r="BL1468" s="11"/>
      <c r="BM1468" s="11"/>
      <c r="BN1468" s="11"/>
      <c r="BO1468" s="11"/>
      <c r="BP1468" s="11"/>
      <c r="BQ1468" s="11"/>
      <c r="BR1468" s="11"/>
      <c r="BS1468" s="11"/>
    </row>
    <row r="1469" customFormat="false" ht="15" hidden="false" customHeight="false" outlineLevel="0" collapsed="false">
      <c r="A1469" s="81"/>
      <c r="B1469" s="82"/>
      <c r="C1469" s="83"/>
      <c r="D1469" s="84"/>
      <c r="E1469" s="85"/>
      <c r="F1469" s="86"/>
      <c r="G1469" s="87" t="e">
        <f aca="false">(E1469/D1469)*100/100</f>
        <v>#DIV/0!</v>
      </c>
      <c r="H1469" s="88"/>
      <c r="I1469" s="88"/>
      <c r="J1469" s="89" t="n">
        <v>1</v>
      </c>
      <c r="K1469" s="90" t="n">
        <v>0</v>
      </c>
      <c r="L1469" s="67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1"/>
      <c r="BD1469" s="11"/>
      <c r="BE1469" s="11"/>
      <c r="BF1469" s="11"/>
      <c r="BG1469" s="11"/>
      <c r="BH1469" s="11"/>
      <c r="BI1469" s="11"/>
      <c r="BJ1469" s="11"/>
      <c r="BK1469" s="11"/>
      <c r="BL1469" s="11"/>
      <c r="BM1469" s="11"/>
      <c r="BN1469" s="11"/>
      <c r="BO1469" s="11"/>
      <c r="BP1469" s="11"/>
      <c r="BQ1469" s="11"/>
      <c r="BR1469" s="11"/>
      <c r="BS1469" s="11"/>
    </row>
    <row r="1470" customFormat="false" ht="15" hidden="false" customHeight="false" outlineLevel="0" collapsed="false">
      <c r="A1470" s="81"/>
      <c r="B1470" s="82"/>
      <c r="C1470" s="83"/>
      <c r="D1470" s="84"/>
      <c r="E1470" s="85"/>
      <c r="F1470" s="86"/>
      <c r="G1470" s="87" t="e">
        <f aca="false">(E1470/D1470)*100/100</f>
        <v>#DIV/0!</v>
      </c>
      <c r="H1470" s="88"/>
      <c r="I1470" s="88"/>
      <c r="J1470" s="89" t="n">
        <v>1</v>
      </c>
      <c r="K1470" s="90" t="n">
        <v>0</v>
      </c>
      <c r="L1470" s="67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/>
      <c r="BD1470" s="11"/>
      <c r="BE1470" s="11"/>
      <c r="BF1470" s="11"/>
      <c r="BG1470" s="11"/>
      <c r="BH1470" s="11"/>
      <c r="BI1470" s="11"/>
      <c r="BJ1470" s="11"/>
      <c r="BK1470" s="11"/>
      <c r="BL1470" s="11"/>
      <c r="BM1470" s="11"/>
      <c r="BN1470" s="11"/>
      <c r="BO1470" s="11"/>
      <c r="BP1470" s="11"/>
      <c r="BQ1470" s="11"/>
      <c r="BR1470" s="11"/>
      <c r="BS1470" s="11"/>
    </row>
    <row r="1471" customFormat="false" ht="15" hidden="false" customHeight="false" outlineLevel="0" collapsed="false">
      <c r="A1471" s="81"/>
      <c r="B1471" s="82"/>
      <c r="C1471" s="83"/>
      <c r="D1471" s="84"/>
      <c r="E1471" s="85"/>
      <c r="F1471" s="86"/>
      <c r="G1471" s="87" t="e">
        <f aca="false">(E1471/D1471)*100/100</f>
        <v>#DIV/0!</v>
      </c>
      <c r="H1471" s="88"/>
      <c r="I1471" s="88"/>
      <c r="J1471" s="89" t="n">
        <v>1</v>
      </c>
      <c r="K1471" s="90" t="n">
        <v>0</v>
      </c>
      <c r="L1471" s="67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/>
      <c r="BD1471" s="11"/>
      <c r="BE1471" s="11"/>
      <c r="BF1471" s="11"/>
      <c r="BG1471" s="11"/>
      <c r="BH1471" s="11"/>
      <c r="BI1471" s="11"/>
      <c r="BJ1471" s="11"/>
      <c r="BK1471" s="11"/>
      <c r="BL1471" s="11"/>
      <c r="BM1471" s="11"/>
      <c r="BN1471" s="11"/>
      <c r="BO1471" s="11"/>
      <c r="BP1471" s="11"/>
      <c r="BQ1471" s="11"/>
      <c r="BR1471" s="11"/>
      <c r="BS1471" s="11"/>
    </row>
    <row r="1472" customFormat="false" ht="15" hidden="false" customHeight="false" outlineLevel="0" collapsed="false">
      <c r="A1472" s="81"/>
      <c r="B1472" s="82"/>
      <c r="C1472" s="83"/>
      <c r="D1472" s="84"/>
      <c r="E1472" s="85"/>
      <c r="F1472" s="86"/>
      <c r="G1472" s="87" t="e">
        <f aca="false">(E1472/D1472)*100/100</f>
        <v>#DIV/0!</v>
      </c>
      <c r="H1472" s="88"/>
      <c r="I1472" s="88"/>
      <c r="J1472" s="89" t="n">
        <v>1</v>
      </c>
      <c r="K1472" s="90" t="n">
        <v>0</v>
      </c>
      <c r="L1472" s="67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1"/>
      <c r="BD1472" s="11"/>
      <c r="BE1472" s="11"/>
      <c r="BF1472" s="11"/>
      <c r="BG1472" s="11"/>
      <c r="BH1472" s="11"/>
      <c r="BI1472" s="11"/>
      <c r="BJ1472" s="11"/>
      <c r="BK1472" s="11"/>
      <c r="BL1472" s="11"/>
      <c r="BM1472" s="11"/>
      <c r="BN1472" s="11"/>
      <c r="BO1472" s="11"/>
      <c r="BP1472" s="11"/>
      <c r="BQ1472" s="11"/>
      <c r="BR1472" s="11"/>
      <c r="BS1472" s="11"/>
    </row>
    <row r="1473" customFormat="false" ht="15" hidden="false" customHeight="false" outlineLevel="0" collapsed="false">
      <c r="A1473" s="81"/>
      <c r="B1473" s="82"/>
      <c r="C1473" s="83"/>
      <c r="D1473" s="84"/>
      <c r="E1473" s="85"/>
      <c r="F1473" s="86"/>
      <c r="G1473" s="87" t="e">
        <f aca="false">(E1473/D1473)*100/100</f>
        <v>#DIV/0!</v>
      </c>
      <c r="H1473" s="88"/>
      <c r="I1473" s="88"/>
      <c r="J1473" s="89" t="n">
        <v>1</v>
      </c>
      <c r="K1473" s="90" t="n">
        <v>0</v>
      </c>
      <c r="L1473" s="67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1"/>
      <c r="BD1473" s="11"/>
      <c r="BE1473" s="11"/>
      <c r="BF1473" s="11"/>
      <c r="BG1473" s="11"/>
      <c r="BH1473" s="11"/>
      <c r="BI1473" s="11"/>
      <c r="BJ1473" s="11"/>
      <c r="BK1473" s="11"/>
      <c r="BL1473" s="11"/>
      <c r="BM1473" s="11"/>
      <c r="BN1473" s="11"/>
      <c r="BO1473" s="11"/>
      <c r="BP1473" s="11"/>
      <c r="BQ1473" s="11"/>
      <c r="BR1473" s="11"/>
      <c r="BS1473" s="11"/>
    </row>
    <row r="1474" customFormat="false" ht="15" hidden="false" customHeight="false" outlineLevel="0" collapsed="false">
      <c r="A1474" s="81"/>
      <c r="B1474" s="82"/>
      <c r="C1474" s="83"/>
      <c r="D1474" s="84"/>
      <c r="E1474" s="85"/>
      <c r="F1474" s="86"/>
      <c r="G1474" s="87" t="e">
        <f aca="false">(E1474/D1474)*100/100</f>
        <v>#DIV/0!</v>
      </c>
      <c r="H1474" s="88"/>
      <c r="I1474" s="88"/>
      <c r="J1474" s="89" t="n">
        <v>1</v>
      </c>
      <c r="K1474" s="90" t="n">
        <v>0</v>
      </c>
      <c r="L1474" s="67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  <c r="BB1474" s="11"/>
      <c r="BC1474" s="11"/>
      <c r="BD1474" s="11"/>
      <c r="BE1474" s="11"/>
      <c r="BF1474" s="11"/>
      <c r="BG1474" s="11"/>
      <c r="BH1474" s="11"/>
      <c r="BI1474" s="11"/>
      <c r="BJ1474" s="11"/>
      <c r="BK1474" s="11"/>
      <c r="BL1474" s="11"/>
      <c r="BM1474" s="11"/>
      <c r="BN1474" s="11"/>
      <c r="BO1474" s="11"/>
      <c r="BP1474" s="11"/>
      <c r="BQ1474" s="11"/>
      <c r="BR1474" s="11"/>
      <c r="BS1474" s="11"/>
    </row>
    <row r="1475" customFormat="false" ht="15" hidden="false" customHeight="false" outlineLevel="0" collapsed="false">
      <c r="A1475" s="81"/>
      <c r="B1475" s="82"/>
      <c r="C1475" s="83"/>
      <c r="D1475" s="84"/>
      <c r="E1475" s="85"/>
      <c r="F1475" s="86"/>
      <c r="G1475" s="87" t="e">
        <f aca="false">(E1475/D1475)*100/100</f>
        <v>#DIV/0!</v>
      </c>
      <c r="H1475" s="88"/>
      <c r="I1475" s="88"/>
      <c r="J1475" s="89" t="n">
        <v>1</v>
      </c>
      <c r="K1475" s="90" t="n">
        <v>0</v>
      </c>
      <c r="L1475" s="67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  <c r="BB1475" s="11"/>
      <c r="BC1475" s="11"/>
      <c r="BD1475" s="11"/>
      <c r="BE1475" s="11"/>
      <c r="BF1475" s="11"/>
      <c r="BG1475" s="11"/>
      <c r="BH1475" s="11"/>
      <c r="BI1475" s="11"/>
      <c r="BJ1475" s="11"/>
      <c r="BK1475" s="11"/>
      <c r="BL1475" s="11"/>
      <c r="BM1475" s="11"/>
      <c r="BN1475" s="11"/>
      <c r="BO1475" s="11"/>
      <c r="BP1475" s="11"/>
      <c r="BQ1475" s="11"/>
      <c r="BR1475" s="11"/>
      <c r="BS1475" s="11"/>
    </row>
    <row r="1476" customFormat="false" ht="15" hidden="false" customHeight="false" outlineLevel="0" collapsed="false">
      <c r="A1476" s="81"/>
      <c r="B1476" s="82"/>
      <c r="C1476" s="83"/>
      <c r="D1476" s="84"/>
      <c r="E1476" s="85"/>
      <c r="F1476" s="86"/>
      <c r="G1476" s="87" t="e">
        <f aca="false">(E1476/D1476)*100/100</f>
        <v>#DIV/0!</v>
      </c>
      <c r="H1476" s="88"/>
      <c r="I1476" s="88"/>
      <c r="J1476" s="89" t="n">
        <v>1</v>
      </c>
      <c r="K1476" s="90" t="n">
        <v>0</v>
      </c>
      <c r="L1476" s="67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  <c r="BB1476" s="11"/>
      <c r="BC1476" s="11"/>
      <c r="BD1476" s="11"/>
      <c r="BE1476" s="11"/>
      <c r="BF1476" s="11"/>
      <c r="BG1476" s="11"/>
      <c r="BH1476" s="11"/>
      <c r="BI1476" s="11"/>
      <c r="BJ1476" s="11"/>
      <c r="BK1476" s="11"/>
      <c r="BL1476" s="11"/>
      <c r="BM1476" s="11"/>
      <c r="BN1476" s="11"/>
      <c r="BO1476" s="11"/>
      <c r="BP1476" s="11"/>
      <c r="BQ1476" s="11"/>
      <c r="BR1476" s="11"/>
      <c r="BS1476" s="11"/>
    </row>
    <row r="1477" customFormat="false" ht="15" hidden="false" customHeight="false" outlineLevel="0" collapsed="false">
      <c r="A1477" s="81"/>
      <c r="B1477" s="82"/>
      <c r="C1477" s="83"/>
      <c r="D1477" s="84"/>
      <c r="E1477" s="85"/>
      <c r="F1477" s="86"/>
      <c r="G1477" s="87" t="e">
        <f aca="false">(E1477/D1477)*100/100</f>
        <v>#DIV/0!</v>
      </c>
      <c r="H1477" s="88"/>
      <c r="I1477" s="88"/>
      <c r="J1477" s="89" t="n">
        <v>1</v>
      </c>
      <c r="K1477" s="90" t="n">
        <v>0</v>
      </c>
      <c r="L1477" s="67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  <c r="BB1477" s="11"/>
      <c r="BC1477" s="11"/>
      <c r="BD1477" s="11"/>
      <c r="BE1477" s="11"/>
      <c r="BF1477" s="11"/>
      <c r="BG1477" s="11"/>
      <c r="BH1477" s="11"/>
      <c r="BI1477" s="11"/>
      <c r="BJ1477" s="11"/>
      <c r="BK1477" s="11"/>
      <c r="BL1477" s="11"/>
      <c r="BM1477" s="11"/>
      <c r="BN1477" s="11"/>
      <c r="BO1477" s="11"/>
      <c r="BP1477" s="11"/>
      <c r="BQ1477" s="11"/>
      <c r="BR1477" s="11"/>
      <c r="BS1477" s="11"/>
    </row>
    <row r="1478" customFormat="false" ht="15" hidden="false" customHeight="false" outlineLevel="0" collapsed="false">
      <c r="A1478" s="81"/>
      <c r="B1478" s="82"/>
      <c r="C1478" s="83"/>
      <c r="D1478" s="84"/>
      <c r="E1478" s="85"/>
      <c r="F1478" s="86"/>
      <c r="G1478" s="87" t="e">
        <f aca="false">(E1478/D1478)*100/100</f>
        <v>#DIV/0!</v>
      </c>
      <c r="H1478" s="88"/>
      <c r="I1478" s="88"/>
      <c r="J1478" s="89" t="n">
        <v>1</v>
      </c>
      <c r="K1478" s="90" t="n">
        <v>0</v>
      </c>
      <c r="L1478" s="67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1"/>
      <c r="BD1478" s="11"/>
      <c r="BE1478" s="11"/>
      <c r="BF1478" s="11"/>
      <c r="BG1478" s="11"/>
      <c r="BH1478" s="11"/>
      <c r="BI1478" s="11"/>
      <c r="BJ1478" s="11"/>
      <c r="BK1478" s="11"/>
      <c r="BL1478" s="11"/>
      <c r="BM1478" s="11"/>
      <c r="BN1478" s="11"/>
      <c r="BO1478" s="11"/>
      <c r="BP1478" s="11"/>
      <c r="BQ1478" s="11"/>
      <c r="BR1478" s="11"/>
      <c r="BS1478" s="11"/>
    </row>
    <row r="1479" customFormat="false" ht="15" hidden="false" customHeight="false" outlineLevel="0" collapsed="false">
      <c r="A1479" s="81"/>
      <c r="B1479" s="82"/>
      <c r="C1479" s="83"/>
      <c r="D1479" s="84"/>
      <c r="E1479" s="85"/>
      <c r="F1479" s="86"/>
      <c r="G1479" s="87" t="e">
        <f aca="false">(E1479/D1479)*100/100</f>
        <v>#DIV/0!</v>
      </c>
      <c r="H1479" s="88"/>
      <c r="I1479" s="88"/>
      <c r="J1479" s="89" t="n">
        <v>1</v>
      </c>
      <c r="K1479" s="90" t="n">
        <v>0</v>
      </c>
      <c r="L1479" s="67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11"/>
      <c r="AR1479" s="11"/>
      <c r="AS1479" s="11"/>
      <c r="AT1479" s="11"/>
      <c r="AU1479" s="11"/>
      <c r="AV1479" s="11"/>
      <c r="AW1479" s="11"/>
      <c r="AX1479" s="11"/>
      <c r="AY1479" s="11"/>
      <c r="AZ1479" s="11"/>
      <c r="BA1479" s="11"/>
      <c r="BB1479" s="11"/>
      <c r="BC1479" s="11"/>
      <c r="BD1479" s="11"/>
      <c r="BE1479" s="11"/>
      <c r="BF1479" s="11"/>
      <c r="BG1479" s="11"/>
      <c r="BH1479" s="11"/>
      <c r="BI1479" s="11"/>
      <c r="BJ1479" s="11"/>
      <c r="BK1479" s="11"/>
      <c r="BL1479" s="11"/>
      <c r="BM1479" s="11"/>
      <c r="BN1479" s="11"/>
      <c r="BO1479" s="11"/>
      <c r="BP1479" s="11"/>
      <c r="BQ1479" s="11"/>
      <c r="BR1479" s="11"/>
      <c r="BS1479" s="11"/>
    </row>
    <row r="1480" customFormat="false" ht="15" hidden="false" customHeight="false" outlineLevel="0" collapsed="false">
      <c r="A1480" s="81"/>
      <c r="B1480" s="82"/>
      <c r="C1480" s="83"/>
      <c r="D1480" s="84"/>
      <c r="E1480" s="85"/>
      <c r="F1480" s="86"/>
      <c r="G1480" s="87" t="e">
        <f aca="false">(E1480/D1480)*100/100</f>
        <v>#DIV/0!</v>
      </c>
      <c r="H1480" s="88"/>
      <c r="I1480" s="88"/>
      <c r="J1480" s="89" t="n">
        <v>1</v>
      </c>
      <c r="K1480" s="90" t="n">
        <v>0</v>
      </c>
      <c r="L1480" s="67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  <c r="BB1480" s="11"/>
      <c r="BC1480" s="11"/>
      <c r="BD1480" s="11"/>
      <c r="BE1480" s="11"/>
      <c r="BF1480" s="11"/>
      <c r="BG1480" s="11"/>
      <c r="BH1480" s="11"/>
      <c r="BI1480" s="11"/>
      <c r="BJ1480" s="11"/>
      <c r="BK1480" s="11"/>
      <c r="BL1480" s="11"/>
      <c r="BM1480" s="11"/>
      <c r="BN1480" s="11"/>
      <c r="BO1480" s="11"/>
      <c r="BP1480" s="11"/>
      <c r="BQ1480" s="11"/>
      <c r="BR1480" s="11"/>
      <c r="BS1480" s="11"/>
    </row>
    <row r="1481" customFormat="false" ht="15" hidden="false" customHeight="false" outlineLevel="0" collapsed="false">
      <c r="A1481" s="81"/>
      <c r="B1481" s="82"/>
      <c r="C1481" s="83"/>
      <c r="D1481" s="84"/>
      <c r="E1481" s="85"/>
      <c r="F1481" s="86"/>
      <c r="G1481" s="87" t="e">
        <f aca="false">(E1481/D1481)*100/100</f>
        <v>#DIV/0!</v>
      </c>
      <c r="H1481" s="88"/>
      <c r="I1481" s="88"/>
      <c r="J1481" s="89" t="n">
        <v>1</v>
      </c>
      <c r="K1481" s="90" t="n">
        <v>0</v>
      </c>
      <c r="L1481" s="67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  <c r="AT1481" s="11"/>
      <c r="AU1481" s="11"/>
      <c r="AV1481" s="11"/>
      <c r="AW1481" s="11"/>
      <c r="AX1481" s="11"/>
      <c r="AY1481" s="11"/>
      <c r="AZ1481" s="11"/>
      <c r="BA1481" s="11"/>
      <c r="BB1481" s="11"/>
      <c r="BC1481" s="11"/>
      <c r="BD1481" s="11"/>
      <c r="BE1481" s="11"/>
      <c r="BF1481" s="11"/>
      <c r="BG1481" s="11"/>
      <c r="BH1481" s="11"/>
      <c r="BI1481" s="11"/>
      <c r="BJ1481" s="11"/>
      <c r="BK1481" s="11"/>
      <c r="BL1481" s="11"/>
      <c r="BM1481" s="11"/>
      <c r="BN1481" s="11"/>
      <c r="BO1481" s="11"/>
      <c r="BP1481" s="11"/>
      <c r="BQ1481" s="11"/>
      <c r="BR1481" s="11"/>
      <c r="BS1481" s="11"/>
    </row>
    <row r="1482" customFormat="false" ht="15" hidden="false" customHeight="false" outlineLevel="0" collapsed="false">
      <c r="A1482" s="81"/>
      <c r="B1482" s="82"/>
      <c r="C1482" s="83"/>
      <c r="D1482" s="84"/>
      <c r="E1482" s="85"/>
      <c r="F1482" s="86"/>
      <c r="G1482" s="87" t="e">
        <f aca="false">(E1482/D1482)*100/100</f>
        <v>#DIV/0!</v>
      </c>
      <c r="H1482" s="88"/>
      <c r="I1482" s="88"/>
      <c r="J1482" s="89" t="n">
        <v>1</v>
      </c>
      <c r="K1482" s="90" t="n">
        <v>0</v>
      </c>
      <c r="L1482" s="67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  <c r="BB1482" s="11"/>
      <c r="BC1482" s="11"/>
      <c r="BD1482" s="11"/>
      <c r="BE1482" s="11"/>
      <c r="BF1482" s="11"/>
      <c r="BG1482" s="11"/>
      <c r="BH1482" s="11"/>
      <c r="BI1482" s="11"/>
      <c r="BJ1482" s="11"/>
      <c r="BK1482" s="11"/>
      <c r="BL1482" s="11"/>
      <c r="BM1482" s="11"/>
      <c r="BN1482" s="11"/>
      <c r="BO1482" s="11"/>
      <c r="BP1482" s="11"/>
      <c r="BQ1482" s="11"/>
      <c r="BR1482" s="11"/>
      <c r="BS1482" s="11"/>
    </row>
    <row r="1483" customFormat="false" ht="15" hidden="false" customHeight="false" outlineLevel="0" collapsed="false">
      <c r="A1483" s="81"/>
      <c r="B1483" s="82"/>
      <c r="C1483" s="83"/>
      <c r="D1483" s="84"/>
      <c r="E1483" s="85"/>
      <c r="F1483" s="86"/>
      <c r="G1483" s="87" t="e">
        <f aca="false">(E1483/D1483)*100/100</f>
        <v>#DIV/0!</v>
      </c>
      <c r="H1483" s="88"/>
      <c r="I1483" s="88"/>
      <c r="J1483" s="89" t="n">
        <v>1</v>
      </c>
      <c r="K1483" s="90" t="n">
        <v>0</v>
      </c>
      <c r="L1483" s="67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11"/>
      <c r="AR1483" s="11"/>
      <c r="AS1483" s="11"/>
      <c r="AT1483" s="11"/>
      <c r="AU1483" s="11"/>
      <c r="AV1483" s="11"/>
      <c r="AW1483" s="11"/>
      <c r="AX1483" s="11"/>
      <c r="AY1483" s="11"/>
      <c r="AZ1483" s="11"/>
      <c r="BA1483" s="11"/>
      <c r="BB1483" s="11"/>
      <c r="BC1483" s="11"/>
      <c r="BD1483" s="11"/>
      <c r="BE1483" s="11"/>
      <c r="BF1483" s="11"/>
      <c r="BG1483" s="11"/>
      <c r="BH1483" s="11"/>
      <c r="BI1483" s="11"/>
      <c r="BJ1483" s="11"/>
      <c r="BK1483" s="11"/>
      <c r="BL1483" s="11"/>
      <c r="BM1483" s="11"/>
      <c r="BN1483" s="11"/>
      <c r="BO1483" s="11"/>
      <c r="BP1483" s="11"/>
      <c r="BQ1483" s="11"/>
      <c r="BR1483" s="11"/>
      <c r="BS1483" s="11"/>
    </row>
    <row r="1484" customFormat="false" ht="15" hidden="false" customHeight="false" outlineLevel="0" collapsed="false">
      <c r="A1484" s="81"/>
      <c r="B1484" s="82"/>
      <c r="C1484" s="83"/>
      <c r="D1484" s="84"/>
      <c r="E1484" s="85"/>
      <c r="F1484" s="86"/>
      <c r="G1484" s="87" t="e">
        <f aca="false">(E1484/D1484)*100/100</f>
        <v>#DIV/0!</v>
      </c>
      <c r="H1484" s="88"/>
      <c r="I1484" s="88"/>
      <c r="J1484" s="89" t="n">
        <v>1</v>
      </c>
      <c r="K1484" s="90" t="n">
        <v>0</v>
      </c>
      <c r="L1484" s="67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  <c r="BB1484" s="11"/>
      <c r="BC1484" s="11"/>
      <c r="BD1484" s="11"/>
      <c r="BE1484" s="11"/>
      <c r="BF1484" s="11"/>
      <c r="BG1484" s="11"/>
      <c r="BH1484" s="11"/>
      <c r="BI1484" s="11"/>
      <c r="BJ1484" s="11"/>
      <c r="BK1484" s="11"/>
      <c r="BL1484" s="11"/>
      <c r="BM1484" s="11"/>
      <c r="BN1484" s="11"/>
      <c r="BO1484" s="11"/>
      <c r="BP1484" s="11"/>
      <c r="BQ1484" s="11"/>
      <c r="BR1484" s="11"/>
      <c r="BS1484" s="11"/>
    </row>
    <row r="1485" customFormat="false" ht="15" hidden="false" customHeight="false" outlineLevel="0" collapsed="false">
      <c r="A1485" s="81"/>
      <c r="B1485" s="82"/>
      <c r="C1485" s="83"/>
      <c r="D1485" s="84"/>
      <c r="E1485" s="85"/>
      <c r="F1485" s="86"/>
      <c r="G1485" s="87" t="e">
        <f aca="false">(E1485/D1485)*100/100</f>
        <v>#DIV/0!</v>
      </c>
      <c r="H1485" s="88"/>
      <c r="I1485" s="88"/>
      <c r="J1485" s="89" t="n">
        <v>1</v>
      </c>
      <c r="K1485" s="90" t="n">
        <v>0</v>
      </c>
      <c r="L1485" s="67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  <c r="BB1485" s="11"/>
      <c r="BC1485" s="11"/>
      <c r="BD1485" s="11"/>
      <c r="BE1485" s="11"/>
      <c r="BF1485" s="11"/>
      <c r="BG1485" s="11"/>
      <c r="BH1485" s="11"/>
      <c r="BI1485" s="11"/>
      <c r="BJ1485" s="11"/>
      <c r="BK1485" s="11"/>
      <c r="BL1485" s="11"/>
      <c r="BM1485" s="11"/>
      <c r="BN1485" s="11"/>
      <c r="BO1485" s="11"/>
      <c r="BP1485" s="11"/>
      <c r="BQ1485" s="11"/>
      <c r="BR1485" s="11"/>
      <c r="BS1485" s="11"/>
    </row>
    <row r="1486" customFormat="false" ht="15" hidden="false" customHeight="false" outlineLevel="0" collapsed="false">
      <c r="A1486" s="81"/>
      <c r="B1486" s="82"/>
      <c r="C1486" s="83"/>
      <c r="D1486" s="84"/>
      <c r="E1486" s="85"/>
      <c r="F1486" s="86"/>
      <c r="G1486" s="87" t="e">
        <f aca="false">(E1486/D1486)*100/100</f>
        <v>#DIV/0!</v>
      </c>
      <c r="H1486" s="88"/>
      <c r="I1486" s="88"/>
      <c r="J1486" s="89" t="n">
        <v>1</v>
      </c>
      <c r="K1486" s="90" t="n">
        <v>0</v>
      </c>
      <c r="L1486" s="67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  <c r="BB1486" s="11"/>
      <c r="BC1486" s="11"/>
      <c r="BD1486" s="11"/>
      <c r="BE1486" s="11"/>
      <c r="BF1486" s="11"/>
      <c r="BG1486" s="11"/>
      <c r="BH1486" s="11"/>
      <c r="BI1486" s="11"/>
      <c r="BJ1486" s="11"/>
      <c r="BK1486" s="11"/>
      <c r="BL1486" s="11"/>
      <c r="BM1486" s="11"/>
      <c r="BN1486" s="11"/>
      <c r="BO1486" s="11"/>
      <c r="BP1486" s="11"/>
      <c r="BQ1486" s="11"/>
      <c r="BR1486" s="11"/>
      <c r="BS1486" s="11"/>
    </row>
    <row r="1487" customFormat="false" ht="15" hidden="false" customHeight="false" outlineLevel="0" collapsed="false">
      <c r="A1487" s="81"/>
      <c r="B1487" s="82"/>
      <c r="C1487" s="83"/>
      <c r="D1487" s="84"/>
      <c r="E1487" s="85"/>
      <c r="F1487" s="86"/>
      <c r="G1487" s="87" t="e">
        <f aca="false">(E1487/D1487)*100/100</f>
        <v>#DIV/0!</v>
      </c>
      <c r="H1487" s="88"/>
      <c r="I1487" s="88"/>
      <c r="J1487" s="89" t="n">
        <v>1</v>
      </c>
      <c r="K1487" s="90" t="n">
        <v>0</v>
      </c>
      <c r="L1487" s="67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11"/>
      <c r="AR1487" s="11"/>
      <c r="AS1487" s="11"/>
      <c r="AT1487" s="11"/>
      <c r="AU1487" s="11"/>
      <c r="AV1487" s="11"/>
      <c r="AW1487" s="11"/>
      <c r="AX1487" s="11"/>
      <c r="AY1487" s="11"/>
      <c r="AZ1487" s="11"/>
      <c r="BA1487" s="11"/>
      <c r="BB1487" s="11"/>
      <c r="BC1487" s="11"/>
      <c r="BD1487" s="11"/>
      <c r="BE1487" s="11"/>
      <c r="BF1487" s="11"/>
      <c r="BG1487" s="11"/>
      <c r="BH1487" s="11"/>
      <c r="BI1487" s="11"/>
      <c r="BJ1487" s="11"/>
      <c r="BK1487" s="11"/>
      <c r="BL1487" s="11"/>
      <c r="BM1487" s="11"/>
      <c r="BN1487" s="11"/>
      <c r="BO1487" s="11"/>
      <c r="BP1487" s="11"/>
      <c r="BQ1487" s="11"/>
      <c r="BR1487" s="11"/>
      <c r="BS1487" s="11"/>
    </row>
    <row r="1488" customFormat="false" ht="15" hidden="false" customHeight="false" outlineLevel="0" collapsed="false">
      <c r="A1488" s="81"/>
      <c r="B1488" s="82"/>
      <c r="C1488" s="83"/>
      <c r="D1488" s="84"/>
      <c r="E1488" s="85"/>
      <c r="F1488" s="86"/>
      <c r="G1488" s="87" t="e">
        <f aca="false">(E1488/D1488)*100/100</f>
        <v>#DIV/0!</v>
      </c>
      <c r="H1488" s="88"/>
      <c r="I1488" s="88"/>
      <c r="J1488" s="89" t="n">
        <v>1</v>
      </c>
      <c r="K1488" s="90" t="n">
        <v>0</v>
      </c>
      <c r="L1488" s="67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  <c r="BB1488" s="11"/>
      <c r="BC1488" s="11"/>
      <c r="BD1488" s="11"/>
      <c r="BE1488" s="11"/>
      <c r="BF1488" s="11"/>
      <c r="BG1488" s="11"/>
      <c r="BH1488" s="11"/>
      <c r="BI1488" s="11"/>
      <c r="BJ1488" s="11"/>
      <c r="BK1488" s="11"/>
      <c r="BL1488" s="11"/>
      <c r="BM1488" s="11"/>
      <c r="BN1488" s="11"/>
      <c r="BO1488" s="11"/>
      <c r="BP1488" s="11"/>
      <c r="BQ1488" s="11"/>
      <c r="BR1488" s="11"/>
      <c r="BS1488" s="11"/>
    </row>
    <row r="1489" customFormat="false" ht="15" hidden="false" customHeight="false" outlineLevel="0" collapsed="false">
      <c r="A1489" s="81"/>
      <c r="B1489" s="82"/>
      <c r="C1489" s="83"/>
      <c r="D1489" s="84"/>
      <c r="E1489" s="85"/>
      <c r="F1489" s="86"/>
      <c r="G1489" s="87" t="e">
        <f aca="false">(E1489/D1489)*100/100</f>
        <v>#DIV/0!</v>
      </c>
      <c r="H1489" s="88"/>
      <c r="I1489" s="88"/>
      <c r="J1489" s="89" t="n">
        <v>1</v>
      </c>
      <c r="K1489" s="90" t="n">
        <v>0</v>
      </c>
      <c r="L1489" s="67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  <c r="AV1489" s="11"/>
      <c r="AW1489" s="11"/>
      <c r="AX1489" s="11"/>
      <c r="AY1489" s="11"/>
      <c r="AZ1489" s="11"/>
      <c r="BA1489" s="11"/>
      <c r="BB1489" s="11"/>
      <c r="BC1489" s="11"/>
      <c r="BD1489" s="11"/>
      <c r="BE1489" s="11"/>
      <c r="BF1489" s="11"/>
      <c r="BG1489" s="11"/>
      <c r="BH1489" s="11"/>
      <c r="BI1489" s="11"/>
      <c r="BJ1489" s="11"/>
      <c r="BK1489" s="11"/>
      <c r="BL1489" s="11"/>
      <c r="BM1489" s="11"/>
      <c r="BN1489" s="11"/>
      <c r="BO1489" s="11"/>
      <c r="BP1489" s="11"/>
      <c r="BQ1489" s="11"/>
      <c r="BR1489" s="11"/>
      <c r="BS1489" s="11"/>
    </row>
    <row r="1490" customFormat="false" ht="15" hidden="false" customHeight="false" outlineLevel="0" collapsed="false">
      <c r="A1490" s="81"/>
      <c r="B1490" s="82"/>
      <c r="C1490" s="83"/>
      <c r="D1490" s="84"/>
      <c r="E1490" s="85"/>
      <c r="F1490" s="86"/>
      <c r="G1490" s="87" t="e">
        <f aca="false">(E1490/D1490)*100/100</f>
        <v>#DIV/0!</v>
      </c>
      <c r="H1490" s="88"/>
      <c r="I1490" s="88"/>
      <c r="J1490" s="89" t="n">
        <v>1</v>
      </c>
      <c r="K1490" s="90" t="n">
        <v>0</v>
      </c>
      <c r="L1490" s="67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  <c r="BB1490" s="11"/>
      <c r="BC1490" s="11"/>
      <c r="BD1490" s="11"/>
      <c r="BE1490" s="11"/>
      <c r="BF1490" s="11"/>
      <c r="BG1490" s="11"/>
      <c r="BH1490" s="11"/>
      <c r="BI1490" s="11"/>
      <c r="BJ1490" s="11"/>
      <c r="BK1490" s="11"/>
      <c r="BL1490" s="11"/>
      <c r="BM1490" s="11"/>
      <c r="BN1490" s="11"/>
      <c r="BO1490" s="11"/>
      <c r="BP1490" s="11"/>
      <c r="BQ1490" s="11"/>
      <c r="BR1490" s="11"/>
      <c r="BS1490" s="11"/>
    </row>
    <row r="1491" customFormat="false" ht="15" hidden="false" customHeight="false" outlineLevel="0" collapsed="false">
      <c r="A1491" s="81"/>
      <c r="B1491" s="82"/>
      <c r="C1491" s="83"/>
      <c r="D1491" s="84"/>
      <c r="E1491" s="85"/>
      <c r="F1491" s="86"/>
      <c r="G1491" s="87" t="e">
        <f aca="false">(E1491/D1491)*100/100</f>
        <v>#DIV/0!</v>
      </c>
      <c r="H1491" s="88"/>
      <c r="I1491" s="88"/>
      <c r="J1491" s="89" t="n">
        <v>1</v>
      </c>
      <c r="K1491" s="90" t="n">
        <v>0</v>
      </c>
      <c r="L1491" s="67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11"/>
      <c r="AR1491" s="11"/>
      <c r="AS1491" s="11"/>
      <c r="AT1491" s="11"/>
      <c r="AU1491" s="11"/>
      <c r="AV1491" s="11"/>
      <c r="AW1491" s="11"/>
      <c r="AX1491" s="11"/>
      <c r="AY1491" s="11"/>
      <c r="AZ1491" s="11"/>
      <c r="BA1491" s="11"/>
      <c r="BB1491" s="11"/>
      <c r="BC1491" s="11"/>
      <c r="BD1491" s="11"/>
      <c r="BE1491" s="11"/>
      <c r="BF1491" s="11"/>
      <c r="BG1491" s="11"/>
      <c r="BH1491" s="11"/>
      <c r="BI1491" s="11"/>
      <c r="BJ1491" s="11"/>
      <c r="BK1491" s="11"/>
      <c r="BL1491" s="11"/>
      <c r="BM1491" s="11"/>
      <c r="BN1491" s="11"/>
      <c r="BO1491" s="11"/>
      <c r="BP1491" s="11"/>
      <c r="BQ1491" s="11"/>
      <c r="BR1491" s="11"/>
      <c r="BS1491" s="11"/>
    </row>
    <row r="1492" customFormat="false" ht="15" hidden="false" customHeight="false" outlineLevel="0" collapsed="false">
      <c r="A1492" s="81"/>
      <c r="B1492" s="82"/>
      <c r="C1492" s="83"/>
      <c r="D1492" s="84"/>
      <c r="E1492" s="85"/>
      <c r="F1492" s="86"/>
      <c r="G1492" s="87" t="e">
        <f aca="false">(E1492/D1492)*100/100</f>
        <v>#DIV/0!</v>
      </c>
      <c r="H1492" s="88"/>
      <c r="I1492" s="88"/>
      <c r="J1492" s="89" t="n">
        <v>1</v>
      </c>
      <c r="K1492" s="90" t="n">
        <v>0</v>
      </c>
      <c r="L1492" s="67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  <c r="BB1492" s="11"/>
      <c r="BC1492" s="11"/>
      <c r="BD1492" s="11"/>
      <c r="BE1492" s="11"/>
      <c r="BF1492" s="11"/>
      <c r="BG1492" s="11"/>
      <c r="BH1492" s="11"/>
      <c r="BI1492" s="11"/>
      <c r="BJ1492" s="11"/>
      <c r="BK1492" s="11"/>
      <c r="BL1492" s="11"/>
      <c r="BM1492" s="11"/>
      <c r="BN1492" s="11"/>
      <c r="BO1492" s="11"/>
      <c r="BP1492" s="11"/>
      <c r="BQ1492" s="11"/>
      <c r="BR1492" s="11"/>
      <c r="BS1492" s="11"/>
    </row>
    <row r="1493" customFormat="false" ht="15" hidden="false" customHeight="false" outlineLevel="0" collapsed="false">
      <c r="A1493" s="81"/>
      <c r="B1493" s="82"/>
      <c r="C1493" s="83"/>
      <c r="D1493" s="84"/>
      <c r="E1493" s="85"/>
      <c r="F1493" s="86"/>
      <c r="G1493" s="87" t="e">
        <f aca="false">(E1493/D1493)*100/100</f>
        <v>#DIV/0!</v>
      </c>
      <c r="H1493" s="88"/>
      <c r="I1493" s="88"/>
      <c r="J1493" s="89" t="n">
        <v>1</v>
      </c>
      <c r="K1493" s="90" t="n">
        <v>0</v>
      </c>
      <c r="L1493" s="67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  <c r="BB1493" s="11"/>
      <c r="BC1493" s="11"/>
      <c r="BD1493" s="11"/>
      <c r="BE1493" s="11"/>
      <c r="BF1493" s="11"/>
      <c r="BG1493" s="11"/>
      <c r="BH1493" s="11"/>
      <c r="BI1493" s="11"/>
      <c r="BJ1493" s="11"/>
      <c r="BK1493" s="11"/>
      <c r="BL1493" s="11"/>
      <c r="BM1493" s="11"/>
      <c r="BN1493" s="11"/>
      <c r="BO1493" s="11"/>
      <c r="BP1493" s="11"/>
      <c r="BQ1493" s="11"/>
      <c r="BR1493" s="11"/>
      <c r="BS1493" s="11"/>
    </row>
    <row r="1494" customFormat="false" ht="15" hidden="false" customHeight="false" outlineLevel="0" collapsed="false">
      <c r="A1494" s="81"/>
      <c r="B1494" s="82"/>
      <c r="C1494" s="83"/>
      <c r="D1494" s="84"/>
      <c r="E1494" s="85"/>
      <c r="F1494" s="86"/>
      <c r="G1494" s="87" t="e">
        <f aca="false">(E1494/D1494)*100/100</f>
        <v>#DIV/0!</v>
      </c>
      <c r="H1494" s="88"/>
      <c r="I1494" s="88"/>
      <c r="J1494" s="89" t="n">
        <v>1</v>
      </c>
      <c r="K1494" s="90" t="n">
        <v>0</v>
      </c>
      <c r="L1494" s="67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  <c r="BB1494" s="11"/>
      <c r="BC1494" s="11"/>
      <c r="BD1494" s="11"/>
      <c r="BE1494" s="11"/>
      <c r="BF1494" s="11"/>
      <c r="BG1494" s="11"/>
      <c r="BH1494" s="11"/>
      <c r="BI1494" s="11"/>
      <c r="BJ1494" s="11"/>
      <c r="BK1494" s="11"/>
      <c r="BL1494" s="11"/>
      <c r="BM1494" s="11"/>
      <c r="BN1494" s="11"/>
      <c r="BO1494" s="11"/>
      <c r="BP1494" s="11"/>
      <c r="BQ1494" s="11"/>
      <c r="BR1494" s="11"/>
      <c r="BS1494" s="11"/>
    </row>
    <row r="1495" customFormat="false" ht="15" hidden="false" customHeight="false" outlineLevel="0" collapsed="false">
      <c r="A1495" s="81"/>
      <c r="B1495" s="82"/>
      <c r="C1495" s="83"/>
      <c r="D1495" s="84"/>
      <c r="E1495" s="85"/>
      <c r="F1495" s="86"/>
      <c r="G1495" s="87" t="e">
        <f aca="false">(E1495/D1495)*100/100</f>
        <v>#DIV/0!</v>
      </c>
      <c r="H1495" s="88"/>
      <c r="I1495" s="88"/>
      <c r="J1495" s="89" t="n">
        <v>1</v>
      </c>
      <c r="K1495" s="90" t="n">
        <v>0</v>
      </c>
      <c r="L1495" s="67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/>
      <c r="AR1495" s="11"/>
      <c r="AS1495" s="11"/>
      <c r="AT1495" s="11"/>
      <c r="AU1495" s="11"/>
      <c r="AV1495" s="11"/>
      <c r="AW1495" s="11"/>
      <c r="AX1495" s="11"/>
      <c r="AY1495" s="11"/>
      <c r="AZ1495" s="11"/>
      <c r="BA1495" s="11"/>
      <c r="BB1495" s="11"/>
      <c r="BC1495" s="11"/>
      <c r="BD1495" s="11"/>
      <c r="BE1495" s="11"/>
      <c r="BF1495" s="11"/>
      <c r="BG1495" s="11"/>
      <c r="BH1495" s="11"/>
      <c r="BI1495" s="11"/>
      <c r="BJ1495" s="11"/>
      <c r="BK1495" s="11"/>
      <c r="BL1495" s="11"/>
      <c r="BM1495" s="11"/>
      <c r="BN1495" s="11"/>
      <c r="BO1495" s="11"/>
      <c r="BP1495" s="11"/>
      <c r="BQ1495" s="11"/>
      <c r="BR1495" s="11"/>
      <c r="BS1495" s="11"/>
    </row>
    <row r="1496" customFormat="false" ht="15" hidden="false" customHeight="false" outlineLevel="0" collapsed="false">
      <c r="A1496" s="81"/>
      <c r="B1496" s="82"/>
      <c r="C1496" s="83"/>
      <c r="D1496" s="84"/>
      <c r="E1496" s="85"/>
      <c r="F1496" s="86"/>
      <c r="G1496" s="87" t="e">
        <f aca="false">(E1496/D1496)*100/100</f>
        <v>#DIV/0!</v>
      </c>
      <c r="H1496" s="88"/>
      <c r="I1496" s="88"/>
      <c r="J1496" s="89" t="n">
        <v>1</v>
      </c>
      <c r="K1496" s="90" t="n">
        <v>0</v>
      </c>
      <c r="L1496" s="67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  <c r="BB1496" s="11"/>
      <c r="BC1496" s="11"/>
      <c r="BD1496" s="11"/>
      <c r="BE1496" s="11"/>
      <c r="BF1496" s="11"/>
      <c r="BG1496" s="11"/>
      <c r="BH1496" s="11"/>
      <c r="BI1496" s="11"/>
      <c r="BJ1496" s="11"/>
      <c r="BK1496" s="11"/>
      <c r="BL1496" s="11"/>
      <c r="BM1496" s="11"/>
      <c r="BN1496" s="11"/>
      <c r="BO1496" s="11"/>
      <c r="BP1496" s="11"/>
      <c r="BQ1496" s="11"/>
      <c r="BR1496" s="11"/>
      <c r="BS1496" s="11"/>
    </row>
    <row r="1497" customFormat="false" ht="15" hidden="false" customHeight="false" outlineLevel="0" collapsed="false">
      <c r="A1497" s="81"/>
      <c r="B1497" s="82"/>
      <c r="C1497" s="83"/>
      <c r="D1497" s="84"/>
      <c r="E1497" s="85"/>
      <c r="F1497" s="86"/>
      <c r="G1497" s="87" t="e">
        <f aca="false">(E1497/D1497)*100/100</f>
        <v>#DIV/0!</v>
      </c>
      <c r="H1497" s="88"/>
      <c r="I1497" s="88"/>
      <c r="J1497" s="89" t="n">
        <v>1</v>
      </c>
      <c r="K1497" s="90" t="n">
        <v>0</v>
      </c>
      <c r="L1497" s="67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  <c r="AS1497" s="11"/>
      <c r="AT1497" s="11"/>
      <c r="AU1497" s="11"/>
      <c r="AV1497" s="11"/>
      <c r="AW1497" s="11"/>
      <c r="AX1497" s="11"/>
      <c r="AY1497" s="11"/>
      <c r="AZ1497" s="11"/>
      <c r="BA1497" s="11"/>
      <c r="BB1497" s="11"/>
      <c r="BC1497" s="11"/>
      <c r="BD1497" s="11"/>
      <c r="BE1497" s="11"/>
      <c r="BF1497" s="11"/>
      <c r="BG1497" s="11"/>
      <c r="BH1497" s="11"/>
      <c r="BI1497" s="11"/>
      <c r="BJ1497" s="11"/>
      <c r="BK1497" s="11"/>
      <c r="BL1497" s="11"/>
      <c r="BM1497" s="11"/>
      <c r="BN1497" s="11"/>
      <c r="BO1497" s="11"/>
      <c r="BP1497" s="11"/>
      <c r="BQ1497" s="11"/>
      <c r="BR1497" s="11"/>
      <c r="BS1497" s="11"/>
    </row>
    <row r="1498" customFormat="false" ht="15" hidden="false" customHeight="false" outlineLevel="0" collapsed="false">
      <c r="A1498" s="81"/>
      <c r="B1498" s="82"/>
      <c r="C1498" s="83"/>
      <c r="D1498" s="84"/>
      <c r="E1498" s="85"/>
      <c r="F1498" s="86"/>
      <c r="G1498" s="87" t="e">
        <f aca="false">(E1498/D1498)*100/100</f>
        <v>#DIV/0!</v>
      </c>
      <c r="H1498" s="88"/>
      <c r="I1498" s="88"/>
      <c r="J1498" s="89" t="n">
        <v>1</v>
      </c>
      <c r="K1498" s="90" t="n">
        <v>0</v>
      </c>
      <c r="L1498" s="67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  <c r="BB1498" s="11"/>
      <c r="BC1498" s="11"/>
      <c r="BD1498" s="11"/>
      <c r="BE1498" s="11"/>
      <c r="BF1498" s="11"/>
      <c r="BG1498" s="11"/>
      <c r="BH1498" s="11"/>
      <c r="BI1498" s="11"/>
      <c r="BJ1498" s="11"/>
      <c r="BK1498" s="11"/>
      <c r="BL1498" s="11"/>
      <c r="BM1498" s="11"/>
      <c r="BN1498" s="11"/>
      <c r="BO1498" s="11"/>
      <c r="BP1498" s="11"/>
      <c r="BQ1498" s="11"/>
      <c r="BR1498" s="11"/>
      <c r="BS1498" s="11"/>
    </row>
    <row r="1499" customFormat="false" ht="15" hidden="false" customHeight="false" outlineLevel="0" collapsed="false">
      <c r="A1499" s="81"/>
      <c r="B1499" s="82"/>
      <c r="C1499" s="83"/>
      <c r="D1499" s="84"/>
      <c r="E1499" s="85"/>
      <c r="F1499" s="86"/>
      <c r="G1499" s="87" t="e">
        <f aca="false">(E1499/D1499)*100/100</f>
        <v>#DIV/0!</v>
      </c>
      <c r="H1499" s="88"/>
      <c r="I1499" s="88"/>
      <c r="J1499" s="89" t="n">
        <v>1</v>
      </c>
      <c r="K1499" s="90" t="n">
        <v>0</v>
      </c>
      <c r="L1499" s="67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11"/>
      <c r="AR1499" s="11"/>
      <c r="AS1499" s="11"/>
      <c r="AT1499" s="11"/>
      <c r="AU1499" s="11"/>
      <c r="AV1499" s="11"/>
      <c r="AW1499" s="11"/>
      <c r="AX1499" s="11"/>
      <c r="AY1499" s="11"/>
      <c r="AZ1499" s="11"/>
      <c r="BA1499" s="11"/>
      <c r="BB1499" s="11"/>
      <c r="BC1499" s="11"/>
      <c r="BD1499" s="11"/>
      <c r="BE1499" s="11"/>
      <c r="BF1499" s="11"/>
      <c r="BG1499" s="11"/>
      <c r="BH1499" s="11"/>
      <c r="BI1499" s="11"/>
      <c r="BJ1499" s="11"/>
      <c r="BK1499" s="11"/>
      <c r="BL1499" s="11"/>
      <c r="BM1499" s="11"/>
      <c r="BN1499" s="11"/>
      <c r="BO1499" s="11"/>
      <c r="BP1499" s="11"/>
      <c r="BQ1499" s="11"/>
      <c r="BR1499" s="11"/>
      <c r="BS1499" s="11"/>
    </row>
    <row r="1500" customFormat="false" ht="15" hidden="false" customHeight="false" outlineLevel="0" collapsed="false">
      <c r="A1500" s="81"/>
      <c r="B1500" s="82"/>
      <c r="C1500" s="83"/>
      <c r="D1500" s="84"/>
      <c r="E1500" s="85"/>
      <c r="F1500" s="86"/>
      <c r="G1500" s="87" t="e">
        <f aca="false">(E1500/D1500)*100/100</f>
        <v>#DIV/0!</v>
      </c>
      <c r="H1500" s="88"/>
      <c r="I1500" s="88"/>
      <c r="J1500" s="89" t="n">
        <v>1</v>
      </c>
      <c r="K1500" s="90" t="n">
        <v>0</v>
      </c>
      <c r="L1500" s="67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  <c r="BB1500" s="11"/>
      <c r="BC1500" s="11"/>
      <c r="BD1500" s="11"/>
      <c r="BE1500" s="11"/>
      <c r="BF1500" s="11"/>
      <c r="BG1500" s="11"/>
      <c r="BH1500" s="11"/>
      <c r="BI1500" s="11"/>
      <c r="BJ1500" s="11"/>
      <c r="BK1500" s="11"/>
      <c r="BL1500" s="11"/>
      <c r="BM1500" s="11"/>
      <c r="BN1500" s="11"/>
      <c r="BO1500" s="11"/>
      <c r="BP1500" s="11"/>
      <c r="BQ1500" s="11"/>
      <c r="BR1500" s="11"/>
      <c r="BS1500" s="11"/>
    </row>
    <row r="1501" customFormat="false" ht="15" hidden="false" customHeight="false" outlineLevel="0" collapsed="false">
      <c r="A1501" s="81"/>
      <c r="B1501" s="82"/>
      <c r="C1501" s="83"/>
      <c r="D1501" s="84"/>
      <c r="E1501" s="85"/>
      <c r="F1501" s="86"/>
      <c r="G1501" s="87" t="e">
        <f aca="false">(E1501/D1501)*100/100</f>
        <v>#DIV/0!</v>
      </c>
      <c r="H1501" s="88"/>
      <c r="I1501" s="88"/>
      <c r="J1501" s="89" t="n">
        <v>1</v>
      </c>
      <c r="K1501" s="90" t="n">
        <v>0</v>
      </c>
      <c r="L1501" s="67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  <c r="AS1501" s="11"/>
      <c r="AT1501" s="11"/>
      <c r="AU1501" s="11"/>
      <c r="AV1501" s="11"/>
      <c r="AW1501" s="11"/>
      <c r="AX1501" s="11"/>
      <c r="AY1501" s="11"/>
      <c r="AZ1501" s="11"/>
      <c r="BA1501" s="11"/>
      <c r="BB1501" s="11"/>
      <c r="BC1501" s="11"/>
      <c r="BD1501" s="11"/>
      <c r="BE1501" s="11"/>
      <c r="BF1501" s="11"/>
      <c r="BG1501" s="11"/>
      <c r="BH1501" s="11"/>
      <c r="BI1501" s="11"/>
      <c r="BJ1501" s="11"/>
      <c r="BK1501" s="11"/>
      <c r="BL1501" s="11"/>
      <c r="BM1501" s="11"/>
      <c r="BN1501" s="11"/>
      <c r="BO1501" s="11"/>
      <c r="BP1501" s="11"/>
      <c r="BQ1501" s="11"/>
      <c r="BR1501" s="11"/>
      <c r="BS1501" s="11"/>
    </row>
    <row r="1502" customFormat="false" ht="15" hidden="false" customHeight="false" outlineLevel="0" collapsed="false">
      <c r="A1502" s="81"/>
      <c r="B1502" s="82"/>
      <c r="C1502" s="83"/>
      <c r="D1502" s="84"/>
      <c r="E1502" s="85"/>
      <c r="F1502" s="86"/>
      <c r="G1502" s="87" t="e">
        <f aca="false">(E1502/D1502)*100/100</f>
        <v>#DIV/0!</v>
      </c>
      <c r="H1502" s="88"/>
      <c r="I1502" s="88"/>
      <c r="J1502" s="89" t="n">
        <v>1</v>
      </c>
      <c r="K1502" s="90" t="n">
        <v>0</v>
      </c>
      <c r="L1502" s="67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  <c r="BB1502" s="11"/>
      <c r="BC1502" s="11"/>
      <c r="BD1502" s="11"/>
      <c r="BE1502" s="11"/>
      <c r="BF1502" s="11"/>
      <c r="BG1502" s="11"/>
      <c r="BH1502" s="11"/>
      <c r="BI1502" s="11"/>
      <c r="BJ1502" s="11"/>
      <c r="BK1502" s="11"/>
      <c r="BL1502" s="11"/>
      <c r="BM1502" s="11"/>
      <c r="BN1502" s="11"/>
      <c r="BO1502" s="11"/>
      <c r="BP1502" s="11"/>
      <c r="BQ1502" s="11"/>
      <c r="BR1502" s="11"/>
      <c r="BS1502" s="11"/>
    </row>
    <row r="1503" customFormat="false" ht="15" hidden="false" customHeight="false" outlineLevel="0" collapsed="false">
      <c r="A1503" s="81"/>
      <c r="B1503" s="82"/>
      <c r="C1503" s="83"/>
      <c r="D1503" s="84"/>
      <c r="E1503" s="85"/>
      <c r="F1503" s="86"/>
      <c r="G1503" s="87" t="e">
        <f aca="false">(E1503/D1503)*100/100</f>
        <v>#DIV/0!</v>
      </c>
      <c r="H1503" s="88"/>
      <c r="I1503" s="88"/>
      <c r="J1503" s="89" t="n">
        <v>1</v>
      </c>
      <c r="K1503" s="90" t="n">
        <v>0</v>
      </c>
      <c r="L1503" s="67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  <c r="BB1503" s="11"/>
      <c r="BC1503" s="11"/>
      <c r="BD1503" s="11"/>
      <c r="BE1503" s="11"/>
      <c r="BF1503" s="11"/>
      <c r="BG1503" s="11"/>
      <c r="BH1503" s="11"/>
      <c r="BI1503" s="11"/>
      <c r="BJ1503" s="11"/>
      <c r="BK1503" s="11"/>
      <c r="BL1503" s="11"/>
      <c r="BM1503" s="11"/>
      <c r="BN1503" s="11"/>
      <c r="BO1503" s="11"/>
      <c r="BP1503" s="11"/>
      <c r="BQ1503" s="11"/>
      <c r="BR1503" s="11"/>
      <c r="BS1503" s="11"/>
    </row>
    <row r="1504" customFormat="false" ht="15" hidden="false" customHeight="false" outlineLevel="0" collapsed="false">
      <c r="A1504" s="81"/>
      <c r="B1504" s="82"/>
      <c r="C1504" s="83"/>
      <c r="D1504" s="84"/>
      <c r="E1504" s="85"/>
      <c r="F1504" s="86"/>
      <c r="G1504" s="87" t="e">
        <f aca="false">(E1504/D1504)*100/100</f>
        <v>#DIV/0!</v>
      </c>
      <c r="H1504" s="88"/>
      <c r="I1504" s="88"/>
      <c r="J1504" s="89" t="n">
        <v>1</v>
      </c>
      <c r="K1504" s="90" t="n">
        <v>0</v>
      </c>
      <c r="L1504" s="67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  <c r="BB1504" s="11"/>
      <c r="BC1504" s="11"/>
      <c r="BD1504" s="11"/>
      <c r="BE1504" s="11"/>
      <c r="BF1504" s="11"/>
      <c r="BG1504" s="11"/>
      <c r="BH1504" s="11"/>
      <c r="BI1504" s="11"/>
      <c r="BJ1504" s="11"/>
      <c r="BK1504" s="11"/>
      <c r="BL1504" s="11"/>
      <c r="BM1504" s="11"/>
      <c r="BN1504" s="11"/>
      <c r="BO1504" s="11"/>
      <c r="BP1504" s="11"/>
      <c r="BQ1504" s="11"/>
      <c r="BR1504" s="11"/>
      <c r="BS1504" s="11"/>
    </row>
    <row r="1505" customFormat="false" ht="15" hidden="false" customHeight="false" outlineLevel="0" collapsed="false">
      <c r="A1505" s="81"/>
      <c r="B1505" s="82"/>
      <c r="C1505" s="83"/>
      <c r="D1505" s="84"/>
      <c r="E1505" s="85"/>
      <c r="F1505" s="86"/>
      <c r="G1505" s="87" t="e">
        <f aca="false">(E1505/D1505)*100/100</f>
        <v>#DIV/0!</v>
      </c>
      <c r="H1505" s="88"/>
      <c r="I1505" s="88"/>
      <c r="J1505" s="89" t="n">
        <v>1</v>
      </c>
      <c r="K1505" s="90" t="n">
        <v>0</v>
      </c>
      <c r="L1505" s="67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  <c r="AT1505" s="11"/>
      <c r="AU1505" s="11"/>
      <c r="AV1505" s="11"/>
      <c r="AW1505" s="11"/>
      <c r="AX1505" s="11"/>
      <c r="AY1505" s="11"/>
      <c r="AZ1505" s="11"/>
      <c r="BA1505" s="11"/>
      <c r="BB1505" s="11"/>
      <c r="BC1505" s="11"/>
      <c r="BD1505" s="11"/>
      <c r="BE1505" s="11"/>
      <c r="BF1505" s="11"/>
      <c r="BG1505" s="11"/>
      <c r="BH1505" s="11"/>
      <c r="BI1505" s="11"/>
      <c r="BJ1505" s="11"/>
      <c r="BK1505" s="11"/>
      <c r="BL1505" s="11"/>
      <c r="BM1505" s="11"/>
      <c r="BN1505" s="11"/>
      <c r="BO1505" s="11"/>
      <c r="BP1505" s="11"/>
      <c r="BQ1505" s="11"/>
      <c r="BR1505" s="11"/>
      <c r="BS1505" s="11"/>
    </row>
    <row r="1506" customFormat="false" ht="15" hidden="false" customHeight="false" outlineLevel="0" collapsed="false">
      <c r="A1506" s="81"/>
      <c r="B1506" s="82"/>
      <c r="C1506" s="83"/>
      <c r="D1506" s="84"/>
      <c r="E1506" s="85"/>
      <c r="F1506" s="86"/>
      <c r="G1506" s="87" t="e">
        <f aca="false">(E1506/D1506)*100/100</f>
        <v>#DIV/0!</v>
      </c>
      <c r="H1506" s="88"/>
      <c r="I1506" s="88"/>
      <c r="J1506" s="89" t="n">
        <v>1</v>
      </c>
      <c r="K1506" s="90" t="n">
        <v>0</v>
      </c>
      <c r="L1506" s="67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  <c r="BB1506" s="11"/>
      <c r="BC1506" s="11"/>
      <c r="BD1506" s="11"/>
      <c r="BE1506" s="11"/>
      <c r="BF1506" s="11"/>
      <c r="BG1506" s="11"/>
      <c r="BH1506" s="11"/>
      <c r="BI1506" s="11"/>
      <c r="BJ1506" s="11"/>
      <c r="BK1506" s="11"/>
      <c r="BL1506" s="11"/>
      <c r="BM1506" s="11"/>
      <c r="BN1506" s="11"/>
      <c r="BO1506" s="11"/>
      <c r="BP1506" s="11"/>
      <c r="BQ1506" s="11"/>
      <c r="BR1506" s="11"/>
      <c r="BS1506" s="11"/>
    </row>
    <row r="1507" customFormat="false" ht="15" hidden="false" customHeight="false" outlineLevel="0" collapsed="false">
      <c r="A1507" s="81"/>
      <c r="B1507" s="82"/>
      <c r="C1507" s="83"/>
      <c r="D1507" s="84"/>
      <c r="E1507" s="85"/>
      <c r="F1507" s="86"/>
      <c r="G1507" s="87" t="e">
        <f aca="false">(E1507/D1507)*100/100</f>
        <v>#DIV/0!</v>
      </c>
      <c r="H1507" s="88"/>
      <c r="I1507" s="88"/>
      <c r="J1507" s="89" t="n">
        <v>1</v>
      </c>
      <c r="K1507" s="90" t="n">
        <v>0</v>
      </c>
      <c r="L1507" s="67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11"/>
      <c r="AR1507" s="11"/>
      <c r="AS1507" s="11"/>
      <c r="AT1507" s="11"/>
      <c r="AU1507" s="11"/>
      <c r="AV1507" s="11"/>
      <c r="AW1507" s="11"/>
      <c r="AX1507" s="11"/>
      <c r="AY1507" s="11"/>
      <c r="AZ1507" s="11"/>
      <c r="BA1507" s="11"/>
      <c r="BB1507" s="11"/>
      <c r="BC1507" s="11"/>
      <c r="BD1507" s="11"/>
      <c r="BE1507" s="11"/>
      <c r="BF1507" s="11"/>
      <c r="BG1507" s="11"/>
      <c r="BH1507" s="11"/>
      <c r="BI1507" s="11"/>
      <c r="BJ1507" s="11"/>
      <c r="BK1507" s="11"/>
      <c r="BL1507" s="11"/>
      <c r="BM1507" s="11"/>
      <c r="BN1507" s="11"/>
      <c r="BO1507" s="11"/>
      <c r="BP1507" s="11"/>
      <c r="BQ1507" s="11"/>
      <c r="BR1507" s="11"/>
      <c r="BS1507" s="11"/>
    </row>
    <row r="1508" customFormat="false" ht="15" hidden="false" customHeight="false" outlineLevel="0" collapsed="false">
      <c r="A1508" s="81"/>
      <c r="B1508" s="82"/>
      <c r="C1508" s="83"/>
      <c r="D1508" s="84"/>
      <c r="E1508" s="85"/>
      <c r="F1508" s="86"/>
      <c r="G1508" s="87" t="e">
        <f aca="false">(E1508/D1508)*100/100</f>
        <v>#DIV/0!</v>
      </c>
      <c r="H1508" s="88"/>
      <c r="I1508" s="88"/>
      <c r="J1508" s="89" t="n">
        <v>1</v>
      </c>
      <c r="K1508" s="90" t="n">
        <v>0</v>
      </c>
      <c r="L1508" s="67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  <c r="BB1508" s="11"/>
      <c r="BC1508" s="11"/>
      <c r="BD1508" s="11"/>
      <c r="BE1508" s="11"/>
      <c r="BF1508" s="11"/>
      <c r="BG1508" s="11"/>
      <c r="BH1508" s="11"/>
      <c r="BI1508" s="11"/>
      <c r="BJ1508" s="11"/>
      <c r="BK1508" s="11"/>
      <c r="BL1508" s="11"/>
      <c r="BM1508" s="11"/>
      <c r="BN1508" s="11"/>
      <c r="BO1508" s="11"/>
      <c r="BP1508" s="11"/>
      <c r="BQ1508" s="11"/>
      <c r="BR1508" s="11"/>
      <c r="BS1508" s="11"/>
    </row>
    <row r="1509" customFormat="false" ht="15" hidden="false" customHeight="false" outlineLevel="0" collapsed="false">
      <c r="A1509" s="81"/>
      <c r="B1509" s="82"/>
      <c r="C1509" s="83"/>
      <c r="D1509" s="84"/>
      <c r="E1509" s="85"/>
      <c r="F1509" s="86"/>
      <c r="G1509" s="87" t="e">
        <f aca="false">(E1509/D1509)*100/100</f>
        <v>#DIV/0!</v>
      </c>
      <c r="H1509" s="88"/>
      <c r="I1509" s="88"/>
      <c r="J1509" s="89" t="n">
        <v>1</v>
      </c>
      <c r="K1509" s="90" t="n">
        <v>0</v>
      </c>
      <c r="L1509" s="67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  <c r="AV1509" s="11"/>
      <c r="AW1509" s="11"/>
      <c r="AX1509" s="11"/>
      <c r="AY1509" s="11"/>
      <c r="AZ1509" s="11"/>
      <c r="BA1509" s="11"/>
      <c r="BB1509" s="11"/>
      <c r="BC1509" s="11"/>
      <c r="BD1509" s="11"/>
      <c r="BE1509" s="11"/>
      <c r="BF1509" s="11"/>
      <c r="BG1509" s="11"/>
      <c r="BH1509" s="11"/>
      <c r="BI1509" s="11"/>
      <c r="BJ1509" s="11"/>
      <c r="BK1509" s="11"/>
      <c r="BL1509" s="11"/>
      <c r="BM1509" s="11"/>
      <c r="BN1509" s="11"/>
      <c r="BO1509" s="11"/>
      <c r="BP1509" s="11"/>
      <c r="BQ1509" s="11"/>
      <c r="BR1509" s="11"/>
      <c r="BS1509" s="11"/>
    </row>
    <row r="1510" customFormat="false" ht="15" hidden="false" customHeight="false" outlineLevel="0" collapsed="false">
      <c r="A1510" s="81"/>
      <c r="B1510" s="82"/>
      <c r="C1510" s="83"/>
      <c r="D1510" s="84"/>
      <c r="E1510" s="85"/>
      <c r="F1510" s="86"/>
      <c r="G1510" s="87" t="e">
        <f aca="false">(E1510/D1510)*100/100</f>
        <v>#DIV/0!</v>
      </c>
      <c r="H1510" s="88"/>
      <c r="I1510" s="88"/>
      <c r="J1510" s="89" t="n">
        <v>1</v>
      </c>
      <c r="K1510" s="90" t="n">
        <v>0</v>
      </c>
      <c r="L1510" s="67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1"/>
      <c r="BD1510" s="11"/>
      <c r="BE1510" s="11"/>
      <c r="BF1510" s="11"/>
      <c r="BG1510" s="11"/>
      <c r="BH1510" s="11"/>
      <c r="BI1510" s="11"/>
      <c r="BJ1510" s="11"/>
      <c r="BK1510" s="11"/>
      <c r="BL1510" s="11"/>
      <c r="BM1510" s="11"/>
      <c r="BN1510" s="11"/>
      <c r="BO1510" s="11"/>
      <c r="BP1510" s="11"/>
      <c r="BQ1510" s="11"/>
      <c r="BR1510" s="11"/>
      <c r="BS1510" s="11"/>
    </row>
    <row r="1511" customFormat="false" ht="15" hidden="false" customHeight="false" outlineLevel="0" collapsed="false">
      <c r="A1511" s="81"/>
      <c r="B1511" s="82"/>
      <c r="C1511" s="83"/>
      <c r="D1511" s="84"/>
      <c r="E1511" s="85"/>
      <c r="F1511" s="86"/>
      <c r="G1511" s="87" t="e">
        <f aca="false">(E1511/D1511)*100/100</f>
        <v>#DIV/0!</v>
      </c>
      <c r="H1511" s="88"/>
      <c r="I1511" s="88"/>
      <c r="J1511" s="89" t="n">
        <v>1</v>
      </c>
      <c r="K1511" s="90" t="n">
        <v>0</v>
      </c>
      <c r="L1511" s="67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  <c r="BB1511" s="11"/>
      <c r="BC1511" s="11"/>
      <c r="BD1511" s="11"/>
      <c r="BE1511" s="11"/>
      <c r="BF1511" s="11"/>
      <c r="BG1511" s="11"/>
      <c r="BH1511" s="11"/>
      <c r="BI1511" s="11"/>
      <c r="BJ1511" s="11"/>
      <c r="BK1511" s="11"/>
      <c r="BL1511" s="11"/>
      <c r="BM1511" s="11"/>
      <c r="BN1511" s="11"/>
      <c r="BO1511" s="11"/>
      <c r="BP1511" s="11"/>
      <c r="BQ1511" s="11"/>
      <c r="BR1511" s="11"/>
      <c r="BS1511" s="11"/>
    </row>
    <row r="1512" customFormat="false" ht="15" hidden="false" customHeight="false" outlineLevel="0" collapsed="false">
      <c r="A1512" s="81"/>
      <c r="B1512" s="82"/>
      <c r="C1512" s="83"/>
      <c r="D1512" s="84"/>
      <c r="E1512" s="85"/>
      <c r="F1512" s="86"/>
      <c r="G1512" s="87" t="e">
        <f aca="false">(E1512/D1512)*100/100</f>
        <v>#DIV/0!</v>
      </c>
      <c r="H1512" s="88"/>
      <c r="I1512" s="88"/>
      <c r="J1512" s="89" t="n">
        <v>1</v>
      </c>
      <c r="K1512" s="90" t="n">
        <v>0</v>
      </c>
      <c r="L1512" s="67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1"/>
      <c r="BD1512" s="11"/>
      <c r="BE1512" s="11"/>
      <c r="BF1512" s="11"/>
      <c r="BG1512" s="11"/>
      <c r="BH1512" s="11"/>
      <c r="BI1512" s="11"/>
      <c r="BJ1512" s="11"/>
      <c r="BK1512" s="11"/>
      <c r="BL1512" s="11"/>
      <c r="BM1512" s="11"/>
      <c r="BN1512" s="11"/>
      <c r="BO1512" s="11"/>
      <c r="BP1512" s="11"/>
      <c r="BQ1512" s="11"/>
      <c r="BR1512" s="11"/>
      <c r="BS1512" s="11"/>
    </row>
    <row r="1513" customFormat="false" ht="15" hidden="false" customHeight="false" outlineLevel="0" collapsed="false">
      <c r="A1513" s="81"/>
      <c r="B1513" s="82"/>
      <c r="C1513" s="83"/>
      <c r="D1513" s="84"/>
      <c r="E1513" s="85"/>
      <c r="F1513" s="86"/>
      <c r="G1513" s="87" t="e">
        <f aca="false">(E1513/D1513)*100/100</f>
        <v>#DIV/0!</v>
      </c>
      <c r="H1513" s="88"/>
      <c r="I1513" s="88"/>
      <c r="J1513" s="89" t="n">
        <v>1</v>
      </c>
      <c r="K1513" s="90" t="n">
        <v>0</v>
      </c>
      <c r="L1513" s="67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  <c r="BB1513" s="11"/>
      <c r="BC1513" s="11"/>
      <c r="BD1513" s="11"/>
      <c r="BE1513" s="11"/>
      <c r="BF1513" s="11"/>
      <c r="BG1513" s="11"/>
      <c r="BH1513" s="11"/>
      <c r="BI1513" s="11"/>
      <c r="BJ1513" s="11"/>
      <c r="BK1513" s="11"/>
      <c r="BL1513" s="11"/>
      <c r="BM1513" s="11"/>
      <c r="BN1513" s="11"/>
      <c r="BO1513" s="11"/>
      <c r="BP1513" s="11"/>
      <c r="BQ1513" s="11"/>
      <c r="BR1513" s="11"/>
      <c r="BS1513" s="11"/>
    </row>
    <row r="1514" customFormat="false" ht="15" hidden="false" customHeight="false" outlineLevel="0" collapsed="false">
      <c r="A1514" s="81"/>
      <c r="B1514" s="82"/>
      <c r="C1514" s="83"/>
      <c r="D1514" s="84"/>
      <c r="E1514" s="85"/>
      <c r="F1514" s="86"/>
      <c r="G1514" s="87" t="e">
        <f aca="false">(E1514/D1514)*100/100</f>
        <v>#DIV/0!</v>
      </c>
      <c r="H1514" s="88"/>
      <c r="I1514" s="88"/>
      <c r="J1514" s="89" t="n">
        <v>1</v>
      </c>
      <c r="K1514" s="90" t="n">
        <v>0</v>
      </c>
      <c r="L1514" s="67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1"/>
      <c r="BD1514" s="11"/>
      <c r="BE1514" s="11"/>
      <c r="BF1514" s="11"/>
      <c r="BG1514" s="11"/>
      <c r="BH1514" s="11"/>
      <c r="BI1514" s="11"/>
      <c r="BJ1514" s="11"/>
      <c r="BK1514" s="11"/>
      <c r="BL1514" s="11"/>
      <c r="BM1514" s="11"/>
      <c r="BN1514" s="11"/>
      <c r="BO1514" s="11"/>
      <c r="BP1514" s="11"/>
      <c r="BQ1514" s="11"/>
      <c r="BR1514" s="11"/>
      <c r="BS1514" s="11"/>
    </row>
    <row r="1515" customFormat="false" ht="15" hidden="false" customHeight="false" outlineLevel="0" collapsed="false">
      <c r="A1515" s="81"/>
      <c r="B1515" s="82"/>
      <c r="C1515" s="83"/>
      <c r="D1515" s="84"/>
      <c r="E1515" s="85"/>
      <c r="F1515" s="86"/>
      <c r="G1515" s="87" t="e">
        <f aca="false">(E1515/D1515)*100/100</f>
        <v>#DIV/0!</v>
      </c>
      <c r="H1515" s="88"/>
      <c r="I1515" s="88"/>
      <c r="J1515" s="89" t="n">
        <v>1</v>
      </c>
      <c r="K1515" s="90" t="n">
        <v>0</v>
      </c>
      <c r="L1515" s="67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  <c r="BB1515" s="11"/>
      <c r="BC1515" s="11"/>
      <c r="BD1515" s="11"/>
      <c r="BE1515" s="11"/>
      <c r="BF1515" s="11"/>
      <c r="BG1515" s="11"/>
      <c r="BH1515" s="11"/>
      <c r="BI1515" s="11"/>
      <c r="BJ1515" s="11"/>
      <c r="BK1515" s="11"/>
      <c r="BL1515" s="11"/>
      <c r="BM1515" s="11"/>
      <c r="BN1515" s="11"/>
      <c r="BO1515" s="11"/>
      <c r="BP1515" s="11"/>
      <c r="BQ1515" s="11"/>
      <c r="BR1515" s="11"/>
      <c r="BS1515" s="11"/>
    </row>
    <row r="1516" customFormat="false" ht="15" hidden="false" customHeight="false" outlineLevel="0" collapsed="false">
      <c r="A1516" s="81"/>
      <c r="B1516" s="82"/>
      <c r="C1516" s="83"/>
      <c r="D1516" s="84"/>
      <c r="E1516" s="85"/>
      <c r="F1516" s="86"/>
      <c r="G1516" s="87" t="e">
        <f aca="false">(E1516/D1516)*100/100</f>
        <v>#DIV/0!</v>
      </c>
      <c r="H1516" s="88"/>
      <c r="I1516" s="88"/>
      <c r="J1516" s="89" t="n">
        <v>1</v>
      </c>
      <c r="K1516" s="90" t="n">
        <v>0</v>
      </c>
      <c r="L1516" s="67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1"/>
      <c r="BD1516" s="11"/>
      <c r="BE1516" s="11"/>
      <c r="BF1516" s="11"/>
      <c r="BG1516" s="11"/>
      <c r="BH1516" s="11"/>
      <c r="BI1516" s="11"/>
      <c r="BJ1516" s="11"/>
      <c r="BK1516" s="11"/>
      <c r="BL1516" s="11"/>
      <c r="BM1516" s="11"/>
      <c r="BN1516" s="11"/>
      <c r="BO1516" s="11"/>
      <c r="BP1516" s="11"/>
      <c r="BQ1516" s="11"/>
      <c r="BR1516" s="11"/>
      <c r="BS1516" s="11"/>
    </row>
    <row r="1517" customFormat="false" ht="15" hidden="false" customHeight="false" outlineLevel="0" collapsed="false">
      <c r="A1517" s="81"/>
      <c r="B1517" s="82"/>
      <c r="C1517" s="83"/>
      <c r="D1517" s="84"/>
      <c r="E1517" s="85"/>
      <c r="F1517" s="86"/>
      <c r="G1517" s="87" t="e">
        <f aca="false">(E1517/D1517)*100/100</f>
        <v>#DIV/0!</v>
      </c>
      <c r="H1517" s="88"/>
      <c r="I1517" s="88"/>
      <c r="J1517" s="89" t="n">
        <v>1</v>
      </c>
      <c r="K1517" s="90" t="n">
        <v>0</v>
      </c>
      <c r="L1517" s="67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  <c r="BB1517" s="11"/>
      <c r="BC1517" s="11"/>
      <c r="BD1517" s="11"/>
      <c r="BE1517" s="11"/>
      <c r="BF1517" s="11"/>
      <c r="BG1517" s="11"/>
      <c r="BH1517" s="11"/>
      <c r="BI1517" s="11"/>
      <c r="BJ1517" s="11"/>
      <c r="BK1517" s="11"/>
      <c r="BL1517" s="11"/>
      <c r="BM1517" s="11"/>
      <c r="BN1517" s="11"/>
      <c r="BO1517" s="11"/>
      <c r="BP1517" s="11"/>
      <c r="BQ1517" s="11"/>
      <c r="BR1517" s="11"/>
      <c r="BS1517" s="11"/>
    </row>
    <row r="1518" customFormat="false" ht="15" hidden="false" customHeight="false" outlineLevel="0" collapsed="false">
      <c r="A1518" s="81"/>
      <c r="B1518" s="82"/>
      <c r="C1518" s="83"/>
      <c r="D1518" s="84"/>
      <c r="E1518" s="85"/>
      <c r="F1518" s="86"/>
      <c r="G1518" s="87" t="e">
        <f aca="false">(E1518/D1518)*100/100</f>
        <v>#DIV/0!</v>
      </c>
      <c r="H1518" s="88"/>
      <c r="I1518" s="88"/>
      <c r="J1518" s="89" t="n">
        <v>1</v>
      </c>
      <c r="K1518" s="90" t="n">
        <v>0</v>
      </c>
      <c r="L1518" s="67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1"/>
      <c r="BD1518" s="11"/>
      <c r="BE1518" s="11"/>
      <c r="BF1518" s="11"/>
      <c r="BG1518" s="11"/>
      <c r="BH1518" s="11"/>
      <c r="BI1518" s="11"/>
      <c r="BJ1518" s="11"/>
      <c r="BK1518" s="11"/>
      <c r="BL1518" s="11"/>
      <c r="BM1518" s="11"/>
      <c r="BN1518" s="11"/>
      <c r="BO1518" s="11"/>
      <c r="BP1518" s="11"/>
      <c r="BQ1518" s="11"/>
      <c r="BR1518" s="11"/>
      <c r="BS1518" s="11"/>
    </row>
    <row r="1519" customFormat="false" ht="15" hidden="false" customHeight="false" outlineLevel="0" collapsed="false">
      <c r="A1519" s="81"/>
      <c r="B1519" s="82"/>
      <c r="C1519" s="83"/>
      <c r="D1519" s="84"/>
      <c r="E1519" s="85"/>
      <c r="F1519" s="86"/>
      <c r="G1519" s="87" t="e">
        <f aca="false">(E1519/D1519)*100/100</f>
        <v>#DIV/0!</v>
      </c>
      <c r="H1519" s="88"/>
      <c r="I1519" s="88"/>
      <c r="J1519" s="89" t="n">
        <v>1</v>
      </c>
      <c r="K1519" s="90" t="n">
        <v>0</v>
      </c>
      <c r="L1519" s="67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  <c r="BB1519" s="11"/>
      <c r="BC1519" s="11"/>
      <c r="BD1519" s="11"/>
      <c r="BE1519" s="11"/>
      <c r="BF1519" s="11"/>
      <c r="BG1519" s="11"/>
      <c r="BH1519" s="11"/>
      <c r="BI1519" s="11"/>
      <c r="BJ1519" s="11"/>
      <c r="BK1519" s="11"/>
      <c r="BL1519" s="11"/>
      <c r="BM1519" s="11"/>
      <c r="BN1519" s="11"/>
      <c r="BO1519" s="11"/>
      <c r="BP1519" s="11"/>
      <c r="BQ1519" s="11"/>
      <c r="BR1519" s="11"/>
      <c r="BS1519" s="11"/>
    </row>
    <row r="1520" customFormat="false" ht="15" hidden="false" customHeight="false" outlineLevel="0" collapsed="false">
      <c r="A1520" s="81"/>
      <c r="B1520" s="82"/>
      <c r="C1520" s="83"/>
      <c r="D1520" s="84"/>
      <c r="E1520" s="85"/>
      <c r="F1520" s="86"/>
      <c r="G1520" s="87" t="e">
        <f aca="false">(E1520/D1520)*100/100</f>
        <v>#DIV/0!</v>
      </c>
      <c r="H1520" s="88"/>
      <c r="I1520" s="88"/>
      <c r="J1520" s="89" t="n">
        <v>1</v>
      </c>
      <c r="K1520" s="90" t="n">
        <v>0</v>
      </c>
      <c r="L1520" s="67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  <c r="BB1520" s="11"/>
      <c r="BC1520" s="11"/>
      <c r="BD1520" s="11"/>
      <c r="BE1520" s="11"/>
      <c r="BF1520" s="11"/>
      <c r="BG1520" s="11"/>
      <c r="BH1520" s="11"/>
      <c r="BI1520" s="11"/>
      <c r="BJ1520" s="11"/>
      <c r="BK1520" s="11"/>
      <c r="BL1520" s="11"/>
      <c r="BM1520" s="11"/>
      <c r="BN1520" s="11"/>
      <c r="BO1520" s="11"/>
      <c r="BP1520" s="11"/>
      <c r="BQ1520" s="11"/>
      <c r="BR1520" s="11"/>
      <c r="BS1520" s="11"/>
    </row>
    <row r="1521" customFormat="false" ht="15" hidden="false" customHeight="false" outlineLevel="0" collapsed="false">
      <c r="A1521" s="81"/>
      <c r="B1521" s="82"/>
      <c r="C1521" s="83"/>
      <c r="D1521" s="84"/>
      <c r="E1521" s="85"/>
      <c r="F1521" s="86"/>
      <c r="G1521" s="87" t="e">
        <f aca="false">(E1521/D1521)*100/100</f>
        <v>#DIV/0!</v>
      </c>
      <c r="H1521" s="88"/>
      <c r="I1521" s="88"/>
      <c r="J1521" s="89" t="n">
        <v>1</v>
      </c>
      <c r="K1521" s="90" t="n">
        <v>0</v>
      </c>
      <c r="L1521" s="67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  <c r="BB1521" s="11"/>
      <c r="BC1521" s="11"/>
      <c r="BD1521" s="11"/>
      <c r="BE1521" s="11"/>
      <c r="BF1521" s="11"/>
      <c r="BG1521" s="11"/>
      <c r="BH1521" s="11"/>
      <c r="BI1521" s="11"/>
      <c r="BJ1521" s="11"/>
      <c r="BK1521" s="11"/>
      <c r="BL1521" s="11"/>
      <c r="BM1521" s="11"/>
      <c r="BN1521" s="11"/>
      <c r="BO1521" s="11"/>
      <c r="BP1521" s="11"/>
      <c r="BQ1521" s="11"/>
      <c r="BR1521" s="11"/>
      <c r="BS1521" s="11"/>
    </row>
    <row r="1522" customFormat="false" ht="15" hidden="false" customHeight="false" outlineLevel="0" collapsed="false">
      <c r="A1522" s="81"/>
      <c r="B1522" s="82"/>
      <c r="C1522" s="83"/>
      <c r="D1522" s="84"/>
      <c r="E1522" s="85"/>
      <c r="F1522" s="86"/>
      <c r="G1522" s="87" t="e">
        <f aca="false">(E1522/D1522)*100/100</f>
        <v>#DIV/0!</v>
      </c>
      <c r="H1522" s="88"/>
      <c r="I1522" s="88"/>
      <c r="J1522" s="89" t="n">
        <v>1</v>
      </c>
      <c r="K1522" s="90" t="n">
        <v>0</v>
      </c>
      <c r="L1522" s="67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  <c r="BB1522" s="11"/>
      <c r="BC1522" s="11"/>
      <c r="BD1522" s="11"/>
      <c r="BE1522" s="11"/>
      <c r="BF1522" s="11"/>
      <c r="BG1522" s="11"/>
      <c r="BH1522" s="11"/>
      <c r="BI1522" s="11"/>
      <c r="BJ1522" s="11"/>
      <c r="BK1522" s="11"/>
      <c r="BL1522" s="11"/>
      <c r="BM1522" s="11"/>
      <c r="BN1522" s="11"/>
      <c r="BO1522" s="11"/>
      <c r="BP1522" s="11"/>
      <c r="BQ1522" s="11"/>
      <c r="BR1522" s="11"/>
      <c r="BS1522" s="11"/>
    </row>
    <row r="1523" customFormat="false" ht="15" hidden="false" customHeight="false" outlineLevel="0" collapsed="false">
      <c r="A1523" s="81"/>
      <c r="B1523" s="82"/>
      <c r="C1523" s="83"/>
      <c r="D1523" s="84"/>
      <c r="E1523" s="85"/>
      <c r="F1523" s="86"/>
      <c r="G1523" s="87" t="e">
        <f aca="false">(E1523/D1523)*100/100</f>
        <v>#DIV/0!</v>
      </c>
      <c r="H1523" s="88"/>
      <c r="I1523" s="88"/>
      <c r="J1523" s="89" t="n">
        <v>1</v>
      </c>
      <c r="K1523" s="90" t="n">
        <v>0</v>
      </c>
      <c r="L1523" s="67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11"/>
      <c r="AR1523" s="11"/>
      <c r="AS1523" s="11"/>
      <c r="AT1523" s="11"/>
      <c r="AU1523" s="11"/>
      <c r="AV1523" s="11"/>
      <c r="AW1523" s="11"/>
      <c r="AX1523" s="11"/>
      <c r="AY1523" s="11"/>
      <c r="AZ1523" s="11"/>
      <c r="BA1523" s="11"/>
      <c r="BB1523" s="11"/>
      <c r="BC1523" s="11"/>
      <c r="BD1523" s="11"/>
      <c r="BE1523" s="11"/>
      <c r="BF1523" s="11"/>
      <c r="BG1523" s="11"/>
      <c r="BH1523" s="11"/>
      <c r="BI1523" s="11"/>
      <c r="BJ1523" s="11"/>
      <c r="BK1523" s="11"/>
      <c r="BL1523" s="11"/>
      <c r="BM1523" s="11"/>
      <c r="BN1523" s="11"/>
      <c r="BO1523" s="11"/>
      <c r="BP1523" s="11"/>
      <c r="BQ1523" s="11"/>
      <c r="BR1523" s="11"/>
      <c r="BS1523" s="11"/>
    </row>
    <row r="1524" customFormat="false" ht="15" hidden="false" customHeight="false" outlineLevel="0" collapsed="false">
      <c r="A1524" s="81"/>
      <c r="B1524" s="82"/>
      <c r="C1524" s="83"/>
      <c r="D1524" s="84"/>
      <c r="E1524" s="85"/>
      <c r="F1524" s="86"/>
      <c r="G1524" s="87" t="e">
        <f aca="false">(E1524/D1524)*100/100</f>
        <v>#DIV/0!</v>
      </c>
      <c r="H1524" s="88"/>
      <c r="I1524" s="88"/>
      <c r="J1524" s="89" t="n">
        <v>1</v>
      </c>
      <c r="K1524" s="90" t="n">
        <v>0</v>
      </c>
      <c r="L1524" s="67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  <c r="BB1524" s="11"/>
      <c r="BC1524" s="11"/>
      <c r="BD1524" s="11"/>
      <c r="BE1524" s="11"/>
      <c r="BF1524" s="11"/>
      <c r="BG1524" s="11"/>
      <c r="BH1524" s="11"/>
      <c r="BI1524" s="11"/>
      <c r="BJ1524" s="11"/>
      <c r="BK1524" s="11"/>
      <c r="BL1524" s="11"/>
      <c r="BM1524" s="11"/>
      <c r="BN1524" s="11"/>
      <c r="BO1524" s="11"/>
      <c r="BP1524" s="11"/>
      <c r="BQ1524" s="11"/>
      <c r="BR1524" s="11"/>
      <c r="BS1524" s="11"/>
    </row>
    <row r="1525" customFormat="false" ht="15" hidden="false" customHeight="false" outlineLevel="0" collapsed="false">
      <c r="A1525" s="81"/>
      <c r="B1525" s="82"/>
      <c r="C1525" s="83"/>
      <c r="D1525" s="84"/>
      <c r="E1525" s="85"/>
      <c r="F1525" s="86"/>
      <c r="G1525" s="87" t="e">
        <f aca="false">(E1525/D1525)*100/100</f>
        <v>#DIV/0!</v>
      </c>
      <c r="H1525" s="88"/>
      <c r="I1525" s="88"/>
      <c r="J1525" s="89" t="n">
        <v>1</v>
      </c>
      <c r="K1525" s="90" t="n">
        <v>0</v>
      </c>
      <c r="L1525" s="67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  <c r="AS1525" s="11"/>
      <c r="AT1525" s="11"/>
      <c r="AU1525" s="11"/>
      <c r="AV1525" s="11"/>
      <c r="AW1525" s="11"/>
      <c r="AX1525" s="11"/>
      <c r="AY1525" s="11"/>
      <c r="AZ1525" s="11"/>
      <c r="BA1525" s="11"/>
      <c r="BB1525" s="11"/>
      <c r="BC1525" s="11"/>
      <c r="BD1525" s="11"/>
      <c r="BE1525" s="11"/>
      <c r="BF1525" s="11"/>
      <c r="BG1525" s="11"/>
      <c r="BH1525" s="11"/>
      <c r="BI1525" s="11"/>
      <c r="BJ1525" s="11"/>
      <c r="BK1525" s="11"/>
      <c r="BL1525" s="11"/>
      <c r="BM1525" s="11"/>
      <c r="BN1525" s="11"/>
      <c r="BO1525" s="11"/>
      <c r="BP1525" s="11"/>
      <c r="BQ1525" s="11"/>
      <c r="BR1525" s="11"/>
      <c r="BS1525" s="11"/>
    </row>
    <row r="1526" customFormat="false" ht="15" hidden="false" customHeight="false" outlineLevel="0" collapsed="false">
      <c r="A1526" s="81"/>
      <c r="B1526" s="82"/>
      <c r="C1526" s="83"/>
      <c r="D1526" s="84"/>
      <c r="E1526" s="85"/>
      <c r="F1526" s="86"/>
      <c r="G1526" s="87" t="e">
        <f aca="false">(E1526/D1526)*100/100</f>
        <v>#DIV/0!</v>
      </c>
      <c r="H1526" s="88"/>
      <c r="I1526" s="88"/>
      <c r="J1526" s="89" t="n">
        <v>1</v>
      </c>
      <c r="K1526" s="90" t="n">
        <v>0</v>
      </c>
      <c r="L1526" s="67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  <c r="BB1526" s="11"/>
      <c r="BC1526" s="11"/>
      <c r="BD1526" s="11"/>
      <c r="BE1526" s="11"/>
      <c r="BF1526" s="11"/>
      <c r="BG1526" s="11"/>
      <c r="BH1526" s="11"/>
      <c r="BI1526" s="11"/>
      <c r="BJ1526" s="11"/>
      <c r="BK1526" s="11"/>
      <c r="BL1526" s="11"/>
      <c r="BM1526" s="11"/>
      <c r="BN1526" s="11"/>
      <c r="BO1526" s="11"/>
      <c r="BP1526" s="11"/>
      <c r="BQ1526" s="11"/>
      <c r="BR1526" s="11"/>
      <c r="BS1526" s="11"/>
    </row>
    <row r="1527" customFormat="false" ht="15" hidden="false" customHeight="false" outlineLevel="0" collapsed="false">
      <c r="A1527" s="81"/>
      <c r="B1527" s="82"/>
      <c r="C1527" s="83"/>
      <c r="D1527" s="84"/>
      <c r="E1527" s="85"/>
      <c r="F1527" s="86"/>
      <c r="G1527" s="87" t="e">
        <f aca="false">(E1527/D1527)*100/100</f>
        <v>#DIV/0!</v>
      </c>
      <c r="H1527" s="88"/>
      <c r="I1527" s="88"/>
      <c r="J1527" s="89" t="n">
        <v>1</v>
      </c>
      <c r="K1527" s="90" t="n">
        <v>0</v>
      </c>
      <c r="L1527" s="67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11"/>
      <c r="AR1527" s="11"/>
      <c r="AS1527" s="11"/>
      <c r="AT1527" s="11"/>
      <c r="AU1527" s="11"/>
      <c r="AV1527" s="11"/>
      <c r="AW1527" s="11"/>
      <c r="AX1527" s="11"/>
      <c r="AY1527" s="11"/>
      <c r="AZ1527" s="11"/>
      <c r="BA1527" s="11"/>
      <c r="BB1527" s="11"/>
      <c r="BC1527" s="11"/>
      <c r="BD1527" s="11"/>
      <c r="BE1527" s="11"/>
      <c r="BF1527" s="11"/>
      <c r="BG1527" s="11"/>
      <c r="BH1527" s="11"/>
      <c r="BI1527" s="11"/>
      <c r="BJ1527" s="11"/>
      <c r="BK1527" s="11"/>
      <c r="BL1527" s="11"/>
      <c r="BM1527" s="11"/>
      <c r="BN1527" s="11"/>
      <c r="BO1527" s="11"/>
      <c r="BP1527" s="11"/>
      <c r="BQ1527" s="11"/>
      <c r="BR1527" s="11"/>
      <c r="BS1527" s="11"/>
    </row>
    <row r="1528" customFormat="false" ht="15" hidden="false" customHeight="false" outlineLevel="0" collapsed="false">
      <c r="A1528" s="81"/>
      <c r="B1528" s="82"/>
      <c r="C1528" s="83"/>
      <c r="D1528" s="84"/>
      <c r="E1528" s="85"/>
      <c r="F1528" s="86"/>
      <c r="G1528" s="87" t="e">
        <f aca="false">(E1528/D1528)*100/100</f>
        <v>#DIV/0!</v>
      </c>
      <c r="H1528" s="88"/>
      <c r="I1528" s="88"/>
      <c r="J1528" s="89" t="n">
        <v>1</v>
      </c>
      <c r="K1528" s="90" t="n">
        <v>0</v>
      </c>
      <c r="L1528" s="67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  <c r="BB1528" s="11"/>
      <c r="BC1528" s="11"/>
      <c r="BD1528" s="11"/>
      <c r="BE1528" s="11"/>
      <c r="BF1528" s="11"/>
      <c r="BG1528" s="11"/>
      <c r="BH1528" s="11"/>
      <c r="BI1528" s="11"/>
      <c r="BJ1528" s="11"/>
      <c r="BK1528" s="11"/>
      <c r="BL1528" s="11"/>
      <c r="BM1528" s="11"/>
      <c r="BN1528" s="11"/>
      <c r="BO1528" s="11"/>
      <c r="BP1528" s="11"/>
      <c r="BQ1528" s="11"/>
      <c r="BR1528" s="11"/>
      <c r="BS1528" s="11"/>
    </row>
    <row r="1529" customFormat="false" ht="15" hidden="false" customHeight="false" outlineLevel="0" collapsed="false">
      <c r="A1529" s="81"/>
      <c r="B1529" s="82"/>
      <c r="C1529" s="83"/>
      <c r="D1529" s="84"/>
      <c r="E1529" s="85"/>
      <c r="F1529" s="86"/>
      <c r="G1529" s="87" t="e">
        <f aca="false">(E1529/D1529)*100/100</f>
        <v>#DIV/0!</v>
      </c>
      <c r="H1529" s="88"/>
      <c r="I1529" s="88"/>
      <c r="J1529" s="89" t="n">
        <v>1</v>
      </c>
      <c r="K1529" s="90" t="n">
        <v>0</v>
      </c>
      <c r="L1529" s="67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  <c r="AS1529" s="11"/>
      <c r="AT1529" s="11"/>
      <c r="AU1529" s="11"/>
      <c r="AV1529" s="11"/>
      <c r="AW1529" s="11"/>
      <c r="AX1529" s="11"/>
      <c r="AY1529" s="11"/>
      <c r="AZ1529" s="11"/>
      <c r="BA1529" s="11"/>
      <c r="BB1529" s="11"/>
      <c r="BC1529" s="11"/>
      <c r="BD1529" s="11"/>
      <c r="BE1529" s="11"/>
      <c r="BF1529" s="11"/>
      <c r="BG1529" s="11"/>
      <c r="BH1529" s="11"/>
      <c r="BI1529" s="11"/>
      <c r="BJ1529" s="11"/>
      <c r="BK1529" s="11"/>
      <c r="BL1529" s="11"/>
      <c r="BM1529" s="11"/>
      <c r="BN1529" s="11"/>
      <c r="BO1529" s="11"/>
      <c r="BP1529" s="11"/>
      <c r="BQ1529" s="11"/>
      <c r="BR1529" s="11"/>
      <c r="BS1529" s="11"/>
    </row>
    <row r="1530" customFormat="false" ht="15" hidden="false" customHeight="false" outlineLevel="0" collapsed="false">
      <c r="A1530" s="81"/>
      <c r="B1530" s="82"/>
      <c r="C1530" s="83"/>
      <c r="D1530" s="84"/>
      <c r="E1530" s="85"/>
      <c r="F1530" s="86"/>
      <c r="G1530" s="87" t="e">
        <f aca="false">(E1530/D1530)*100/100</f>
        <v>#DIV/0!</v>
      </c>
      <c r="H1530" s="88"/>
      <c r="I1530" s="88"/>
      <c r="J1530" s="89" t="n">
        <v>1</v>
      </c>
      <c r="K1530" s="90" t="n">
        <v>0</v>
      </c>
      <c r="L1530" s="67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  <c r="BB1530" s="11"/>
      <c r="BC1530" s="11"/>
      <c r="BD1530" s="11"/>
      <c r="BE1530" s="11"/>
      <c r="BF1530" s="11"/>
      <c r="BG1530" s="11"/>
      <c r="BH1530" s="11"/>
      <c r="BI1530" s="11"/>
      <c r="BJ1530" s="11"/>
      <c r="BK1530" s="11"/>
      <c r="BL1530" s="11"/>
      <c r="BM1530" s="11"/>
      <c r="BN1530" s="11"/>
      <c r="BO1530" s="11"/>
      <c r="BP1530" s="11"/>
      <c r="BQ1530" s="11"/>
      <c r="BR1530" s="11"/>
      <c r="BS1530" s="11"/>
    </row>
    <row r="1531" customFormat="false" ht="15" hidden="false" customHeight="false" outlineLevel="0" collapsed="false">
      <c r="A1531" s="81"/>
      <c r="B1531" s="82"/>
      <c r="C1531" s="83"/>
      <c r="D1531" s="84"/>
      <c r="E1531" s="85"/>
      <c r="F1531" s="86"/>
      <c r="G1531" s="87" t="e">
        <f aca="false">(E1531/D1531)*100/100</f>
        <v>#DIV/0!</v>
      </c>
      <c r="H1531" s="88"/>
      <c r="I1531" s="88"/>
      <c r="J1531" s="89" t="n">
        <v>1</v>
      </c>
      <c r="K1531" s="90" t="n">
        <v>0</v>
      </c>
      <c r="L1531" s="67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11"/>
      <c r="AR1531" s="11"/>
      <c r="AS1531" s="11"/>
      <c r="AT1531" s="11"/>
      <c r="AU1531" s="11"/>
      <c r="AV1531" s="11"/>
      <c r="AW1531" s="11"/>
      <c r="AX1531" s="11"/>
      <c r="AY1531" s="11"/>
      <c r="AZ1531" s="11"/>
      <c r="BA1531" s="11"/>
      <c r="BB1531" s="11"/>
      <c r="BC1531" s="11"/>
      <c r="BD1531" s="11"/>
      <c r="BE1531" s="11"/>
      <c r="BF1531" s="11"/>
      <c r="BG1531" s="11"/>
      <c r="BH1531" s="11"/>
      <c r="BI1531" s="11"/>
      <c r="BJ1531" s="11"/>
      <c r="BK1531" s="11"/>
      <c r="BL1531" s="11"/>
      <c r="BM1531" s="11"/>
      <c r="BN1531" s="11"/>
      <c r="BO1531" s="11"/>
      <c r="BP1531" s="11"/>
      <c r="BQ1531" s="11"/>
      <c r="BR1531" s="11"/>
      <c r="BS1531" s="11"/>
    </row>
    <row r="1532" customFormat="false" ht="15" hidden="false" customHeight="false" outlineLevel="0" collapsed="false">
      <c r="A1532" s="81"/>
      <c r="B1532" s="82"/>
      <c r="C1532" s="83"/>
      <c r="D1532" s="84"/>
      <c r="E1532" s="85"/>
      <c r="F1532" s="86"/>
      <c r="G1532" s="87" t="e">
        <f aca="false">(E1532/D1532)*100/100</f>
        <v>#DIV/0!</v>
      </c>
      <c r="H1532" s="88"/>
      <c r="I1532" s="88"/>
      <c r="J1532" s="89" t="n">
        <v>1</v>
      </c>
      <c r="K1532" s="90" t="n">
        <v>0</v>
      </c>
      <c r="L1532" s="67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  <c r="BB1532" s="11"/>
      <c r="BC1532" s="11"/>
      <c r="BD1532" s="11"/>
      <c r="BE1532" s="11"/>
      <c r="BF1532" s="11"/>
      <c r="BG1532" s="11"/>
      <c r="BH1532" s="11"/>
      <c r="BI1532" s="11"/>
      <c r="BJ1532" s="11"/>
      <c r="BK1532" s="11"/>
      <c r="BL1532" s="11"/>
      <c r="BM1532" s="11"/>
      <c r="BN1532" s="11"/>
      <c r="BO1532" s="11"/>
      <c r="BP1532" s="11"/>
      <c r="BQ1532" s="11"/>
      <c r="BR1532" s="11"/>
      <c r="BS1532" s="11"/>
    </row>
    <row r="1533" customFormat="false" ht="15" hidden="false" customHeight="false" outlineLevel="0" collapsed="false">
      <c r="A1533" s="81"/>
      <c r="B1533" s="82"/>
      <c r="C1533" s="83"/>
      <c r="D1533" s="84"/>
      <c r="E1533" s="85"/>
      <c r="F1533" s="86"/>
      <c r="G1533" s="87" t="e">
        <f aca="false">(E1533/D1533)*100/100</f>
        <v>#DIV/0!</v>
      </c>
      <c r="H1533" s="88"/>
      <c r="I1533" s="88"/>
      <c r="J1533" s="89" t="n">
        <v>1</v>
      </c>
      <c r="K1533" s="90" t="n">
        <v>0</v>
      </c>
      <c r="L1533" s="67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  <c r="AT1533" s="11"/>
      <c r="AU1533" s="11"/>
      <c r="AV1533" s="11"/>
      <c r="AW1533" s="11"/>
      <c r="AX1533" s="11"/>
      <c r="AY1533" s="11"/>
      <c r="AZ1533" s="11"/>
      <c r="BA1533" s="11"/>
      <c r="BB1533" s="11"/>
      <c r="BC1533" s="11"/>
      <c r="BD1533" s="11"/>
      <c r="BE1533" s="11"/>
      <c r="BF1533" s="11"/>
      <c r="BG1533" s="11"/>
      <c r="BH1533" s="11"/>
      <c r="BI1533" s="11"/>
      <c r="BJ1533" s="11"/>
      <c r="BK1533" s="11"/>
      <c r="BL1533" s="11"/>
      <c r="BM1533" s="11"/>
      <c r="BN1533" s="11"/>
      <c r="BO1533" s="11"/>
      <c r="BP1533" s="11"/>
      <c r="BQ1533" s="11"/>
      <c r="BR1533" s="11"/>
      <c r="BS1533" s="11"/>
    </row>
    <row r="1534" customFormat="false" ht="15" hidden="false" customHeight="false" outlineLevel="0" collapsed="false">
      <c r="A1534" s="81"/>
      <c r="B1534" s="82"/>
      <c r="C1534" s="83"/>
      <c r="D1534" s="84"/>
      <c r="E1534" s="85"/>
      <c r="F1534" s="86"/>
      <c r="G1534" s="87" t="e">
        <f aca="false">(E1534/D1534)*100/100</f>
        <v>#DIV/0!</v>
      </c>
      <c r="H1534" s="88"/>
      <c r="I1534" s="88"/>
      <c r="J1534" s="89" t="n">
        <v>1</v>
      </c>
      <c r="K1534" s="90" t="n">
        <v>0</v>
      </c>
      <c r="L1534" s="67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  <c r="BB1534" s="11"/>
      <c r="BC1534" s="11"/>
      <c r="BD1534" s="11"/>
      <c r="BE1534" s="11"/>
      <c r="BF1534" s="11"/>
      <c r="BG1534" s="11"/>
      <c r="BH1534" s="11"/>
      <c r="BI1534" s="11"/>
      <c r="BJ1534" s="11"/>
      <c r="BK1534" s="11"/>
      <c r="BL1534" s="11"/>
      <c r="BM1534" s="11"/>
      <c r="BN1534" s="11"/>
      <c r="BO1534" s="11"/>
      <c r="BP1534" s="11"/>
      <c r="BQ1534" s="11"/>
      <c r="BR1534" s="11"/>
      <c r="BS1534" s="11"/>
    </row>
    <row r="1535" customFormat="false" ht="15" hidden="false" customHeight="false" outlineLevel="0" collapsed="false">
      <c r="A1535" s="81"/>
      <c r="B1535" s="82"/>
      <c r="C1535" s="83"/>
      <c r="D1535" s="84"/>
      <c r="E1535" s="85"/>
      <c r="F1535" s="86"/>
      <c r="G1535" s="87" t="e">
        <f aca="false">(E1535/D1535)*100/100</f>
        <v>#DIV/0!</v>
      </c>
      <c r="H1535" s="88"/>
      <c r="I1535" s="88"/>
      <c r="J1535" s="89" t="n">
        <v>1</v>
      </c>
      <c r="K1535" s="90" t="n">
        <v>0</v>
      </c>
      <c r="L1535" s="67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11"/>
      <c r="AR1535" s="11"/>
      <c r="AS1535" s="11"/>
      <c r="AT1535" s="11"/>
      <c r="AU1535" s="11"/>
      <c r="AV1535" s="11"/>
      <c r="AW1535" s="11"/>
      <c r="AX1535" s="11"/>
      <c r="AY1535" s="11"/>
      <c r="AZ1535" s="11"/>
      <c r="BA1535" s="11"/>
      <c r="BB1535" s="11"/>
      <c r="BC1535" s="11"/>
      <c r="BD1535" s="11"/>
      <c r="BE1535" s="11"/>
      <c r="BF1535" s="11"/>
      <c r="BG1535" s="11"/>
      <c r="BH1535" s="11"/>
      <c r="BI1535" s="11"/>
      <c r="BJ1535" s="11"/>
      <c r="BK1535" s="11"/>
      <c r="BL1535" s="11"/>
      <c r="BM1535" s="11"/>
      <c r="BN1535" s="11"/>
      <c r="BO1535" s="11"/>
      <c r="BP1535" s="11"/>
      <c r="BQ1535" s="11"/>
      <c r="BR1535" s="11"/>
      <c r="BS1535" s="11"/>
    </row>
    <row r="1536" customFormat="false" ht="15" hidden="false" customHeight="false" outlineLevel="0" collapsed="false">
      <c r="A1536" s="81"/>
      <c r="B1536" s="82"/>
      <c r="C1536" s="83"/>
      <c r="D1536" s="84"/>
      <c r="E1536" s="85"/>
      <c r="F1536" s="86"/>
      <c r="G1536" s="87" t="e">
        <f aca="false">(E1536/D1536)*100/100</f>
        <v>#DIV/0!</v>
      </c>
      <c r="H1536" s="88"/>
      <c r="I1536" s="88"/>
      <c r="J1536" s="89" t="n">
        <v>1</v>
      </c>
      <c r="K1536" s="90" t="n">
        <v>0</v>
      </c>
      <c r="L1536" s="67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1"/>
      <c r="BD1536" s="11"/>
      <c r="BE1536" s="11"/>
      <c r="BF1536" s="11"/>
      <c r="BG1536" s="11"/>
      <c r="BH1536" s="11"/>
      <c r="BI1536" s="11"/>
      <c r="BJ1536" s="11"/>
      <c r="BK1536" s="11"/>
      <c r="BL1536" s="11"/>
      <c r="BM1536" s="11"/>
      <c r="BN1536" s="11"/>
      <c r="BO1536" s="11"/>
      <c r="BP1536" s="11"/>
      <c r="BQ1536" s="11"/>
      <c r="BR1536" s="11"/>
      <c r="BS1536" s="11"/>
    </row>
    <row r="1537" customFormat="false" ht="15" hidden="false" customHeight="false" outlineLevel="0" collapsed="false">
      <c r="A1537" s="81"/>
      <c r="B1537" s="82"/>
      <c r="C1537" s="83"/>
      <c r="D1537" s="84"/>
      <c r="E1537" s="85"/>
      <c r="F1537" s="86"/>
      <c r="G1537" s="87" t="e">
        <f aca="false">(E1537/D1537)*100/100</f>
        <v>#DIV/0!</v>
      </c>
      <c r="H1537" s="88"/>
      <c r="I1537" s="88"/>
      <c r="J1537" s="89" t="n">
        <v>1</v>
      </c>
      <c r="K1537" s="90" t="n">
        <v>0</v>
      </c>
      <c r="L1537" s="67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  <c r="BB1537" s="11"/>
      <c r="BC1537" s="11"/>
      <c r="BD1537" s="11"/>
      <c r="BE1537" s="11"/>
      <c r="BF1537" s="11"/>
      <c r="BG1537" s="11"/>
      <c r="BH1537" s="11"/>
      <c r="BI1537" s="11"/>
      <c r="BJ1537" s="11"/>
      <c r="BK1537" s="11"/>
      <c r="BL1537" s="11"/>
      <c r="BM1537" s="11"/>
      <c r="BN1537" s="11"/>
      <c r="BO1537" s="11"/>
      <c r="BP1537" s="11"/>
      <c r="BQ1537" s="11"/>
      <c r="BR1537" s="11"/>
      <c r="BS1537" s="11"/>
    </row>
    <row r="1538" customFormat="false" ht="15" hidden="false" customHeight="false" outlineLevel="0" collapsed="false">
      <c r="A1538" s="81"/>
      <c r="B1538" s="82"/>
      <c r="C1538" s="83"/>
      <c r="D1538" s="84"/>
      <c r="E1538" s="85"/>
      <c r="F1538" s="86"/>
      <c r="G1538" s="87" t="e">
        <f aca="false">(E1538/D1538)*100/100</f>
        <v>#DIV/0!</v>
      </c>
      <c r="H1538" s="88"/>
      <c r="I1538" s="88"/>
      <c r="J1538" s="89" t="n">
        <v>1</v>
      </c>
      <c r="K1538" s="90" t="n">
        <v>0</v>
      </c>
      <c r="L1538" s="67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1"/>
      <c r="BD1538" s="11"/>
      <c r="BE1538" s="11"/>
      <c r="BF1538" s="11"/>
      <c r="BG1538" s="11"/>
      <c r="BH1538" s="11"/>
      <c r="BI1538" s="11"/>
      <c r="BJ1538" s="11"/>
      <c r="BK1538" s="11"/>
      <c r="BL1538" s="11"/>
      <c r="BM1538" s="11"/>
      <c r="BN1538" s="11"/>
      <c r="BO1538" s="11"/>
      <c r="BP1538" s="11"/>
      <c r="BQ1538" s="11"/>
      <c r="BR1538" s="11"/>
      <c r="BS1538" s="11"/>
    </row>
    <row r="1539" customFormat="false" ht="15" hidden="false" customHeight="false" outlineLevel="0" collapsed="false">
      <c r="A1539" s="81"/>
      <c r="B1539" s="82"/>
      <c r="C1539" s="83"/>
      <c r="D1539" s="84"/>
      <c r="E1539" s="85"/>
      <c r="F1539" s="86"/>
      <c r="G1539" s="87" t="e">
        <f aca="false">(E1539/D1539)*100/100</f>
        <v>#DIV/0!</v>
      </c>
      <c r="H1539" s="88"/>
      <c r="I1539" s="88"/>
      <c r="J1539" s="89" t="n">
        <v>1</v>
      </c>
      <c r="K1539" s="90" t="n">
        <v>0</v>
      </c>
      <c r="L1539" s="67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  <c r="BB1539" s="11"/>
      <c r="BC1539" s="11"/>
      <c r="BD1539" s="11"/>
      <c r="BE1539" s="11"/>
      <c r="BF1539" s="11"/>
      <c r="BG1539" s="11"/>
      <c r="BH1539" s="11"/>
      <c r="BI1539" s="11"/>
      <c r="BJ1539" s="11"/>
      <c r="BK1539" s="11"/>
      <c r="BL1539" s="11"/>
      <c r="BM1539" s="11"/>
      <c r="BN1539" s="11"/>
      <c r="BO1539" s="11"/>
      <c r="BP1539" s="11"/>
      <c r="BQ1539" s="11"/>
      <c r="BR1539" s="11"/>
      <c r="BS1539" s="11"/>
    </row>
    <row r="1540" customFormat="false" ht="15" hidden="false" customHeight="false" outlineLevel="0" collapsed="false">
      <c r="A1540" s="81"/>
      <c r="B1540" s="82"/>
      <c r="C1540" s="83"/>
      <c r="D1540" s="84"/>
      <c r="E1540" s="85"/>
      <c r="F1540" s="86"/>
      <c r="G1540" s="87" t="e">
        <f aca="false">(E1540/D1540)*100/100</f>
        <v>#DIV/0!</v>
      </c>
      <c r="H1540" s="88"/>
      <c r="I1540" s="88"/>
      <c r="J1540" s="89" t="n">
        <v>1</v>
      </c>
      <c r="K1540" s="90" t="n">
        <v>0</v>
      </c>
      <c r="L1540" s="67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1"/>
      <c r="BD1540" s="11"/>
      <c r="BE1540" s="11"/>
      <c r="BF1540" s="11"/>
      <c r="BG1540" s="11"/>
      <c r="BH1540" s="11"/>
      <c r="BI1540" s="11"/>
      <c r="BJ1540" s="11"/>
      <c r="BK1540" s="11"/>
      <c r="BL1540" s="11"/>
      <c r="BM1540" s="11"/>
      <c r="BN1540" s="11"/>
      <c r="BO1540" s="11"/>
      <c r="BP1540" s="11"/>
      <c r="BQ1540" s="11"/>
      <c r="BR1540" s="11"/>
      <c r="BS1540" s="11"/>
    </row>
    <row r="1541" customFormat="false" ht="15" hidden="false" customHeight="false" outlineLevel="0" collapsed="false">
      <c r="A1541" s="81"/>
      <c r="B1541" s="82"/>
      <c r="C1541" s="83"/>
      <c r="D1541" s="84"/>
      <c r="E1541" s="85"/>
      <c r="F1541" s="86"/>
      <c r="G1541" s="87" t="e">
        <f aca="false">(E1541/D1541)*100/100</f>
        <v>#DIV/0!</v>
      </c>
      <c r="H1541" s="88"/>
      <c r="I1541" s="88"/>
      <c r="J1541" s="89" t="n">
        <v>1</v>
      </c>
      <c r="K1541" s="90" t="n">
        <v>0</v>
      </c>
      <c r="L1541" s="67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11"/>
      <c r="BC1541" s="11"/>
      <c r="BD1541" s="11"/>
      <c r="BE1541" s="11"/>
      <c r="BF1541" s="11"/>
      <c r="BG1541" s="11"/>
      <c r="BH1541" s="11"/>
      <c r="BI1541" s="11"/>
      <c r="BJ1541" s="11"/>
      <c r="BK1541" s="11"/>
      <c r="BL1541" s="11"/>
      <c r="BM1541" s="11"/>
      <c r="BN1541" s="11"/>
      <c r="BO1541" s="11"/>
      <c r="BP1541" s="11"/>
      <c r="BQ1541" s="11"/>
      <c r="BR1541" s="11"/>
      <c r="BS1541" s="11"/>
    </row>
    <row r="1542" customFormat="false" ht="15" hidden="false" customHeight="false" outlineLevel="0" collapsed="false">
      <c r="A1542" s="81"/>
      <c r="B1542" s="82"/>
      <c r="C1542" s="83"/>
      <c r="D1542" s="84"/>
      <c r="E1542" s="85"/>
      <c r="F1542" s="86"/>
      <c r="G1542" s="87" t="e">
        <f aca="false">(E1542/D1542)*100/100</f>
        <v>#DIV/0!</v>
      </c>
      <c r="H1542" s="88"/>
      <c r="I1542" s="88"/>
      <c r="J1542" s="89" t="n">
        <v>1</v>
      </c>
      <c r="K1542" s="90" t="n">
        <v>0</v>
      </c>
      <c r="L1542" s="67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1"/>
      <c r="BD1542" s="11"/>
      <c r="BE1542" s="11"/>
      <c r="BF1542" s="11"/>
      <c r="BG1542" s="11"/>
      <c r="BH1542" s="11"/>
      <c r="BI1542" s="11"/>
      <c r="BJ1542" s="11"/>
      <c r="BK1542" s="11"/>
      <c r="BL1542" s="11"/>
      <c r="BM1542" s="11"/>
      <c r="BN1542" s="11"/>
      <c r="BO1542" s="11"/>
      <c r="BP1542" s="11"/>
      <c r="BQ1542" s="11"/>
      <c r="BR1542" s="11"/>
      <c r="BS1542" s="11"/>
    </row>
    <row r="1543" customFormat="false" ht="15" hidden="false" customHeight="false" outlineLevel="0" collapsed="false">
      <c r="A1543" s="81"/>
      <c r="B1543" s="82"/>
      <c r="C1543" s="83"/>
      <c r="D1543" s="84"/>
      <c r="E1543" s="85"/>
      <c r="F1543" s="86"/>
      <c r="G1543" s="87" t="e">
        <f aca="false">(E1543/D1543)*100/100</f>
        <v>#DIV/0!</v>
      </c>
      <c r="H1543" s="88"/>
      <c r="I1543" s="88"/>
      <c r="J1543" s="89" t="n">
        <v>1</v>
      </c>
      <c r="K1543" s="90" t="n">
        <v>0</v>
      </c>
      <c r="L1543" s="67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11"/>
      <c r="AR1543" s="11"/>
      <c r="AS1543" s="11"/>
      <c r="AT1543" s="11"/>
      <c r="AU1543" s="11"/>
      <c r="AV1543" s="11"/>
      <c r="AW1543" s="11"/>
      <c r="AX1543" s="11"/>
      <c r="AY1543" s="11"/>
      <c r="AZ1543" s="11"/>
      <c r="BA1543" s="11"/>
      <c r="BB1543" s="11"/>
      <c r="BC1543" s="11"/>
      <c r="BD1543" s="11"/>
      <c r="BE1543" s="11"/>
      <c r="BF1543" s="11"/>
      <c r="BG1543" s="11"/>
      <c r="BH1543" s="11"/>
      <c r="BI1543" s="11"/>
      <c r="BJ1543" s="11"/>
      <c r="BK1543" s="11"/>
      <c r="BL1543" s="11"/>
      <c r="BM1543" s="11"/>
      <c r="BN1543" s="11"/>
      <c r="BO1543" s="11"/>
      <c r="BP1543" s="11"/>
      <c r="BQ1543" s="11"/>
      <c r="BR1543" s="11"/>
      <c r="BS1543" s="11"/>
    </row>
    <row r="1544" customFormat="false" ht="15" hidden="false" customHeight="false" outlineLevel="0" collapsed="false">
      <c r="A1544" s="81"/>
      <c r="B1544" s="82"/>
      <c r="C1544" s="83"/>
      <c r="D1544" s="84"/>
      <c r="E1544" s="85"/>
      <c r="F1544" s="86"/>
      <c r="G1544" s="87" t="e">
        <f aca="false">(E1544/D1544)*100/100</f>
        <v>#DIV/0!</v>
      </c>
      <c r="H1544" s="88"/>
      <c r="I1544" s="88"/>
      <c r="J1544" s="89" t="n">
        <v>1</v>
      </c>
      <c r="K1544" s="90" t="n">
        <v>0</v>
      </c>
      <c r="L1544" s="67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1"/>
      <c r="BD1544" s="11"/>
      <c r="BE1544" s="11"/>
      <c r="BF1544" s="11"/>
      <c r="BG1544" s="11"/>
      <c r="BH1544" s="11"/>
      <c r="BI1544" s="11"/>
      <c r="BJ1544" s="11"/>
      <c r="BK1544" s="11"/>
      <c r="BL1544" s="11"/>
      <c r="BM1544" s="11"/>
      <c r="BN1544" s="11"/>
      <c r="BO1544" s="11"/>
      <c r="BP1544" s="11"/>
      <c r="BQ1544" s="11"/>
      <c r="BR1544" s="11"/>
      <c r="BS1544" s="11"/>
    </row>
    <row r="1545" customFormat="false" ht="15" hidden="false" customHeight="false" outlineLevel="0" collapsed="false">
      <c r="A1545" s="81"/>
      <c r="B1545" s="82"/>
      <c r="C1545" s="83"/>
      <c r="D1545" s="84"/>
      <c r="E1545" s="85"/>
      <c r="F1545" s="86"/>
      <c r="G1545" s="87" t="e">
        <f aca="false">(E1545/D1545)*100/100</f>
        <v>#DIV/0!</v>
      </c>
      <c r="H1545" s="88"/>
      <c r="I1545" s="88"/>
      <c r="J1545" s="89" t="n">
        <v>1</v>
      </c>
      <c r="K1545" s="90" t="n">
        <v>0</v>
      </c>
      <c r="L1545" s="67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  <c r="BB1545" s="11"/>
      <c r="BC1545" s="11"/>
      <c r="BD1545" s="11"/>
      <c r="BE1545" s="11"/>
      <c r="BF1545" s="11"/>
      <c r="BG1545" s="11"/>
      <c r="BH1545" s="11"/>
      <c r="BI1545" s="11"/>
      <c r="BJ1545" s="11"/>
      <c r="BK1545" s="11"/>
      <c r="BL1545" s="11"/>
      <c r="BM1545" s="11"/>
      <c r="BN1545" s="11"/>
      <c r="BO1545" s="11"/>
      <c r="BP1545" s="11"/>
      <c r="BQ1545" s="11"/>
      <c r="BR1545" s="11"/>
      <c r="BS1545" s="11"/>
    </row>
    <row r="1546" customFormat="false" ht="15" hidden="false" customHeight="false" outlineLevel="0" collapsed="false">
      <c r="A1546" s="81"/>
      <c r="B1546" s="82"/>
      <c r="C1546" s="83"/>
      <c r="D1546" s="84"/>
      <c r="E1546" s="85"/>
      <c r="F1546" s="86"/>
      <c r="G1546" s="87" t="e">
        <f aca="false">(E1546/D1546)*100/100</f>
        <v>#DIV/0!</v>
      </c>
      <c r="H1546" s="88"/>
      <c r="I1546" s="88"/>
      <c r="J1546" s="89" t="n">
        <v>1</v>
      </c>
      <c r="K1546" s="90" t="n">
        <v>0</v>
      </c>
      <c r="L1546" s="67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  <c r="BB1546" s="11"/>
      <c r="BC1546" s="11"/>
      <c r="BD1546" s="11"/>
      <c r="BE1546" s="11"/>
      <c r="BF1546" s="11"/>
      <c r="BG1546" s="11"/>
      <c r="BH1546" s="11"/>
      <c r="BI1546" s="11"/>
      <c r="BJ1546" s="11"/>
      <c r="BK1546" s="11"/>
      <c r="BL1546" s="11"/>
      <c r="BM1546" s="11"/>
      <c r="BN1546" s="11"/>
      <c r="BO1546" s="11"/>
      <c r="BP1546" s="11"/>
      <c r="BQ1546" s="11"/>
      <c r="BR1546" s="11"/>
      <c r="BS1546" s="11"/>
    </row>
    <row r="1547" customFormat="false" ht="15" hidden="false" customHeight="false" outlineLevel="0" collapsed="false">
      <c r="A1547" s="81"/>
      <c r="B1547" s="82"/>
      <c r="C1547" s="83"/>
      <c r="D1547" s="84"/>
      <c r="E1547" s="85"/>
      <c r="F1547" s="86"/>
      <c r="G1547" s="87" t="e">
        <f aca="false">(E1547/D1547)*100/100</f>
        <v>#DIV/0!</v>
      </c>
      <c r="H1547" s="88"/>
      <c r="I1547" s="88"/>
      <c r="J1547" s="89" t="n">
        <v>1</v>
      </c>
      <c r="K1547" s="90" t="n">
        <v>0</v>
      </c>
      <c r="L1547" s="67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11"/>
      <c r="AR1547" s="11"/>
      <c r="AS1547" s="11"/>
      <c r="AT1547" s="11"/>
      <c r="AU1547" s="11"/>
      <c r="AV1547" s="11"/>
      <c r="AW1547" s="11"/>
      <c r="AX1547" s="11"/>
      <c r="AY1547" s="11"/>
      <c r="AZ1547" s="11"/>
      <c r="BA1547" s="11"/>
      <c r="BB1547" s="11"/>
      <c r="BC1547" s="11"/>
      <c r="BD1547" s="11"/>
      <c r="BE1547" s="11"/>
      <c r="BF1547" s="11"/>
      <c r="BG1547" s="11"/>
      <c r="BH1547" s="11"/>
      <c r="BI1547" s="11"/>
      <c r="BJ1547" s="11"/>
      <c r="BK1547" s="11"/>
      <c r="BL1547" s="11"/>
      <c r="BM1547" s="11"/>
      <c r="BN1547" s="11"/>
      <c r="BO1547" s="11"/>
      <c r="BP1547" s="11"/>
      <c r="BQ1547" s="11"/>
      <c r="BR1547" s="11"/>
      <c r="BS1547" s="11"/>
    </row>
    <row r="1548" customFormat="false" ht="15" hidden="false" customHeight="false" outlineLevel="0" collapsed="false">
      <c r="A1548" s="81"/>
      <c r="B1548" s="82"/>
      <c r="C1548" s="83"/>
      <c r="D1548" s="84"/>
      <c r="E1548" s="85"/>
      <c r="F1548" s="86"/>
      <c r="G1548" s="87" t="e">
        <f aca="false">(E1548/D1548)*100/100</f>
        <v>#DIV/0!</v>
      </c>
      <c r="H1548" s="88"/>
      <c r="I1548" s="88"/>
      <c r="J1548" s="89" t="n">
        <v>1</v>
      </c>
      <c r="K1548" s="90" t="n">
        <v>0</v>
      </c>
      <c r="L1548" s="67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  <c r="BB1548" s="11"/>
      <c r="BC1548" s="11"/>
      <c r="BD1548" s="11"/>
      <c r="BE1548" s="11"/>
      <c r="BF1548" s="11"/>
      <c r="BG1548" s="11"/>
      <c r="BH1548" s="11"/>
      <c r="BI1548" s="11"/>
      <c r="BJ1548" s="11"/>
      <c r="BK1548" s="11"/>
      <c r="BL1548" s="11"/>
      <c r="BM1548" s="11"/>
      <c r="BN1548" s="11"/>
      <c r="BO1548" s="11"/>
      <c r="BP1548" s="11"/>
      <c r="BQ1548" s="11"/>
      <c r="BR1548" s="11"/>
      <c r="BS1548" s="11"/>
    </row>
    <row r="1549" customFormat="false" ht="15" hidden="false" customHeight="false" outlineLevel="0" collapsed="false">
      <c r="A1549" s="81"/>
      <c r="B1549" s="82"/>
      <c r="C1549" s="83"/>
      <c r="D1549" s="84"/>
      <c r="E1549" s="85"/>
      <c r="F1549" s="86"/>
      <c r="G1549" s="87" t="e">
        <f aca="false">(E1549/D1549)*100/100</f>
        <v>#DIV/0!</v>
      </c>
      <c r="H1549" s="88"/>
      <c r="I1549" s="88"/>
      <c r="J1549" s="89" t="n">
        <v>1</v>
      </c>
      <c r="K1549" s="90" t="n">
        <v>0</v>
      </c>
      <c r="L1549" s="67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  <c r="AT1549" s="11"/>
      <c r="AU1549" s="11"/>
      <c r="AV1549" s="11"/>
      <c r="AW1549" s="11"/>
      <c r="AX1549" s="11"/>
      <c r="AY1549" s="11"/>
      <c r="AZ1549" s="11"/>
      <c r="BA1549" s="11"/>
      <c r="BB1549" s="11"/>
      <c r="BC1549" s="11"/>
      <c r="BD1549" s="11"/>
      <c r="BE1549" s="11"/>
      <c r="BF1549" s="11"/>
      <c r="BG1549" s="11"/>
      <c r="BH1549" s="11"/>
      <c r="BI1549" s="11"/>
      <c r="BJ1549" s="11"/>
      <c r="BK1549" s="11"/>
      <c r="BL1549" s="11"/>
      <c r="BM1549" s="11"/>
      <c r="BN1549" s="11"/>
      <c r="BO1549" s="11"/>
      <c r="BP1549" s="11"/>
      <c r="BQ1549" s="11"/>
      <c r="BR1549" s="11"/>
      <c r="BS1549" s="11"/>
    </row>
    <row r="1550" customFormat="false" ht="15" hidden="false" customHeight="false" outlineLevel="0" collapsed="false">
      <c r="A1550" s="81"/>
      <c r="B1550" s="82"/>
      <c r="C1550" s="83"/>
      <c r="D1550" s="84"/>
      <c r="E1550" s="85"/>
      <c r="F1550" s="86"/>
      <c r="G1550" s="87" t="e">
        <f aca="false">(E1550/D1550)*100/100</f>
        <v>#DIV/0!</v>
      </c>
      <c r="H1550" s="88"/>
      <c r="I1550" s="88"/>
      <c r="J1550" s="89" t="n">
        <v>1</v>
      </c>
      <c r="K1550" s="90" t="n">
        <v>0</v>
      </c>
      <c r="L1550" s="67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  <c r="BB1550" s="11"/>
      <c r="BC1550" s="11"/>
      <c r="BD1550" s="11"/>
      <c r="BE1550" s="11"/>
      <c r="BF1550" s="11"/>
      <c r="BG1550" s="11"/>
      <c r="BH1550" s="11"/>
      <c r="BI1550" s="11"/>
      <c r="BJ1550" s="11"/>
      <c r="BK1550" s="11"/>
      <c r="BL1550" s="11"/>
      <c r="BM1550" s="11"/>
      <c r="BN1550" s="11"/>
      <c r="BO1550" s="11"/>
      <c r="BP1550" s="11"/>
      <c r="BQ1550" s="11"/>
      <c r="BR1550" s="11"/>
      <c r="BS1550" s="11"/>
    </row>
    <row r="1551" customFormat="false" ht="15" hidden="false" customHeight="false" outlineLevel="0" collapsed="false">
      <c r="A1551" s="81"/>
      <c r="B1551" s="82"/>
      <c r="C1551" s="83"/>
      <c r="D1551" s="84"/>
      <c r="E1551" s="85"/>
      <c r="F1551" s="86"/>
      <c r="G1551" s="87" t="e">
        <f aca="false">(E1551/D1551)*100/100</f>
        <v>#DIV/0!</v>
      </c>
      <c r="H1551" s="88"/>
      <c r="I1551" s="88"/>
      <c r="J1551" s="89" t="n">
        <v>1</v>
      </c>
      <c r="K1551" s="90" t="n">
        <v>0</v>
      </c>
      <c r="L1551" s="67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/>
      <c r="BA1551" s="11"/>
      <c r="BB1551" s="11"/>
      <c r="BC1551" s="11"/>
      <c r="BD1551" s="11"/>
      <c r="BE1551" s="11"/>
      <c r="BF1551" s="11"/>
      <c r="BG1551" s="11"/>
      <c r="BH1551" s="11"/>
      <c r="BI1551" s="11"/>
      <c r="BJ1551" s="11"/>
      <c r="BK1551" s="11"/>
      <c r="BL1551" s="11"/>
      <c r="BM1551" s="11"/>
      <c r="BN1551" s="11"/>
      <c r="BO1551" s="11"/>
      <c r="BP1551" s="11"/>
      <c r="BQ1551" s="11"/>
      <c r="BR1551" s="11"/>
      <c r="BS1551" s="11"/>
    </row>
    <row r="1552" customFormat="false" ht="15" hidden="false" customHeight="false" outlineLevel="0" collapsed="false">
      <c r="A1552" s="81"/>
      <c r="B1552" s="82"/>
      <c r="C1552" s="83"/>
      <c r="D1552" s="84"/>
      <c r="E1552" s="85"/>
      <c r="F1552" s="86"/>
      <c r="G1552" s="87" t="e">
        <f aca="false">(E1552/D1552)*100/100</f>
        <v>#DIV/0!</v>
      </c>
      <c r="H1552" s="88"/>
      <c r="I1552" s="88"/>
      <c r="J1552" s="89" t="n">
        <v>1</v>
      </c>
      <c r="K1552" s="90" t="n">
        <v>0</v>
      </c>
      <c r="L1552" s="67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  <c r="BB1552" s="11"/>
      <c r="BC1552" s="11"/>
      <c r="BD1552" s="11"/>
      <c r="BE1552" s="11"/>
      <c r="BF1552" s="11"/>
      <c r="BG1552" s="11"/>
      <c r="BH1552" s="11"/>
      <c r="BI1552" s="11"/>
      <c r="BJ1552" s="11"/>
      <c r="BK1552" s="11"/>
      <c r="BL1552" s="11"/>
      <c r="BM1552" s="11"/>
      <c r="BN1552" s="11"/>
      <c r="BO1552" s="11"/>
      <c r="BP1552" s="11"/>
      <c r="BQ1552" s="11"/>
      <c r="BR1552" s="11"/>
      <c r="BS1552" s="11"/>
    </row>
    <row r="1553" customFormat="false" ht="15" hidden="false" customHeight="false" outlineLevel="0" collapsed="false">
      <c r="A1553" s="81"/>
      <c r="B1553" s="82"/>
      <c r="C1553" s="83"/>
      <c r="D1553" s="84"/>
      <c r="E1553" s="85"/>
      <c r="F1553" s="86"/>
      <c r="G1553" s="87" t="e">
        <f aca="false">(E1553/D1553)*100/100</f>
        <v>#DIV/0!</v>
      </c>
      <c r="H1553" s="88"/>
      <c r="I1553" s="88"/>
      <c r="J1553" s="89" t="n">
        <v>1</v>
      </c>
      <c r="K1553" s="90" t="n">
        <v>0</v>
      </c>
      <c r="L1553" s="67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  <c r="AS1553" s="11"/>
      <c r="AT1553" s="11"/>
      <c r="AU1553" s="11"/>
      <c r="AV1553" s="11"/>
      <c r="AW1553" s="11"/>
      <c r="AX1553" s="11"/>
      <c r="AY1553" s="11"/>
      <c r="AZ1553" s="11"/>
      <c r="BA1553" s="11"/>
      <c r="BB1553" s="11"/>
      <c r="BC1553" s="11"/>
      <c r="BD1553" s="11"/>
      <c r="BE1553" s="11"/>
      <c r="BF1553" s="11"/>
      <c r="BG1553" s="11"/>
      <c r="BH1553" s="11"/>
      <c r="BI1553" s="11"/>
      <c r="BJ1553" s="11"/>
      <c r="BK1553" s="11"/>
      <c r="BL1553" s="11"/>
      <c r="BM1553" s="11"/>
      <c r="BN1553" s="11"/>
      <c r="BO1553" s="11"/>
      <c r="BP1553" s="11"/>
      <c r="BQ1553" s="11"/>
      <c r="BR1553" s="11"/>
      <c r="BS1553" s="11"/>
    </row>
    <row r="1554" customFormat="false" ht="15" hidden="false" customHeight="false" outlineLevel="0" collapsed="false">
      <c r="A1554" s="81"/>
      <c r="B1554" s="82"/>
      <c r="C1554" s="83"/>
      <c r="D1554" s="84"/>
      <c r="E1554" s="85"/>
      <c r="F1554" s="86"/>
      <c r="G1554" s="87" t="e">
        <f aca="false">(E1554/D1554)*100/100</f>
        <v>#DIV/0!</v>
      </c>
      <c r="H1554" s="88"/>
      <c r="I1554" s="88"/>
      <c r="J1554" s="89" t="n">
        <v>1</v>
      </c>
      <c r="K1554" s="90" t="n">
        <v>0</v>
      </c>
      <c r="L1554" s="67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  <c r="BB1554" s="11"/>
      <c r="BC1554" s="11"/>
      <c r="BD1554" s="11"/>
      <c r="BE1554" s="11"/>
      <c r="BF1554" s="11"/>
      <c r="BG1554" s="11"/>
      <c r="BH1554" s="11"/>
      <c r="BI1554" s="11"/>
      <c r="BJ1554" s="11"/>
      <c r="BK1554" s="11"/>
      <c r="BL1554" s="11"/>
      <c r="BM1554" s="11"/>
      <c r="BN1554" s="11"/>
      <c r="BO1554" s="11"/>
      <c r="BP1554" s="11"/>
      <c r="BQ1554" s="11"/>
      <c r="BR1554" s="11"/>
      <c r="BS1554" s="11"/>
    </row>
    <row r="1555" customFormat="false" ht="15" hidden="false" customHeight="false" outlineLevel="0" collapsed="false">
      <c r="A1555" s="81"/>
      <c r="B1555" s="82"/>
      <c r="C1555" s="83"/>
      <c r="D1555" s="84"/>
      <c r="E1555" s="85"/>
      <c r="F1555" s="86"/>
      <c r="G1555" s="87" t="e">
        <f aca="false">(E1555/D1555)*100/100</f>
        <v>#DIV/0!</v>
      </c>
      <c r="H1555" s="88"/>
      <c r="I1555" s="88"/>
      <c r="J1555" s="89" t="n">
        <v>1</v>
      </c>
      <c r="K1555" s="90" t="n">
        <v>0</v>
      </c>
      <c r="L1555" s="67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11"/>
      <c r="AR1555" s="11"/>
      <c r="AS1555" s="11"/>
      <c r="AT1555" s="11"/>
      <c r="AU1555" s="11"/>
      <c r="AV1555" s="11"/>
      <c r="AW1555" s="11"/>
      <c r="AX1555" s="11"/>
      <c r="AY1555" s="11"/>
      <c r="AZ1555" s="11"/>
      <c r="BA1555" s="11"/>
      <c r="BB1555" s="11"/>
      <c r="BC1555" s="11"/>
      <c r="BD1555" s="11"/>
      <c r="BE1555" s="11"/>
      <c r="BF1555" s="11"/>
      <c r="BG1555" s="11"/>
      <c r="BH1555" s="11"/>
      <c r="BI1555" s="11"/>
      <c r="BJ1555" s="11"/>
      <c r="BK1555" s="11"/>
      <c r="BL1555" s="11"/>
      <c r="BM1555" s="11"/>
      <c r="BN1555" s="11"/>
      <c r="BO1555" s="11"/>
      <c r="BP1555" s="11"/>
      <c r="BQ1555" s="11"/>
      <c r="BR1555" s="11"/>
      <c r="BS1555" s="11"/>
    </row>
    <row r="1556" customFormat="false" ht="15" hidden="false" customHeight="false" outlineLevel="0" collapsed="false">
      <c r="A1556" s="81"/>
      <c r="B1556" s="82"/>
      <c r="C1556" s="83"/>
      <c r="D1556" s="84"/>
      <c r="E1556" s="85"/>
      <c r="F1556" s="86"/>
      <c r="G1556" s="87" t="e">
        <f aca="false">(E1556/D1556)*100/100</f>
        <v>#DIV/0!</v>
      </c>
      <c r="H1556" s="88"/>
      <c r="I1556" s="88"/>
      <c r="J1556" s="89" t="n">
        <v>1</v>
      </c>
      <c r="K1556" s="90" t="n">
        <v>0</v>
      </c>
      <c r="L1556" s="67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  <c r="BB1556" s="11"/>
      <c r="BC1556" s="11"/>
      <c r="BD1556" s="11"/>
      <c r="BE1556" s="11"/>
      <c r="BF1556" s="11"/>
      <c r="BG1556" s="11"/>
      <c r="BH1556" s="11"/>
      <c r="BI1556" s="11"/>
      <c r="BJ1556" s="11"/>
      <c r="BK1556" s="11"/>
      <c r="BL1556" s="11"/>
      <c r="BM1556" s="11"/>
      <c r="BN1556" s="11"/>
      <c r="BO1556" s="11"/>
      <c r="BP1556" s="11"/>
      <c r="BQ1556" s="11"/>
      <c r="BR1556" s="11"/>
      <c r="BS1556" s="11"/>
    </row>
    <row r="1557" customFormat="false" ht="15" hidden="false" customHeight="false" outlineLevel="0" collapsed="false">
      <c r="A1557" s="81"/>
      <c r="B1557" s="82"/>
      <c r="C1557" s="83"/>
      <c r="D1557" s="84"/>
      <c r="E1557" s="85"/>
      <c r="F1557" s="86"/>
      <c r="G1557" s="87" t="e">
        <f aca="false">(E1557/D1557)*100/100</f>
        <v>#DIV/0!</v>
      </c>
      <c r="H1557" s="88"/>
      <c r="I1557" s="88"/>
      <c r="J1557" s="89" t="n">
        <v>1</v>
      </c>
      <c r="K1557" s="90" t="n">
        <v>0</v>
      </c>
      <c r="L1557" s="67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  <c r="AT1557" s="11"/>
      <c r="AU1557" s="11"/>
      <c r="AV1557" s="11"/>
      <c r="AW1557" s="11"/>
      <c r="AX1557" s="11"/>
      <c r="AY1557" s="11"/>
      <c r="AZ1557" s="11"/>
      <c r="BA1557" s="11"/>
      <c r="BB1557" s="11"/>
      <c r="BC1557" s="11"/>
      <c r="BD1557" s="11"/>
      <c r="BE1557" s="11"/>
      <c r="BF1557" s="11"/>
      <c r="BG1557" s="11"/>
      <c r="BH1557" s="11"/>
      <c r="BI1557" s="11"/>
      <c r="BJ1557" s="11"/>
      <c r="BK1557" s="11"/>
      <c r="BL1557" s="11"/>
      <c r="BM1557" s="11"/>
      <c r="BN1557" s="11"/>
      <c r="BO1557" s="11"/>
      <c r="BP1557" s="11"/>
      <c r="BQ1557" s="11"/>
      <c r="BR1557" s="11"/>
      <c r="BS1557" s="11"/>
    </row>
    <row r="1558" customFormat="false" ht="15" hidden="false" customHeight="false" outlineLevel="0" collapsed="false">
      <c r="A1558" s="81"/>
      <c r="B1558" s="82"/>
      <c r="C1558" s="83"/>
      <c r="D1558" s="84"/>
      <c r="E1558" s="85"/>
      <c r="F1558" s="86"/>
      <c r="G1558" s="87" t="e">
        <f aca="false">(E1558/D1558)*100/100</f>
        <v>#DIV/0!</v>
      </c>
      <c r="H1558" s="88"/>
      <c r="I1558" s="88"/>
      <c r="J1558" s="89" t="n">
        <v>1</v>
      </c>
      <c r="K1558" s="90" t="n">
        <v>0</v>
      </c>
      <c r="L1558" s="67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  <c r="BB1558" s="11"/>
      <c r="BC1558" s="11"/>
      <c r="BD1558" s="11"/>
      <c r="BE1558" s="11"/>
      <c r="BF1558" s="11"/>
      <c r="BG1558" s="11"/>
      <c r="BH1558" s="11"/>
      <c r="BI1558" s="11"/>
      <c r="BJ1558" s="11"/>
      <c r="BK1558" s="11"/>
      <c r="BL1558" s="11"/>
      <c r="BM1558" s="11"/>
      <c r="BN1558" s="11"/>
      <c r="BO1558" s="11"/>
      <c r="BP1558" s="11"/>
      <c r="BQ1558" s="11"/>
      <c r="BR1558" s="11"/>
      <c r="BS1558" s="11"/>
    </row>
    <row r="1559" customFormat="false" ht="15" hidden="false" customHeight="false" outlineLevel="0" collapsed="false">
      <c r="A1559" s="81"/>
      <c r="B1559" s="82"/>
      <c r="C1559" s="83"/>
      <c r="D1559" s="84"/>
      <c r="E1559" s="85"/>
      <c r="F1559" s="86"/>
      <c r="G1559" s="87" t="e">
        <f aca="false">(E1559/D1559)*100/100</f>
        <v>#DIV/0!</v>
      </c>
      <c r="H1559" s="88"/>
      <c r="I1559" s="88"/>
      <c r="J1559" s="89" t="n">
        <v>1</v>
      </c>
      <c r="K1559" s="90" t="n">
        <v>0</v>
      </c>
      <c r="L1559" s="67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11"/>
      <c r="AR1559" s="11"/>
      <c r="AS1559" s="11"/>
      <c r="AT1559" s="11"/>
      <c r="AU1559" s="11"/>
      <c r="AV1559" s="11"/>
      <c r="AW1559" s="11"/>
      <c r="AX1559" s="11"/>
      <c r="AY1559" s="11"/>
      <c r="AZ1559" s="11"/>
      <c r="BA1559" s="11"/>
      <c r="BB1559" s="11"/>
      <c r="BC1559" s="11"/>
      <c r="BD1559" s="11"/>
      <c r="BE1559" s="11"/>
      <c r="BF1559" s="11"/>
      <c r="BG1559" s="11"/>
      <c r="BH1559" s="11"/>
      <c r="BI1559" s="11"/>
      <c r="BJ1559" s="11"/>
      <c r="BK1559" s="11"/>
      <c r="BL1559" s="11"/>
      <c r="BM1559" s="11"/>
      <c r="BN1559" s="11"/>
      <c r="BO1559" s="11"/>
      <c r="BP1559" s="11"/>
      <c r="BQ1559" s="11"/>
      <c r="BR1559" s="11"/>
      <c r="BS1559" s="11"/>
    </row>
    <row r="1560" customFormat="false" ht="15" hidden="false" customHeight="false" outlineLevel="0" collapsed="false">
      <c r="A1560" s="81"/>
      <c r="B1560" s="82"/>
      <c r="C1560" s="83"/>
      <c r="D1560" s="84"/>
      <c r="E1560" s="85"/>
      <c r="F1560" s="86"/>
      <c r="G1560" s="87" t="e">
        <f aca="false">(E1560/D1560)*100/100</f>
        <v>#DIV/0!</v>
      </c>
      <c r="H1560" s="88"/>
      <c r="I1560" s="88"/>
      <c r="J1560" s="89" t="n">
        <v>1</v>
      </c>
      <c r="K1560" s="90" t="n">
        <v>0</v>
      </c>
      <c r="L1560" s="67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1"/>
      <c r="BD1560" s="11"/>
      <c r="BE1560" s="11"/>
      <c r="BF1560" s="11"/>
      <c r="BG1560" s="11"/>
      <c r="BH1560" s="11"/>
      <c r="BI1560" s="11"/>
      <c r="BJ1560" s="11"/>
      <c r="BK1560" s="11"/>
      <c r="BL1560" s="11"/>
      <c r="BM1560" s="11"/>
      <c r="BN1560" s="11"/>
      <c r="BO1560" s="11"/>
      <c r="BP1560" s="11"/>
      <c r="BQ1560" s="11"/>
      <c r="BR1560" s="11"/>
      <c r="BS1560" s="11"/>
    </row>
    <row r="1561" customFormat="false" ht="15" hidden="false" customHeight="false" outlineLevel="0" collapsed="false">
      <c r="A1561" s="81"/>
      <c r="B1561" s="82"/>
      <c r="C1561" s="83"/>
      <c r="D1561" s="84"/>
      <c r="E1561" s="85"/>
      <c r="F1561" s="86"/>
      <c r="G1561" s="87" t="e">
        <f aca="false">(E1561/D1561)*100/100</f>
        <v>#DIV/0!</v>
      </c>
      <c r="H1561" s="88"/>
      <c r="I1561" s="88"/>
      <c r="J1561" s="89" t="n">
        <v>1</v>
      </c>
      <c r="K1561" s="90" t="n">
        <v>0</v>
      </c>
      <c r="L1561" s="67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  <c r="AT1561" s="11"/>
      <c r="AU1561" s="11"/>
      <c r="AV1561" s="11"/>
      <c r="AW1561" s="11"/>
      <c r="AX1561" s="11"/>
      <c r="AY1561" s="11"/>
      <c r="AZ1561" s="11"/>
      <c r="BA1561" s="11"/>
      <c r="BB1561" s="11"/>
      <c r="BC1561" s="11"/>
      <c r="BD1561" s="11"/>
      <c r="BE1561" s="11"/>
      <c r="BF1561" s="11"/>
      <c r="BG1561" s="11"/>
      <c r="BH1561" s="11"/>
      <c r="BI1561" s="11"/>
      <c r="BJ1561" s="11"/>
      <c r="BK1561" s="11"/>
      <c r="BL1561" s="11"/>
      <c r="BM1561" s="11"/>
      <c r="BN1561" s="11"/>
      <c r="BO1561" s="11"/>
      <c r="BP1561" s="11"/>
      <c r="BQ1561" s="11"/>
      <c r="BR1561" s="11"/>
      <c r="BS1561" s="11"/>
    </row>
    <row r="1562" customFormat="false" ht="15" hidden="false" customHeight="false" outlineLevel="0" collapsed="false">
      <c r="A1562" s="81"/>
      <c r="B1562" s="82"/>
      <c r="C1562" s="83"/>
      <c r="D1562" s="84"/>
      <c r="E1562" s="85"/>
      <c r="F1562" s="86"/>
      <c r="G1562" s="87" t="e">
        <f aca="false">(E1562/D1562)*100/100</f>
        <v>#DIV/0!</v>
      </c>
      <c r="H1562" s="88"/>
      <c r="I1562" s="88"/>
      <c r="J1562" s="89" t="n">
        <v>1</v>
      </c>
      <c r="K1562" s="90" t="n">
        <v>0</v>
      </c>
      <c r="L1562" s="67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  <c r="BB1562" s="11"/>
      <c r="BC1562" s="11"/>
      <c r="BD1562" s="11"/>
      <c r="BE1562" s="11"/>
      <c r="BF1562" s="11"/>
      <c r="BG1562" s="11"/>
      <c r="BH1562" s="11"/>
      <c r="BI1562" s="11"/>
      <c r="BJ1562" s="11"/>
      <c r="BK1562" s="11"/>
      <c r="BL1562" s="11"/>
      <c r="BM1562" s="11"/>
      <c r="BN1562" s="11"/>
      <c r="BO1562" s="11"/>
      <c r="BP1562" s="11"/>
      <c r="BQ1562" s="11"/>
      <c r="BR1562" s="11"/>
      <c r="BS1562" s="11"/>
    </row>
    <row r="1563" customFormat="false" ht="15" hidden="false" customHeight="false" outlineLevel="0" collapsed="false">
      <c r="A1563" s="81"/>
      <c r="B1563" s="82"/>
      <c r="C1563" s="83"/>
      <c r="D1563" s="84"/>
      <c r="E1563" s="85"/>
      <c r="F1563" s="86"/>
      <c r="G1563" s="87" t="e">
        <f aca="false">(E1563/D1563)*100/100</f>
        <v>#DIV/0!</v>
      </c>
      <c r="H1563" s="88"/>
      <c r="I1563" s="88"/>
      <c r="J1563" s="89" t="n">
        <v>1</v>
      </c>
      <c r="K1563" s="90" t="n">
        <v>0</v>
      </c>
      <c r="L1563" s="67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11"/>
      <c r="AR1563" s="11"/>
      <c r="AS1563" s="11"/>
      <c r="AT1563" s="11"/>
      <c r="AU1563" s="11"/>
      <c r="AV1563" s="11"/>
      <c r="AW1563" s="11"/>
      <c r="AX1563" s="11"/>
      <c r="AY1563" s="11"/>
      <c r="AZ1563" s="11"/>
      <c r="BA1563" s="11"/>
      <c r="BB1563" s="11"/>
      <c r="BC1563" s="11"/>
      <c r="BD1563" s="11"/>
      <c r="BE1563" s="11"/>
      <c r="BF1563" s="11"/>
      <c r="BG1563" s="11"/>
      <c r="BH1563" s="11"/>
      <c r="BI1563" s="11"/>
      <c r="BJ1563" s="11"/>
      <c r="BK1563" s="11"/>
      <c r="BL1563" s="11"/>
      <c r="BM1563" s="11"/>
      <c r="BN1563" s="11"/>
      <c r="BO1563" s="11"/>
      <c r="BP1563" s="11"/>
      <c r="BQ1563" s="11"/>
      <c r="BR1563" s="11"/>
      <c r="BS1563" s="11"/>
    </row>
    <row r="1564" customFormat="false" ht="15" hidden="false" customHeight="false" outlineLevel="0" collapsed="false">
      <c r="A1564" s="81"/>
      <c r="B1564" s="82"/>
      <c r="C1564" s="83"/>
      <c r="D1564" s="84"/>
      <c r="E1564" s="85"/>
      <c r="F1564" s="86"/>
      <c r="G1564" s="87" t="e">
        <f aca="false">(E1564/D1564)*100/100</f>
        <v>#DIV/0!</v>
      </c>
      <c r="H1564" s="88"/>
      <c r="I1564" s="88"/>
      <c r="J1564" s="89" t="n">
        <v>1</v>
      </c>
      <c r="K1564" s="90" t="n">
        <v>0</v>
      </c>
      <c r="L1564" s="67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  <c r="BB1564" s="11"/>
      <c r="BC1564" s="11"/>
      <c r="BD1564" s="11"/>
      <c r="BE1564" s="11"/>
      <c r="BF1564" s="11"/>
      <c r="BG1564" s="11"/>
      <c r="BH1564" s="11"/>
      <c r="BI1564" s="11"/>
      <c r="BJ1564" s="11"/>
      <c r="BK1564" s="11"/>
      <c r="BL1564" s="11"/>
      <c r="BM1564" s="11"/>
      <c r="BN1564" s="11"/>
      <c r="BO1564" s="11"/>
      <c r="BP1564" s="11"/>
      <c r="BQ1564" s="11"/>
      <c r="BR1564" s="11"/>
      <c r="BS1564" s="11"/>
    </row>
    <row r="1565" customFormat="false" ht="15" hidden="false" customHeight="false" outlineLevel="0" collapsed="false">
      <c r="A1565" s="81"/>
      <c r="B1565" s="82"/>
      <c r="C1565" s="83"/>
      <c r="D1565" s="84"/>
      <c r="E1565" s="85"/>
      <c r="F1565" s="86"/>
      <c r="G1565" s="87" t="e">
        <f aca="false">(E1565/D1565)*100/100</f>
        <v>#DIV/0!</v>
      </c>
      <c r="H1565" s="88"/>
      <c r="I1565" s="88"/>
      <c r="J1565" s="89" t="n">
        <v>1</v>
      </c>
      <c r="K1565" s="90" t="n">
        <v>0</v>
      </c>
      <c r="L1565" s="67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  <c r="AS1565" s="11"/>
      <c r="AT1565" s="11"/>
      <c r="AU1565" s="11"/>
      <c r="AV1565" s="11"/>
      <c r="AW1565" s="11"/>
      <c r="AX1565" s="11"/>
      <c r="AY1565" s="11"/>
      <c r="AZ1565" s="11"/>
      <c r="BA1565" s="11"/>
      <c r="BB1565" s="11"/>
      <c r="BC1565" s="11"/>
      <c r="BD1565" s="11"/>
      <c r="BE1565" s="11"/>
      <c r="BF1565" s="11"/>
      <c r="BG1565" s="11"/>
      <c r="BH1565" s="11"/>
      <c r="BI1565" s="11"/>
      <c r="BJ1565" s="11"/>
      <c r="BK1565" s="11"/>
      <c r="BL1565" s="11"/>
      <c r="BM1565" s="11"/>
      <c r="BN1565" s="11"/>
      <c r="BO1565" s="11"/>
      <c r="BP1565" s="11"/>
      <c r="BQ1565" s="11"/>
      <c r="BR1565" s="11"/>
      <c r="BS1565" s="11"/>
    </row>
    <row r="1566" customFormat="false" ht="15" hidden="false" customHeight="false" outlineLevel="0" collapsed="false">
      <c r="A1566" s="81"/>
      <c r="B1566" s="82"/>
      <c r="C1566" s="83"/>
      <c r="D1566" s="84"/>
      <c r="E1566" s="85"/>
      <c r="F1566" s="86"/>
      <c r="G1566" s="87" t="e">
        <f aca="false">(E1566/D1566)*100/100</f>
        <v>#DIV/0!</v>
      </c>
      <c r="H1566" s="88"/>
      <c r="I1566" s="88"/>
      <c r="J1566" s="89" t="n">
        <v>1</v>
      </c>
      <c r="K1566" s="90" t="n">
        <v>0</v>
      </c>
      <c r="L1566" s="67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  <c r="BB1566" s="11"/>
      <c r="BC1566" s="11"/>
      <c r="BD1566" s="11"/>
      <c r="BE1566" s="11"/>
      <c r="BF1566" s="11"/>
      <c r="BG1566" s="11"/>
      <c r="BH1566" s="11"/>
      <c r="BI1566" s="11"/>
      <c r="BJ1566" s="11"/>
      <c r="BK1566" s="11"/>
      <c r="BL1566" s="11"/>
      <c r="BM1566" s="11"/>
      <c r="BN1566" s="11"/>
      <c r="BO1566" s="11"/>
      <c r="BP1566" s="11"/>
      <c r="BQ1566" s="11"/>
      <c r="BR1566" s="11"/>
      <c r="BS1566" s="11"/>
    </row>
    <row r="1567" customFormat="false" ht="15" hidden="false" customHeight="false" outlineLevel="0" collapsed="false">
      <c r="A1567" s="81"/>
      <c r="B1567" s="82"/>
      <c r="C1567" s="83"/>
      <c r="D1567" s="84"/>
      <c r="E1567" s="85"/>
      <c r="F1567" s="86"/>
      <c r="G1567" s="87" t="e">
        <f aca="false">(E1567/D1567)*100/100</f>
        <v>#DIV/0!</v>
      </c>
      <c r="H1567" s="88"/>
      <c r="I1567" s="88"/>
      <c r="J1567" s="89" t="n">
        <v>1</v>
      </c>
      <c r="K1567" s="90" t="n">
        <v>0</v>
      </c>
      <c r="L1567" s="67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11"/>
      <c r="AR1567" s="11"/>
      <c r="AS1567" s="11"/>
      <c r="AT1567" s="11"/>
      <c r="AU1567" s="11"/>
      <c r="AV1567" s="11"/>
      <c r="AW1567" s="11"/>
      <c r="AX1567" s="11"/>
      <c r="AY1567" s="11"/>
      <c r="AZ1567" s="11"/>
      <c r="BA1567" s="11"/>
      <c r="BB1567" s="11"/>
      <c r="BC1567" s="11"/>
      <c r="BD1567" s="11"/>
      <c r="BE1567" s="11"/>
      <c r="BF1567" s="11"/>
      <c r="BG1567" s="11"/>
      <c r="BH1567" s="11"/>
      <c r="BI1567" s="11"/>
      <c r="BJ1567" s="11"/>
      <c r="BK1567" s="11"/>
      <c r="BL1567" s="11"/>
      <c r="BM1567" s="11"/>
      <c r="BN1567" s="11"/>
      <c r="BO1567" s="11"/>
      <c r="BP1567" s="11"/>
      <c r="BQ1567" s="11"/>
      <c r="BR1567" s="11"/>
      <c r="BS1567" s="11"/>
    </row>
    <row r="1568" customFormat="false" ht="15" hidden="false" customHeight="false" outlineLevel="0" collapsed="false">
      <c r="A1568" s="81"/>
      <c r="B1568" s="82"/>
      <c r="C1568" s="83"/>
      <c r="D1568" s="84"/>
      <c r="E1568" s="85"/>
      <c r="F1568" s="86"/>
      <c r="G1568" s="87" t="e">
        <f aca="false">(E1568/D1568)*100/100</f>
        <v>#DIV/0!</v>
      </c>
      <c r="H1568" s="88"/>
      <c r="I1568" s="88"/>
      <c r="J1568" s="89" t="n">
        <v>1</v>
      </c>
      <c r="K1568" s="90" t="n">
        <v>0</v>
      </c>
      <c r="L1568" s="67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  <c r="BB1568" s="11"/>
      <c r="BC1568" s="11"/>
      <c r="BD1568" s="11"/>
      <c r="BE1568" s="11"/>
      <c r="BF1568" s="11"/>
      <c r="BG1568" s="11"/>
      <c r="BH1568" s="11"/>
      <c r="BI1568" s="11"/>
      <c r="BJ1568" s="11"/>
      <c r="BK1568" s="11"/>
      <c r="BL1568" s="11"/>
      <c r="BM1568" s="11"/>
      <c r="BN1568" s="11"/>
      <c r="BO1568" s="11"/>
      <c r="BP1568" s="11"/>
      <c r="BQ1568" s="11"/>
      <c r="BR1568" s="11"/>
      <c r="BS1568" s="11"/>
    </row>
    <row r="1569" customFormat="false" ht="15" hidden="false" customHeight="false" outlineLevel="0" collapsed="false">
      <c r="A1569" s="81"/>
      <c r="B1569" s="82"/>
      <c r="C1569" s="83"/>
      <c r="D1569" s="84"/>
      <c r="E1569" s="85"/>
      <c r="F1569" s="86"/>
      <c r="G1569" s="87" t="e">
        <f aca="false">(E1569/D1569)*100/100</f>
        <v>#DIV/0!</v>
      </c>
      <c r="H1569" s="88"/>
      <c r="I1569" s="88"/>
      <c r="J1569" s="89" t="n">
        <v>1</v>
      </c>
      <c r="K1569" s="90" t="n">
        <v>0</v>
      </c>
      <c r="L1569" s="67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  <c r="AS1569" s="11"/>
      <c r="AT1569" s="11"/>
      <c r="AU1569" s="11"/>
      <c r="AV1569" s="11"/>
      <c r="AW1569" s="11"/>
      <c r="AX1569" s="11"/>
      <c r="AY1569" s="11"/>
      <c r="AZ1569" s="11"/>
      <c r="BA1569" s="11"/>
      <c r="BB1569" s="11"/>
      <c r="BC1569" s="11"/>
      <c r="BD1569" s="11"/>
      <c r="BE1569" s="11"/>
      <c r="BF1569" s="11"/>
      <c r="BG1569" s="11"/>
      <c r="BH1569" s="11"/>
      <c r="BI1569" s="11"/>
      <c r="BJ1569" s="11"/>
      <c r="BK1569" s="11"/>
      <c r="BL1569" s="11"/>
      <c r="BM1569" s="11"/>
      <c r="BN1569" s="11"/>
      <c r="BO1569" s="11"/>
      <c r="BP1569" s="11"/>
      <c r="BQ1569" s="11"/>
      <c r="BR1569" s="11"/>
      <c r="BS1569" s="11"/>
    </row>
    <row r="1570" customFormat="false" ht="15" hidden="false" customHeight="false" outlineLevel="0" collapsed="false">
      <c r="A1570" s="81"/>
      <c r="B1570" s="82"/>
      <c r="C1570" s="83"/>
      <c r="D1570" s="84"/>
      <c r="E1570" s="85"/>
      <c r="F1570" s="86"/>
      <c r="G1570" s="87" t="e">
        <f aca="false">(E1570/D1570)*100/100</f>
        <v>#DIV/0!</v>
      </c>
      <c r="H1570" s="88"/>
      <c r="I1570" s="88"/>
      <c r="J1570" s="89" t="n">
        <v>1</v>
      </c>
      <c r="K1570" s="90" t="n">
        <v>0</v>
      </c>
      <c r="L1570" s="67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  <c r="BB1570" s="11"/>
      <c r="BC1570" s="11"/>
      <c r="BD1570" s="11"/>
      <c r="BE1570" s="11"/>
      <c r="BF1570" s="11"/>
      <c r="BG1570" s="11"/>
      <c r="BH1570" s="11"/>
      <c r="BI1570" s="11"/>
      <c r="BJ1570" s="11"/>
      <c r="BK1570" s="11"/>
      <c r="BL1570" s="11"/>
      <c r="BM1570" s="11"/>
      <c r="BN1570" s="11"/>
      <c r="BO1570" s="11"/>
      <c r="BP1570" s="11"/>
      <c r="BQ1570" s="11"/>
      <c r="BR1570" s="11"/>
      <c r="BS1570" s="11"/>
    </row>
    <row r="1571" customFormat="false" ht="15" hidden="false" customHeight="false" outlineLevel="0" collapsed="false">
      <c r="A1571" s="81"/>
      <c r="B1571" s="82"/>
      <c r="C1571" s="83"/>
      <c r="D1571" s="84"/>
      <c r="E1571" s="85"/>
      <c r="F1571" s="86"/>
      <c r="G1571" s="87" t="e">
        <f aca="false">(E1571/D1571)*100/100</f>
        <v>#DIV/0!</v>
      </c>
      <c r="H1571" s="88"/>
      <c r="I1571" s="88"/>
      <c r="J1571" s="89" t="n">
        <v>1</v>
      </c>
      <c r="K1571" s="90" t="n">
        <v>0</v>
      </c>
      <c r="L1571" s="67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11"/>
      <c r="AR1571" s="11"/>
      <c r="AS1571" s="11"/>
      <c r="AT1571" s="11"/>
      <c r="AU1571" s="11"/>
      <c r="AV1571" s="11"/>
      <c r="AW1571" s="11"/>
      <c r="AX1571" s="11"/>
      <c r="AY1571" s="11"/>
      <c r="AZ1571" s="11"/>
      <c r="BA1571" s="11"/>
      <c r="BB1571" s="11"/>
      <c r="BC1571" s="11"/>
      <c r="BD1571" s="11"/>
      <c r="BE1571" s="11"/>
      <c r="BF1571" s="11"/>
      <c r="BG1571" s="11"/>
      <c r="BH1571" s="11"/>
      <c r="BI1571" s="11"/>
      <c r="BJ1571" s="11"/>
      <c r="BK1571" s="11"/>
      <c r="BL1571" s="11"/>
      <c r="BM1571" s="11"/>
      <c r="BN1571" s="11"/>
      <c r="BO1571" s="11"/>
      <c r="BP1571" s="11"/>
      <c r="BQ1571" s="11"/>
      <c r="BR1571" s="11"/>
      <c r="BS1571" s="11"/>
    </row>
    <row r="1572" customFormat="false" ht="15" hidden="false" customHeight="false" outlineLevel="0" collapsed="false">
      <c r="A1572" s="81"/>
      <c r="B1572" s="82"/>
      <c r="C1572" s="83"/>
      <c r="D1572" s="84"/>
      <c r="E1572" s="85"/>
      <c r="F1572" s="86"/>
      <c r="G1572" s="87" t="e">
        <f aca="false">(E1572/D1572)*100/100</f>
        <v>#DIV/0!</v>
      </c>
      <c r="H1572" s="88"/>
      <c r="I1572" s="88"/>
      <c r="J1572" s="89" t="n">
        <v>1</v>
      </c>
      <c r="K1572" s="90" t="n">
        <v>0</v>
      </c>
      <c r="L1572" s="67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  <c r="BB1572" s="11"/>
      <c r="BC1572" s="11"/>
      <c r="BD1572" s="11"/>
      <c r="BE1572" s="11"/>
      <c r="BF1572" s="11"/>
      <c r="BG1572" s="11"/>
      <c r="BH1572" s="11"/>
      <c r="BI1572" s="11"/>
      <c r="BJ1572" s="11"/>
      <c r="BK1572" s="11"/>
      <c r="BL1572" s="11"/>
      <c r="BM1572" s="11"/>
      <c r="BN1572" s="11"/>
      <c r="BO1572" s="11"/>
      <c r="BP1572" s="11"/>
      <c r="BQ1572" s="11"/>
      <c r="BR1572" s="11"/>
      <c r="BS1572" s="11"/>
    </row>
    <row r="1573" customFormat="false" ht="15" hidden="false" customHeight="false" outlineLevel="0" collapsed="false">
      <c r="A1573" s="81"/>
      <c r="B1573" s="82"/>
      <c r="C1573" s="83"/>
      <c r="D1573" s="84"/>
      <c r="E1573" s="85"/>
      <c r="F1573" s="86"/>
      <c r="G1573" s="87" t="e">
        <f aca="false">(E1573/D1573)*100/100</f>
        <v>#DIV/0!</v>
      </c>
      <c r="H1573" s="88"/>
      <c r="I1573" s="88"/>
      <c r="J1573" s="89" t="n">
        <v>1</v>
      </c>
      <c r="K1573" s="90" t="n">
        <v>0</v>
      </c>
      <c r="L1573" s="67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  <c r="AV1573" s="11"/>
      <c r="AW1573" s="11"/>
      <c r="AX1573" s="11"/>
      <c r="AY1573" s="11"/>
      <c r="AZ1573" s="11"/>
      <c r="BA1573" s="11"/>
      <c r="BB1573" s="11"/>
      <c r="BC1573" s="11"/>
      <c r="BD1573" s="11"/>
      <c r="BE1573" s="11"/>
      <c r="BF1573" s="11"/>
      <c r="BG1573" s="11"/>
      <c r="BH1573" s="11"/>
      <c r="BI1573" s="11"/>
      <c r="BJ1573" s="11"/>
      <c r="BK1573" s="11"/>
      <c r="BL1573" s="11"/>
      <c r="BM1573" s="11"/>
      <c r="BN1573" s="11"/>
      <c r="BO1573" s="11"/>
      <c r="BP1573" s="11"/>
      <c r="BQ1573" s="11"/>
      <c r="BR1573" s="11"/>
      <c r="BS1573" s="11"/>
    </row>
    <row r="1574" customFormat="false" ht="15" hidden="false" customHeight="false" outlineLevel="0" collapsed="false">
      <c r="A1574" s="81"/>
      <c r="B1574" s="82"/>
      <c r="C1574" s="83"/>
      <c r="D1574" s="84"/>
      <c r="E1574" s="85"/>
      <c r="F1574" s="86"/>
      <c r="G1574" s="87" t="e">
        <f aca="false">(E1574/D1574)*100/100</f>
        <v>#DIV/0!</v>
      </c>
      <c r="H1574" s="88"/>
      <c r="I1574" s="88"/>
      <c r="J1574" s="89" t="n">
        <v>1</v>
      </c>
      <c r="K1574" s="90" t="n">
        <v>0</v>
      </c>
      <c r="L1574" s="67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11"/>
      <c r="AR1574" s="11"/>
      <c r="AS1574" s="11"/>
      <c r="AT1574" s="11"/>
      <c r="AU1574" s="11"/>
      <c r="AV1574" s="11"/>
      <c r="AW1574" s="11"/>
      <c r="AX1574" s="11"/>
      <c r="AY1574" s="11"/>
      <c r="AZ1574" s="11"/>
      <c r="BA1574" s="11"/>
      <c r="BB1574" s="11"/>
      <c r="BC1574" s="11"/>
      <c r="BD1574" s="11"/>
      <c r="BE1574" s="11"/>
      <c r="BF1574" s="11"/>
      <c r="BG1574" s="11"/>
      <c r="BH1574" s="11"/>
      <c r="BI1574" s="11"/>
      <c r="BJ1574" s="11"/>
      <c r="BK1574" s="11"/>
      <c r="BL1574" s="11"/>
      <c r="BM1574" s="11"/>
      <c r="BN1574" s="11"/>
      <c r="BO1574" s="11"/>
      <c r="BP1574" s="11"/>
      <c r="BQ1574" s="11"/>
      <c r="BR1574" s="11"/>
      <c r="BS1574" s="11"/>
    </row>
    <row r="1575" customFormat="false" ht="15" hidden="false" customHeight="false" outlineLevel="0" collapsed="false">
      <c r="A1575" s="81"/>
      <c r="B1575" s="82"/>
      <c r="C1575" s="83"/>
      <c r="D1575" s="84"/>
      <c r="E1575" s="85"/>
      <c r="F1575" s="86"/>
      <c r="G1575" s="87" t="e">
        <f aca="false">(E1575/D1575)*100/100</f>
        <v>#DIV/0!</v>
      </c>
      <c r="H1575" s="88"/>
      <c r="I1575" s="88"/>
      <c r="J1575" s="89" t="n">
        <v>1</v>
      </c>
      <c r="K1575" s="90" t="n">
        <v>0</v>
      </c>
      <c r="L1575" s="67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11"/>
      <c r="AR1575" s="11"/>
      <c r="AS1575" s="11"/>
      <c r="AT1575" s="11"/>
      <c r="AU1575" s="11"/>
      <c r="AV1575" s="11"/>
      <c r="AW1575" s="11"/>
      <c r="AX1575" s="11"/>
      <c r="AY1575" s="11"/>
      <c r="AZ1575" s="11"/>
      <c r="BA1575" s="11"/>
      <c r="BB1575" s="11"/>
      <c r="BC1575" s="11"/>
      <c r="BD1575" s="11"/>
      <c r="BE1575" s="11"/>
      <c r="BF1575" s="11"/>
      <c r="BG1575" s="11"/>
      <c r="BH1575" s="11"/>
      <c r="BI1575" s="11"/>
      <c r="BJ1575" s="11"/>
      <c r="BK1575" s="11"/>
      <c r="BL1575" s="11"/>
      <c r="BM1575" s="11"/>
      <c r="BN1575" s="11"/>
      <c r="BO1575" s="11"/>
      <c r="BP1575" s="11"/>
      <c r="BQ1575" s="11"/>
      <c r="BR1575" s="11"/>
      <c r="BS1575" s="11"/>
    </row>
    <row r="1576" customFormat="false" ht="15" hidden="false" customHeight="false" outlineLevel="0" collapsed="false">
      <c r="A1576" s="81"/>
      <c r="B1576" s="82"/>
      <c r="C1576" s="83"/>
      <c r="D1576" s="84"/>
      <c r="E1576" s="85"/>
      <c r="F1576" s="86"/>
      <c r="G1576" s="87" t="e">
        <f aca="false">(E1576/D1576)*100/100</f>
        <v>#DIV/0!</v>
      </c>
      <c r="H1576" s="88"/>
      <c r="I1576" s="88"/>
      <c r="J1576" s="89" t="n">
        <v>1</v>
      </c>
      <c r="K1576" s="90" t="n">
        <v>0</v>
      </c>
      <c r="L1576" s="67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11"/>
      <c r="AR1576" s="11"/>
      <c r="AS1576" s="11"/>
      <c r="AT1576" s="11"/>
      <c r="AU1576" s="11"/>
      <c r="AV1576" s="11"/>
      <c r="AW1576" s="11"/>
      <c r="AX1576" s="11"/>
      <c r="AY1576" s="11"/>
      <c r="AZ1576" s="11"/>
      <c r="BA1576" s="11"/>
      <c r="BB1576" s="11"/>
      <c r="BC1576" s="11"/>
      <c r="BD1576" s="11"/>
      <c r="BE1576" s="11"/>
      <c r="BF1576" s="11"/>
      <c r="BG1576" s="11"/>
      <c r="BH1576" s="11"/>
      <c r="BI1576" s="11"/>
      <c r="BJ1576" s="11"/>
      <c r="BK1576" s="11"/>
      <c r="BL1576" s="11"/>
      <c r="BM1576" s="11"/>
      <c r="BN1576" s="11"/>
      <c r="BO1576" s="11"/>
      <c r="BP1576" s="11"/>
      <c r="BQ1576" s="11"/>
      <c r="BR1576" s="11"/>
      <c r="BS1576" s="11"/>
    </row>
    <row r="1577" customFormat="false" ht="15" hidden="false" customHeight="false" outlineLevel="0" collapsed="false">
      <c r="A1577" s="81"/>
      <c r="B1577" s="82"/>
      <c r="C1577" s="83"/>
      <c r="D1577" s="84"/>
      <c r="E1577" s="85"/>
      <c r="F1577" s="86"/>
      <c r="G1577" s="87" t="e">
        <f aca="false">(E1577/D1577)*100/100</f>
        <v>#DIV/0!</v>
      </c>
      <c r="H1577" s="88"/>
      <c r="I1577" s="88"/>
      <c r="J1577" s="89" t="n">
        <v>1</v>
      </c>
      <c r="K1577" s="90" t="n">
        <v>0</v>
      </c>
      <c r="L1577" s="67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  <c r="AS1577" s="11"/>
      <c r="AT1577" s="11"/>
      <c r="AU1577" s="11"/>
      <c r="AV1577" s="11"/>
      <c r="AW1577" s="11"/>
      <c r="AX1577" s="11"/>
      <c r="AY1577" s="11"/>
      <c r="AZ1577" s="11"/>
      <c r="BA1577" s="11"/>
      <c r="BB1577" s="11"/>
      <c r="BC1577" s="11"/>
      <c r="BD1577" s="11"/>
      <c r="BE1577" s="11"/>
      <c r="BF1577" s="11"/>
      <c r="BG1577" s="11"/>
      <c r="BH1577" s="11"/>
      <c r="BI1577" s="11"/>
      <c r="BJ1577" s="11"/>
      <c r="BK1577" s="11"/>
      <c r="BL1577" s="11"/>
      <c r="BM1577" s="11"/>
      <c r="BN1577" s="11"/>
      <c r="BO1577" s="11"/>
      <c r="BP1577" s="11"/>
      <c r="BQ1577" s="11"/>
      <c r="BR1577" s="11"/>
      <c r="BS1577" s="11"/>
    </row>
    <row r="1578" customFormat="false" ht="15" hidden="false" customHeight="false" outlineLevel="0" collapsed="false">
      <c r="A1578" s="81"/>
      <c r="B1578" s="82"/>
      <c r="C1578" s="83"/>
      <c r="D1578" s="84"/>
      <c r="E1578" s="85"/>
      <c r="F1578" s="86"/>
      <c r="G1578" s="87" t="e">
        <f aca="false">(E1578/D1578)*100/100</f>
        <v>#DIV/0!</v>
      </c>
      <c r="H1578" s="88"/>
      <c r="I1578" s="88"/>
      <c r="J1578" s="89" t="n">
        <v>1</v>
      </c>
      <c r="K1578" s="90" t="n">
        <v>0</v>
      </c>
      <c r="L1578" s="67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11"/>
      <c r="AR1578" s="11"/>
      <c r="AS1578" s="11"/>
      <c r="AT1578" s="11"/>
      <c r="AU1578" s="11"/>
      <c r="AV1578" s="11"/>
      <c r="AW1578" s="11"/>
      <c r="AX1578" s="11"/>
      <c r="AY1578" s="11"/>
      <c r="AZ1578" s="11"/>
      <c r="BA1578" s="11"/>
      <c r="BB1578" s="11"/>
      <c r="BC1578" s="11"/>
      <c r="BD1578" s="11"/>
      <c r="BE1578" s="11"/>
      <c r="BF1578" s="11"/>
      <c r="BG1578" s="11"/>
      <c r="BH1578" s="11"/>
      <c r="BI1578" s="11"/>
      <c r="BJ1578" s="11"/>
      <c r="BK1578" s="11"/>
      <c r="BL1578" s="11"/>
      <c r="BM1578" s="11"/>
      <c r="BN1578" s="11"/>
      <c r="BO1578" s="11"/>
      <c r="BP1578" s="11"/>
      <c r="BQ1578" s="11"/>
      <c r="BR1578" s="11"/>
      <c r="BS1578" s="11"/>
    </row>
    <row r="1579" customFormat="false" ht="15" hidden="false" customHeight="false" outlineLevel="0" collapsed="false">
      <c r="A1579" s="81"/>
      <c r="B1579" s="82"/>
      <c r="C1579" s="83"/>
      <c r="D1579" s="84"/>
      <c r="E1579" s="85"/>
      <c r="F1579" s="86"/>
      <c r="G1579" s="87" t="e">
        <f aca="false">(E1579/D1579)*100/100</f>
        <v>#DIV/0!</v>
      </c>
      <c r="H1579" s="88"/>
      <c r="I1579" s="88"/>
      <c r="J1579" s="89" t="n">
        <v>1</v>
      </c>
      <c r="K1579" s="90" t="n">
        <v>0</v>
      </c>
      <c r="L1579" s="67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11"/>
      <c r="AR1579" s="11"/>
      <c r="AS1579" s="11"/>
      <c r="AT1579" s="11"/>
      <c r="AU1579" s="11"/>
      <c r="AV1579" s="11"/>
      <c r="AW1579" s="11"/>
      <c r="AX1579" s="11"/>
      <c r="AY1579" s="11"/>
      <c r="AZ1579" s="11"/>
      <c r="BA1579" s="11"/>
      <c r="BB1579" s="11"/>
      <c r="BC1579" s="11"/>
      <c r="BD1579" s="11"/>
      <c r="BE1579" s="11"/>
      <c r="BF1579" s="11"/>
      <c r="BG1579" s="11"/>
      <c r="BH1579" s="11"/>
      <c r="BI1579" s="11"/>
      <c r="BJ1579" s="11"/>
      <c r="BK1579" s="11"/>
      <c r="BL1579" s="11"/>
      <c r="BM1579" s="11"/>
      <c r="BN1579" s="11"/>
      <c r="BO1579" s="11"/>
      <c r="BP1579" s="11"/>
      <c r="BQ1579" s="11"/>
      <c r="BR1579" s="11"/>
      <c r="BS1579" s="11"/>
    </row>
    <row r="1580" customFormat="false" ht="15" hidden="false" customHeight="false" outlineLevel="0" collapsed="false">
      <c r="A1580" s="81"/>
      <c r="B1580" s="82"/>
      <c r="C1580" s="83"/>
      <c r="D1580" s="84"/>
      <c r="E1580" s="85"/>
      <c r="F1580" s="86"/>
      <c r="G1580" s="87" t="e">
        <f aca="false">(E1580/D1580)*100/100</f>
        <v>#DIV/0!</v>
      </c>
      <c r="H1580" s="88"/>
      <c r="I1580" s="88"/>
      <c r="J1580" s="89" t="n">
        <v>1</v>
      </c>
      <c r="K1580" s="90" t="n">
        <v>0</v>
      </c>
      <c r="L1580" s="67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11"/>
      <c r="AR1580" s="11"/>
      <c r="AS1580" s="11"/>
      <c r="AT1580" s="11"/>
      <c r="AU1580" s="11"/>
      <c r="AV1580" s="11"/>
      <c r="AW1580" s="11"/>
      <c r="AX1580" s="11"/>
      <c r="AY1580" s="11"/>
      <c r="AZ1580" s="11"/>
      <c r="BA1580" s="11"/>
      <c r="BB1580" s="11"/>
      <c r="BC1580" s="11"/>
      <c r="BD1580" s="11"/>
      <c r="BE1580" s="11"/>
      <c r="BF1580" s="11"/>
      <c r="BG1580" s="11"/>
      <c r="BH1580" s="11"/>
      <c r="BI1580" s="11"/>
      <c r="BJ1580" s="11"/>
      <c r="BK1580" s="11"/>
      <c r="BL1580" s="11"/>
      <c r="BM1580" s="11"/>
      <c r="BN1580" s="11"/>
      <c r="BO1580" s="11"/>
      <c r="BP1580" s="11"/>
      <c r="BQ1580" s="11"/>
      <c r="BR1580" s="11"/>
      <c r="BS1580" s="11"/>
    </row>
    <row r="1581" customFormat="false" ht="15" hidden="false" customHeight="false" outlineLevel="0" collapsed="false">
      <c r="A1581" s="81"/>
      <c r="B1581" s="82"/>
      <c r="C1581" s="83"/>
      <c r="D1581" s="84"/>
      <c r="E1581" s="85"/>
      <c r="F1581" s="86"/>
      <c r="G1581" s="87" t="e">
        <f aca="false">(E1581/D1581)*100/100</f>
        <v>#DIV/0!</v>
      </c>
      <c r="H1581" s="88"/>
      <c r="I1581" s="88"/>
      <c r="J1581" s="89" t="n">
        <v>1</v>
      </c>
      <c r="K1581" s="90" t="n">
        <v>0</v>
      </c>
      <c r="L1581" s="67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  <c r="AT1581" s="11"/>
      <c r="AU1581" s="11"/>
      <c r="AV1581" s="11"/>
      <c r="AW1581" s="11"/>
      <c r="AX1581" s="11"/>
      <c r="AY1581" s="11"/>
      <c r="AZ1581" s="11"/>
      <c r="BA1581" s="11"/>
      <c r="BB1581" s="11"/>
      <c r="BC1581" s="11"/>
      <c r="BD1581" s="11"/>
      <c r="BE1581" s="11"/>
      <c r="BF1581" s="11"/>
      <c r="BG1581" s="11"/>
      <c r="BH1581" s="11"/>
      <c r="BI1581" s="11"/>
      <c r="BJ1581" s="11"/>
      <c r="BK1581" s="11"/>
      <c r="BL1581" s="11"/>
      <c r="BM1581" s="11"/>
      <c r="BN1581" s="11"/>
      <c r="BO1581" s="11"/>
      <c r="BP1581" s="11"/>
      <c r="BQ1581" s="11"/>
      <c r="BR1581" s="11"/>
      <c r="BS1581" s="11"/>
    </row>
    <row r="1582" customFormat="false" ht="15" hidden="false" customHeight="false" outlineLevel="0" collapsed="false">
      <c r="A1582" s="81"/>
      <c r="B1582" s="82"/>
      <c r="C1582" s="83"/>
      <c r="D1582" s="84"/>
      <c r="E1582" s="85"/>
      <c r="F1582" s="86"/>
      <c r="G1582" s="87" t="e">
        <f aca="false">(E1582/D1582)*100/100</f>
        <v>#DIV/0!</v>
      </c>
      <c r="H1582" s="88"/>
      <c r="I1582" s="88"/>
      <c r="J1582" s="89" t="n">
        <v>1</v>
      </c>
      <c r="K1582" s="90" t="n">
        <v>0</v>
      </c>
      <c r="L1582" s="67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11"/>
      <c r="AR1582" s="11"/>
      <c r="AS1582" s="11"/>
      <c r="AT1582" s="11"/>
      <c r="AU1582" s="11"/>
      <c r="AV1582" s="11"/>
      <c r="AW1582" s="11"/>
      <c r="AX1582" s="11"/>
      <c r="AY1582" s="11"/>
      <c r="AZ1582" s="11"/>
      <c r="BA1582" s="11"/>
      <c r="BB1582" s="11"/>
      <c r="BC1582" s="11"/>
      <c r="BD1582" s="11"/>
      <c r="BE1582" s="11"/>
      <c r="BF1582" s="11"/>
      <c r="BG1582" s="11"/>
      <c r="BH1582" s="11"/>
      <c r="BI1582" s="11"/>
      <c r="BJ1582" s="11"/>
      <c r="BK1582" s="11"/>
      <c r="BL1582" s="11"/>
      <c r="BM1582" s="11"/>
      <c r="BN1582" s="11"/>
      <c r="BO1582" s="11"/>
      <c r="BP1582" s="11"/>
      <c r="BQ1582" s="11"/>
      <c r="BR1582" s="11"/>
      <c r="BS1582" s="11"/>
    </row>
    <row r="1583" customFormat="false" ht="15" hidden="false" customHeight="false" outlineLevel="0" collapsed="false">
      <c r="A1583" s="81"/>
      <c r="B1583" s="82"/>
      <c r="C1583" s="83"/>
      <c r="D1583" s="84"/>
      <c r="E1583" s="85"/>
      <c r="F1583" s="86"/>
      <c r="G1583" s="87" t="e">
        <f aca="false">(E1583/D1583)*100/100</f>
        <v>#DIV/0!</v>
      </c>
      <c r="H1583" s="88"/>
      <c r="I1583" s="88"/>
      <c r="J1583" s="89" t="n">
        <v>1</v>
      </c>
      <c r="K1583" s="90" t="n">
        <v>0</v>
      </c>
      <c r="L1583" s="67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11"/>
      <c r="AR1583" s="11"/>
      <c r="AS1583" s="11"/>
      <c r="AT1583" s="11"/>
      <c r="AU1583" s="11"/>
      <c r="AV1583" s="11"/>
      <c r="AW1583" s="11"/>
      <c r="AX1583" s="11"/>
      <c r="AY1583" s="11"/>
      <c r="AZ1583" s="11"/>
      <c r="BA1583" s="11"/>
      <c r="BB1583" s="11"/>
      <c r="BC1583" s="11"/>
      <c r="BD1583" s="11"/>
      <c r="BE1583" s="11"/>
      <c r="BF1583" s="11"/>
      <c r="BG1583" s="11"/>
      <c r="BH1583" s="11"/>
      <c r="BI1583" s="11"/>
      <c r="BJ1583" s="11"/>
      <c r="BK1583" s="11"/>
      <c r="BL1583" s="11"/>
      <c r="BM1583" s="11"/>
      <c r="BN1583" s="11"/>
      <c r="BO1583" s="11"/>
      <c r="BP1583" s="11"/>
      <c r="BQ1583" s="11"/>
      <c r="BR1583" s="11"/>
      <c r="BS1583" s="11"/>
    </row>
    <row r="1584" customFormat="false" ht="15" hidden="false" customHeight="false" outlineLevel="0" collapsed="false">
      <c r="A1584" s="81"/>
      <c r="B1584" s="82"/>
      <c r="C1584" s="83"/>
      <c r="D1584" s="84"/>
      <c r="E1584" s="85"/>
      <c r="F1584" s="86"/>
      <c r="G1584" s="87" t="e">
        <f aca="false">(E1584/D1584)*100/100</f>
        <v>#DIV/0!</v>
      </c>
      <c r="H1584" s="88"/>
      <c r="I1584" s="88"/>
      <c r="J1584" s="89" t="n">
        <v>1</v>
      </c>
      <c r="K1584" s="90" t="n">
        <v>0</v>
      </c>
      <c r="L1584" s="67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11"/>
      <c r="AR1584" s="11"/>
      <c r="AS1584" s="11"/>
      <c r="AT1584" s="11"/>
      <c r="AU1584" s="11"/>
      <c r="AV1584" s="11"/>
      <c r="AW1584" s="11"/>
      <c r="AX1584" s="11"/>
      <c r="AY1584" s="11"/>
      <c r="AZ1584" s="11"/>
      <c r="BA1584" s="11"/>
      <c r="BB1584" s="11"/>
      <c r="BC1584" s="11"/>
      <c r="BD1584" s="11"/>
      <c r="BE1584" s="11"/>
      <c r="BF1584" s="11"/>
      <c r="BG1584" s="11"/>
      <c r="BH1584" s="11"/>
      <c r="BI1584" s="11"/>
      <c r="BJ1584" s="11"/>
      <c r="BK1584" s="11"/>
      <c r="BL1584" s="11"/>
      <c r="BM1584" s="11"/>
      <c r="BN1584" s="11"/>
      <c r="BO1584" s="11"/>
      <c r="BP1584" s="11"/>
      <c r="BQ1584" s="11"/>
      <c r="BR1584" s="11"/>
      <c r="BS1584" s="11"/>
    </row>
    <row r="1585" customFormat="false" ht="15" hidden="false" customHeight="false" outlineLevel="0" collapsed="false">
      <c r="A1585" s="81"/>
      <c r="B1585" s="82"/>
      <c r="C1585" s="83"/>
      <c r="D1585" s="84"/>
      <c r="E1585" s="85"/>
      <c r="F1585" s="86"/>
      <c r="G1585" s="87" t="e">
        <f aca="false">(E1585/D1585)*100/100</f>
        <v>#DIV/0!</v>
      </c>
      <c r="H1585" s="88"/>
      <c r="I1585" s="88"/>
      <c r="J1585" s="89" t="n">
        <v>1</v>
      </c>
      <c r="K1585" s="90" t="n">
        <v>0</v>
      </c>
      <c r="L1585" s="67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  <c r="AR1585" s="11"/>
      <c r="AS1585" s="11"/>
      <c r="AT1585" s="11"/>
      <c r="AU1585" s="11"/>
      <c r="AV1585" s="11"/>
      <c r="AW1585" s="11"/>
      <c r="AX1585" s="11"/>
      <c r="AY1585" s="11"/>
      <c r="AZ1585" s="11"/>
      <c r="BA1585" s="11"/>
      <c r="BB1585" s="11"/>
      <c r="BC1585" s="11"/>
      <c r="BD1585" s="11"/>
      <c r="BE1585" s="11"/>
      <c r="BF1585" s="11"/>
      <c r="BG1585" s="11"/>
      <c r="BH1585" s="11"/>
      <c r="BI1585" s="11"/>
      <c r="BJ1585" s="11"/>
      <c r="BK1585" s="11"/>
      <c r="BL1585" s="11"/>
      <c r="BM1585" s="11"/>
      <c r="BN1585" s="11"/>
      <c r="BO1585" s="11"/>
      <c r="BP1585" s="11"/>
      <c r="BQ1585" s="11"/>
      <c r="BR1585" s="11"/>
      <c r="BS1585" s="11"/>
    </row>
    <row r="1586" customFormat="false" ht="15" hidden="false" customHeight="false" outlineLevel="0" collapsed="false">
      <c r="A1586" s="81"/>
      <c r="B1586" s="82"/>
      <c r="C1586" s="83"/>
      <c r="D1586" s="84"/>
      <c r="E1586" s="85"/>
      <c r="F1586" s="86"/>
      <c r="G1586" s="87" t="e">
        <f aca="false">(E1586/D1586)*100/100</f>
        <v>#DIV/0!</v>
      </c>
      <c r="H1586" s="88"/>
      <c r="I1586" s="88"/>
      <c r="J1586" s="89" t="n">
        <v>1</v>
      </c>
      <c r="K1586" s="90" t="n">
        <v>0</v>
      </c>
      <c r="L1586" s="67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11"/>
      <c r="AR1586" s="11"/>
      <c r="AS1586" s="11"/>
      <c r="AT1586" s="11"/>
      <c r="AU1586" s="11"/>
      <c r="AV1586" s="11"/>
      <c r="AW1586" s="11"/>
      <c r="AX1586" s="11"/>
      <c r="AY1586" s="11"/>
      <c r="AZ1586" s="11"/>
      <c r="BA1586" s="11"/>
      <c r="BB1586" s="11"/>
      <c r="BC1586" s="11"/>
      <c r="BD1586" s="11"/>
      <c r="BE1586" s="11"/>
      <c r="BF1586" s="11"/>
      <c r="BG1586" s="11"/>
      <c r="BH1586" s="11"/>
      <c r="BI1586" s="11"/>
      <c r="BJ1586" s="11"/>
      <c r="BK1586" s="11"/>
      <c r="BL1586" s="11"/>
      <c r="BM1586" s="11"/>
      <c r="BN1586" s="11"/>
      <c r="BO1586" s="11"/>
      <c r="BP1586" s="11"/>
      <c r="BQ1586" s="11"/>
      <c r="BR1586" s="11"/>
      <c r="BS1586" s="11"/>
    </row>
    <row r="1587" customFormat="false" ht="15" hidden="false" customHeight="false" outlineLevel="0" collapsed="false">
      <c r="A1587" s="81"/>
      <c r="B1587" s="82"/>
      <c r="C1587" s="83"/>
      <c r="D1587" s="84"/>
      <c r="E1587" s="85"/>
      <c r="F1587" s="86"/>
      <c r="G1587" s="87" t="e">
        <f aca="false">(E1587/D1587)*100/100</f>
        <v>#DIV/0!</v>
      </c>
      <c r="H1587" s="88"/>
      <c r="I1587" s="88"/>
      <c r="J1587" s="89" t="n">
        <v>1</v>
      </c>
      <c r="K1587" s="90" t="n">
        <v>0</v>
      </c>
      <c r="L1587" s="67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11"/>
      <c r="AR1587" s="11"/>
      <c r="AS1587" s="11"/>
      <c r="AT1587" s="11"/>
      <c r="AU1587" s="11"/>
      <c r="AV1587" s="11"/>
      <c r="AW1587" s="11"/>
      <c r="AX1587" s="11"/>
      <c r="AY1587" s="11"/>
      <c r="AZ1587" s="11"/>
      <c r="BA1587" s="11"/>
      <c r="BB1587" s="11"/>
      <c r="BC1587" s="11"/>
      <c r="BD1587" s="11"/>
      <c r="BE1587" s="11"/>
      <c r="BF1587" s="11"/>
      <c r="BG1587" s="11"/>
      <c r="BH1587" s="11"/>
      <c r="BI1587" s="11"/>
      <c r="BJ1587" s="11"/>
      <c r="BK1587" s="11"/>
      <c r="BL1587" s="11"/>
      <c r="BM1587" s="11"/>
      <c r="BN1587" s="11"/>
      <c r="BO1587" s="11"/>
      <c r="BP1587" s="11"/>
      <c r="BQ1587" s="11"/>
      <c r="BR1587" s="11"/>
      <c r="BS1587" s="11"/>
    </row>
    <row r="1588" customFormat="false" ht="15" hidden="false" customHeight="false" outlineLevel="0" collapsed="false">
      <c r="A1588" s="81"/>
      <c r="B1588" s="82"/>
      <c r="C1588" s="83"/>
      <c r="D1588" s="84"/>
      <c r="E1588" s="85"/>
      <c r="F1588" s="86"/>
      <c r="G1588" s="87" t="e">
        <f aca="false">(E1588/D1588)*100/100</f>
        <v>#DIV/0!</v>
      </c>
      <c r="H1588" s="88"/>
      <c r="I1588" s="88"/>
      <c r="J1588" s="89" t="n">
        <v>1</v>
      </c>
      <c r="K1588" s="90" t="n">
        <v>0</v>
      </c>
      <c r="L1588" s="67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11"/>
      <c r="AR1588" s="11"/>
      <c r="AS1588" s="11"/>
      <c r="AT1588" s="11"/>
      <c r="AU1588" s="11"/>
      <c r="AV1588" s="11"/>
      <c r="AW1588" s="11"/>
      <c r="AX1588" s="11"/>
      <c r="AY1588" s="11"/>
      <c r="AZ1588" s="11"/>
      <c r="BA1588" s="11"/>
      <c r="BB1588" s="11"/>
      <c r="BC1588" s="11"/>
      <c r="BD1588" s="11"/>
      <c r="BE1588" s="11"/>
      <c r="BF1588" s="11"/>
      <c r="BG1588" s="11"/>
      <c r="BH1588" s="11"/>
      <c r="BI1588" s="11"/>
      <c r="BJ1588" s="11"/>
      <c r="BK1588" s="11"/>
      <c r="BL1588" s="11"/>
      <c r="BM1588" s="11"/>
      <c r="BN1588" s="11"/>
      <c r="BO1588" s="11"/>
      <c r="BP1588" s="11"/>
      <c r="BQ1588" s="11"/>
      <c r="BR1588" s="11"/>
      <c r="BS1588" s="11"/>
    </row>
    <row r="1589" customFormat="false" ht="15" hidden="false" customHeight="false" outlineLevel="0" collapsed="false">
      <c r="A1589" s="81"/>
      <c r="B1589" s="82"/>
      <c r="C1589" s="83"/>
      <c r="D1589" s="84"/>
      <c r="E1589" s="85"/>
      <c r="F1589" s="86"/>
      <c r="G1589" s="87" t="e">
        <f aca="false">(E1589/D1589)*100/100</f>
        <v>#DIV/0!</v>
      </c>
      <c r="H1589" s="88"/>
      <c r="I1589" s="88"/>
      <c r="J1589" s="89" t="n">
        <v>1</v>
      </c>
      <c r="K1589" s="90" t="n">
        <v>0</v>
      </c>
      <c r="L1589" s="67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  <c r="AR1589" s="11"/>
      <c r="AS1589" s="11"/>
      <c r="AT1589" s="11"/>
      <c r="AU1589" s="11"/>
      <c r="AV1589" s="11"/>
      <c r="AW1589" s="11"/>
      <c r="AX1589" s="11"/>
      <c r="AY1589" s="11"/>
      <c r="AZ1589" s="11"/>
      <c r="BA1589" s="11"/>
      <c r="BB1589" s="11"/>
      <c r="BC1589" s="11"/>
      <c r="BD1589" s="11"/>
      <c r="BE1589" s="11"/>
      <c r="BF1589" s="11"/>
      <c r="BG1589" s="11"/>
      <c r="BH1589" s="11"/>
      <c r="BI1589" s="11"/>
      <c r="BJ1589" s="11"/>
      <c r="BK1589" s="11"/>
      <c r="BL1589" s="11"/>
      <c r="BM1589" s="11"/>
      <c r="BN1589" s="11"/>
      <c r="BO1589" s="11"/>
      <c r="BP1589" s="11"/>
      <c r="BQ1589" s="11"/>
      <c r="BR1589" s="11"/>
      <c r="BS1589" s="11"/>
    </row>
    <row r="1590" customFormat="false" ht="15" hidden="false" customHeight="false" outlineLevel="0" collapsed="false">
      <c r="A1590" s="81"/>
      <c r="B1590" s="82"/>
      <c r="C1590" s="83"/>
      <c r="D1590" s="84"/>
      <c r="E1590" s="85"/>
      <c r="F1590" s="86"/>
      <c r="G1590" s="87" t="e">
        <f aca="false">(E1590/D1590)*100/100</f>
        <v>#DIV/0!</v>
      </c>
      <c r="H1590" s="88"/>
      <c r="I1590" s="88"/>
      <c r="J1590" s="89" t="n">
        <v>1</v>
      </c>
      <c r="K1590" s="90" t="n">
        <v>0</v>
      </c>
      <c r="L1590" s="67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11"/>
      <c r="AR1590" s="11"/>
      <c r="AS1590" s="11"/>
      <c r="AT1590" s="11"/>
      <c r="AU1590" s="11"/>
      <c r="AV1590" s="11"/>
      <c r="AW1590" s="11"/>
      <c r="AX1590" s="11"/>
      <c r="AY1590" s="11"/>
      <c r="AZ1590" s="11"/>
      <c r="BA1590" s="11"/>
      <c r="BB1590" s="11"/>
      <c r="BC1590" s="11"/>
      <c r="BD1590" s="11"/>
      <c r="BE1590" s="11"/>
      <c r="BF1590" s="11"/>
      <c r="BG1590" s="11"/>
      <c r="BH1590" s="11"/>
      <c r="BI1590" s="11"/>
      <c r="BJ1590" s="11"/>
      <c r="BK1590" s="11"/>
      <c r="BL1590" s="11"/>
      <c r="BM1590" s="11"/>
      <c r="BN1590" s="11"/>
      <c r="BO1590" s="11"/>
      <c r="BP1590" s="11"/>
      <c r="BQ1590" s="11"/>
      <c r="BR1590" s="11"/>
      <c r="BS1590" s="11"/>
    </row>
    <row r="1591" customFormat="false" ht="15" hidden="false" customHeight="false" outlineLevel="0" collapsed="false">
      <c r="A1591" s="81"/>
      <c r="B1591" s="82"/>
      <c r="C1591" s="83"/>
      <c r="D1591" s="84"/>
      <c r="E1591" s="85"/>
      <c r="F1591" s="86"/>
      <c r="G1591" s="87" t="e">
        <f aca="false">(E1591/D1591)*100/100</f>
        <v>#DIV/0!</v>
      </c>
      <c r="H1591" s="88"/>
      <c r="I1591" s="88"/>
      <c r="J1591" s="89" t="n">
        <v>1</v>
      </c>
      <c r="K1591" s="90" t="n">
        <v>0</v>
      </c>
      <c r="L1591" s="67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11"/>
      <c r="AR1591" s="11"/>
      <c r="AS1591" s="11"/>
      <c r="AT1591" s="11"/>
      <c r="AU1591" s="11"/>
      <c r="AV1591" s="11"/>
      <c r="AW1591" s="11"/>
      <c r="AX1591" s="11"/>
      <c r="AY1591" s="11"/>
      <c r="AZ1591" s="11"/>
      <c r="BA1591" s="11"/>
      <c r="BB1591" s="11"/>
      <c r="BC1591" s="11"/>
      <c r="BD1591" s="11"/>
      <c r="BE1591" s="11"/>
      <c r="BF1591" s="11"/>
      <c r="BG1591" s="11"/>
      <c r="BH1591" s="11"/>
      <c r="BI1591" s="11"/>
      <c r="BJ1591" s="11"/>
      <c r="BK1591" s="11"/>
      <c r="BL1591" s="11"/>
      <c r="BM1591" s="11"/>
      <c r="BN1591" s="11"/>
      <c r="BO1591" s="11"/>
      <c r="BP1591" s="11"/>
      <c r="BQ1591" s="11"/>
      <c r="BR1591" s="11"/>
      <c r="BS1591" s="11"/>
    </row>
    <row r="1592" customFormat="false" ht="15" hidden="false" customHeight="false" outlineLevel="0" collapsed="false">
      <c r="A1592" s="81"/>
      <c r="B1592" s="82"/>
      <c r="C1592" s="83"/>
      <c r="D1592" s="84"/>
      <c r="E1592" s="85"/>
      <c r="F1592" s="86"/>
      <c r="G1592" s="87" t="e">
        <f aca="false">(E1592/D1592)*100/100</f>
        <v>#DIV/0!</v>
      </c>
      <c r="H1592" s="88"/>
      <c r="I1592" s="88"/>
      <c r="J1592" s="89" t="n">
        <v>1</v>
      </c>
      <c r="K1592" s="90" t="n">
        <v>0</v>
      </c>
      <c r="L1592" s="67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  <c r="AN1592" s="11"/>
      <c r="AO1592" s="11"/>
      <c r="AP1592" s="11"/>
      <c r="AQ1592" s="11"/>
      <c r="AR1592" s="11"/>
      <c r="AS1592" s="11"/>
      <c r="AT1592" s="11"/>
      <c r="AU1592" s="11"/>
      <c r="AV1592" s="11"/>
      <c r="AW1592" s="11"/>
      <c r="AX1592" s="11"/>
      <c r="AY1592" s="11"/>
      <c r="AZ1592" s="11"/>
      <c r="BA1592" s="11"/>
      <c r="BB1592" s="11"/>
      <c r="BC1592" s="11"/>
      <c r="BD1592" s="11"/>
      <c r="BE1592" s="11"/>
      <c r="BF1592" s="11"/>
      <c r="BG1592" s="11"/>
      <c r="BH1592" s="11"/>
      <c r="BI1592" s="11"/>
      <c r="BJ1592" s="11"/>
      <c r="BK1592" s="11"/>
      <c r="BL1592" s="11"/>
      <c r="BM1592" s="11"/>
      <c r="BN1592" s="11"/>
      <c r="BO1592" s="11"/>
      <c r="BP1592" s="11"/>
      <c r="BQ1592" s="11"/>
      <c r="BR1592" s="11"/>
      <c r="BS1592" s="11"/>
    </row>
    <row r="1593" customFormat="false" ht="15" hidden="false" customHeight="false" outlineLevel="0" collapsed="false">
      <c r="A1593" s="81"/>
      <c r="B1593" s="82"/>
      <c r="C1593" s="83"/>
      <c r="D1593" s="84"/>
      <c r="E1593" s="85"/>
      <c r="F1593" s="86"/>
      <c r="G1593" s="87" t="e">
        <f aca="false">(E1593/D1593)*100/100</f>
        <v>#DIV/0!</v>
      </c>
      <c r="H1593" s="88"/>
      <c r="I1593" s="88"/>
      <c r="J1593" s="89" t="n">
        <v>1</v>
      </c>
      <c r="K1593" s="90" t="n">
        <v>0</v>
      </c>
      <c r="L1593" s="67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11"/>
      <c r="AR1593" s="11"/>
      <c r="AS1593" s="11"/>
      <c r="AT1593" s="11"/>
      <c r="AU1593" s="11"/>
      <c r="AV1593" s="11"/>
      <c r="AW1593" s="11"/>
      <c r="AX1593" s="11"/>
      <c r="AY1593" s="11"/>
      <c r="AZ1593" s="11"/>
      <c r="BA1593" s="11"/>
      <c r="BB1593" s="11"/>
      <c r="BC1593" s="11"/>
      <c r="BD1593" s="11"/>
      <c r="BE1593" s="11"/>
      <c r="BF1593" s="11"/>
      <c r="BG1593" s="11"/>
      <c r="BH1593" s="11"/>
      <c r="BI1593" s="11"/>
      <c r="BJ1593" s="11"/>
      <c r="BK1593" s="11"/>
      <c r="BL1593" s="11"/>
      <c r="BM1593" s="11"/>
      <c r="BN1593" s="11"/>
      <c r="BO1593" s="11"/>
      <c r="BP1593" s="11"/>
      <c r="BQ1593" s="11"/>
      <c r="BR1593" s="11"/>
      <c r="BS1593" s="11"/>
    </row>
    <row r="1594" customFormat="false" ht="15" hidden="false" customHeight="false" outlineLevel="0" collapsed="false">
      <c r="A1594" s="81"/>
      <c r="B1594" s="82"/>
      <c r="C1594" s="83"/>
      <c r="D1594" s="84"/>
      <c r="E1594" s="85"/>
      <c r="F1594" s="86"/>
      <c r="G1594" s="87" t="e">
        <f aca="false">(E1594/D1594)*100/100</f>
        <v>#DIV/0!</v>
      </c>
      <c r="H1594" s="88"/>
      <c r="I1594" s="88"/>
      <c r="J1594" s="89" t="n">
        <v>1</v>
      </c>
      <c r="K1594" s="90" t="n">
        <v>0</v>
      </c>
      <c r="L1594" s="67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  <c r="AN1594" s="11"/>
      <c r="AO1594" s="11"/>
      <c r="AP1594" s="11"/>
      <c r="AQ1594" s="11"/>
      <c r="AR1594" s="11"/>
      <c r="AS1594" s="11"/>
      <c r="AT1594" s="11"/>
      <c r="AU1594" s="11"/>
      <c r="AV1594" s="11"/>
      <c r="AW1594" s="11"/>
      <c r="AX1594" s="11"/>
      <c r="AY1594" s="11"/>
      <c r="AZ1594" s="11"/>
      <c r="BA1594" s="11"/>
      <c r="BB1594" s="11"/>
      <c r="BC1594" s="11"/>
      <c r="BD1594" s="11"/>
      <c r="BE1594" s="11"/>
      <c r="BF1594" s="11"/>
      <c r="BG1594" s="11"/>
      <c r="BH1594" s="11"/>
      <c r="BI1594" s="11"/>
      <c r="BJ1594" s="11"/>
      <c r="BK1594" s="11"/>
      <c r="BL1594" s="11"/>
      <c r="BM1594" s="11"/>
      <c r="BN1594" s="11"/>
      <c r="BO1594" s="11"/>
      <c r="BP1594" s="11"/>
      <c r="BQ1594" s="11"/>
      <c r="BR1594" s="11"/>
      <c r="BS1594" s="11"/>
    </row>
    <row r="1595" customFormat="false" ht="15" hidden="false" customHeight="false" outlineLevel="0" collapsed="false">
      <c r="A1595" s="81"/>
      <c r="B1595" s="82"/>
      <c r="C1595" s="83"/>
      <c r="D1595" s="84"/>
      <c r="E1595" s="85"/>
      <c r="F1595" s="86"/>
      <c r="G1595" s="87" t="e">
        <f aca="false">(E1595/D1595)*100/100</f>
        <v>#DIV/0!</v>
      </c>
      <c r="H1595" s="88"/>
      <c r="I1595" s="88"/>
      <c r="J1595" s="89" t="n">
        <v>1</v>
      </c>
      <c r="K1595" s="90" t="n">
        <v>0</v>
      </c>
      <c r="L1595" s="67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  <c r="AN1595" s="11"/>
      <c r="AO1595" s="11"/>
      <c r="AP1595" s="11"/>
      <c r="AQ1595" s="11"/>
      <c r="AR1595" s="11"/>
      <c r="AS1595" s="11"/>
      <c r="AT1595" s="11"/>
      <c r="AU1595" s="11"/>
      <c r="AV1595" s="11"/>
      <c r="AW1595" s="11"/>
      <c r="AX1595" s="11"/>
      <c r="AY1595" s="11"/>
      <c r="AZ1595" s="11"/>
      <c r="BA1595" s="11"/>
      <c r="BB1595" s="11"/>
      <c r="BC1595" s="11"/>
      <c r="BD1595" s="11"/>
      <c r="BE1595" s="11"/>
      <c r="BF1595" s="11"/>
      <c r="BG1595" s="11"/>
      <c r="BH1595" s="11"/>
      <c r="BI1595" s="11"/>
      <c r="BJ1595" s="11"/>
      <c r="BK1595" s="11"/>
      <c r="BL1595" s="11"/>
      <c r="BM1595" s="11"/>
      <c r="BN1595" s="11"/>
      <c r="BO1595" s="11"/>
      <c r="BP1595" s="11"/>
      <c r="BQ1595" s="11"/>
      <c r="BR1595" s="11"/>
      <c r="BS1595" s="11"/>
    </row>
    <row r="1596" customFormat="false" ht="15" hidden="false" customHeight="false" outlineLevel="0" collapsed="false">
      <c r="A1596" s="81"/>
      <c r="B1596" s="82"/>
      <c r="C1596" s="83"/>
      <c r="D1596" s="84"/>
      <c r="E1596" s="85"/>
      <c r="F1596" s="86"/>
      <c r="G1596" s="87" t="e">
        <f aca="false">(E1596/D1596)*100/100</f>
        <v>#DIV/0!</v>
      </c>
      <c r="H1596" s="88"/>
      <c r="I1596" s="88"/>
      <c r="J1596" s="89" t="n">
        <v>1</v>
      </c>
      <c r="K1596" s="90" t="n">
        <v>0</v>
      </c>
      <c r="L1596" s="67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  <c r="AN1596" s="11"/>
      <c r="AO1596" s="11"/>
      <c r="AP1596" s="11"/>
      <c r="AQ1596" s="11"/>
      <c r="AR1596" s="11"/>
      <c r="AS1596" s="11"/>
      <c r="AT1596" s="11"/>
      <c r="AU1596" s="11"/>
      <c r="AV1596" s="11"/>
      <c r="AW1596" s="11"/>
      <c r="AX1596" s="11"/>
      <c r="AY1596" s="11"/>
      <c r="AZ1596" s="11"/>
      <c r="BA1596" s="11"/>
      <c r="BB1596" s="11"/>
      <c r="BC1596" s="11"/>
      <c r="BD1596" s="11"/>
      <c r="BE1596" s="11"/>
      <c r="BF1596" s="11"/>
      <c r="BG1596" s="11"/>
      <c r="BH1596" s="11"/>
      <c r="BI1596" s="11"/>
      <c r="BJ1596" s="11"/>
      <c r="BK1596" s="11"/>
      <c r="BL1596" s="11"/>
      <c r="BM1596" s="11"/>
      <c r="BN1596" s="11"/>
      <c r="BO1596" s="11"/>
      <c r="BP1596" s="11"/>
      <c r="BQ1596" s="11"/>
      <c r="BR1596" s="11"/>
      <c r="BS1596" s="11"/>
    </row>
    <row r="1597" customFormat="false" ht="15" hidden="false" customHeight="false" outlineLevel="0" collapsed="false">
      <c r="A1597" s="81"/>
      <c r="B1597" s="82"/>
      <c r="C1597" s="83"/>
      <c r="D1597" s="84"/>
      <c r="E1597" s="85"/>
      <c r="F1597" s="86"/>
      <c r="G1597" s="87" t="e">
        <f aca="false">(E1597/D1597)*100/100</f>
        <v>#DIV/0!</v>
      </c>
      <c r="H1597" s="88"/>
      <c r="I1597" s="88"/>
      <c r="J1597" s="89" t="n">
        <v>1</v>
      </c>
      <c r="K1597" s="90" t="n">
        <v>0</v>
      </c>
      <c r="L1597" s="67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  <c r="AN1597" s="11"/>
      <c r="AO1597" s="11"/>
      <c r="AP1597" s="11"/>
      <c r="AQ1597" s="11"/>
      <c r="AR1597" s="11"/>
      <c r="AS1597" s="11"/>
      <c r="AT1597" s="11"/>
      <c r="AU1597" s="11"/>
      <c r="AV1597" s="11"/>
      <c r="AW1597" s="11"/>
      <c r="AX1597" s="11"/>
      <c r="AY1597" s="11"/>
      <c r="AZ1597" s="11"/>
      <c r="BA1597" s="11"/>
      <c r="BB1597" s="11"/>
      <c r="BC1597" s="11"/>
      <c r="BD1597" s="11"/>
      <c r="BE1597" s="11"/>
      <c r="BF1597" s="11"/>
      <c r="BG1597" s="11"/>
      <c r="BH1597" s="11"/>
      <c r="BI1597" s="11"/>
      <c r="BJ1597" s="11"/>
      <c r="BK1597" s="11"/>
      <c r="BL1597" s="11"/>
      <c r="BM1597" s="11"/>
      <c r="BN1597" s="11"/>
      <c r="BO1597" s="11"/>
      <c r="BP1597" s="11"/>
      <c r="BQ1597" s="11"/>
      <c r="BR1597" s="11"/>
      <c r="BS1597" s="11"/>
    </row>
    <row r="1598" customFormat="false" ht="15" hidden="false" customHeight="false" outlineLevel="0" collapsed="false">
      <c r="A1598" s="81"/>
      <c r="B1598" s="82"/>
      <c r="C1598" s="83"/>
      <c r="D1598" s="84"/>
      <c r="E1598" s="85"/>
      <c r="F1598" s="86"/>
      <c r="G1598" s="87" t="e">
        <f aca="false">(E1598/D1598)*100/100</f>
        <v>#DIV/0!</v>
      </c>
      <c r="H1598" s="88"/>
      <c r="I1598" s="88"/>
      <c r="J1598" s="89" t="n">
        <v>1</v>
      </c>
      <c r="K1598" s="90" t="n">
        <v>0</v>
      </c>
      <c r="L1598" s="67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  <c r="AN1598" s="11"/>
      <c r="AO1598" s="11"/>
      <c r="AP1598" s="11"/>
      <c r="AQ1598" s="11"/>
      <c r="AR1598" s="11"/>
      <c r="AS1598" s="11"/>
      <c r="AT1598" s="11"/>
      <c r="AU1598" s="11"/>
      <c r="AV1598" s="11"/>
      <c r="AW1598" s="11"/>
      <c r="AX1598" s="11"/>
      <c r="AY1598" s="11"/>
      <c r="AZ1598" s="11"/>
      <c r="BA1598" s="11"/>
      <c r="BB1598" s="11"/>
      <c r="BC1598" s="11"/>
      <c r="BD1598" s="11"/>
      <c r="BE1598" s="11"/>
      <c r="BF1598" s="11"/>
      <c r="BG1598" s="11"/>
      <c r="BH1598" s="11"/>
      <c r="BI1598" s="11"/>
      <c r="BJ1598" s="11"/>
      <c r="BK1598" s="11"/>
      <c r="BL1598" s="11"/>
      <c r="BM1598" s="11"/>
      <c r="BN1598" s="11"/>
      <c r="BO1598" s="11"/>
      <c r="BP1598" s="11"/>
      <c r="BQ1598" s="11"/>
      <c r="BR1598" s="11"/>
      <c r="BS1598" s="11"/>
    </row>
    <row r="1599" customFormat="false" ht="15" hidden="false" customHeight="false" outlineLevel="0" collapsed="false">
      <c r="A1599" s="81"/>
      <c r="B1599" s="82"/>
      <c r="C1599" s="83"/>
      <c r="D1599" s="84"/>
      <c r="E1599" s="85"/>
      <c r="F1599" s="86"/>
      <c r="G1599" s="87" t="e">
        <f aca="false">(E1599/D1599)*100/100</f>
        <v>#DIV/0!</v>
      </c>
      <c r="H1599" s="88"/>
      <c r="I1599" s="88"/>
      <c r="J1599" s="89" t="n">
        <v>1</v>
      </c>
      <c r="K1599" s="90" t="n">
        <v>0</v>
      </c>
      <c r="L1599" s="67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  <c r="AN1599" s="11"/>
      <c r="AO1599" s="11"/>
      <c r="AP1599" s="11"/>
      <c r="AQ1599" s="11"/>
      <c r="AR1599" s="11"/>
      <c r="AS1599" s="11"/>
      <c r="AT1599" s="11"/>
      <c r="AU1599" s="11"/>
      <c r="AV1599" s="11"/>
      <c r="AW1599" s="11"/>
      <c r="AX1599" s="11"/>
      <c r="AY1599" s="11"/>
      <c r="AZ1599" s="11"/>
      <c r="BA1599" s="11"/>
      <c r="BB1599" s="11"/>
      <c r="BC1599" s="11"/>
      <c r="BD1599" s="11"/>
      <c r="BE1599" s="11"/>
      <c r="BF1599" s="11"/>
      <c r="BG1599" s="11"/>
      <c r="BH1599" s="11"/>
      <c r="BI1599" s="11"/>
      <c r="BJ1599" s="11"/>
      <c r="BK1599" s="11"/>
      <c r="BL1599" s="11"/>
      <c r="BM1599" s="11"/>
      <c r="BN1599" s="11"/>
      <c r="BO1599" s="11"/>
      <c r="BP1599" s="11"/>
      <c r="BQ1599" s="11"/>
      <c r="BR1599" s="11"/>
      <c r="BS1599" s="11"/>
    </row>
    <row r="1600" customFormat="false" ht="15" hidden="false" customHeight="false" outlineLevel="0" collapsed="false">
      <c r="A1600" s="81"/>
      <c r="B1600" s="82"/>
      <c r="C1600" s="83"/>
      <c r="D1600" s="84"/>
      <c r="E1600" s="85"/>
      <c r="F1600" s="86"/>
      <c r="G1600" s="87" t="e">
        <f aca="false">(E1600/D1600)*100/100</f>
        <v>#DIV/0!</v>
      </c>
      <c r="H1600" s="88"/>
      <c r="I1600" s="88"/>
      <c r="J1600" s="89" t="n">
        <v>1</v>
      </c>
      <c r="K1600" s="90" t="n">
        <v>0</v>
      </c>
      <c r="L1600" s="67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  <c r="AN1600" s="11"/>
      <c r="AO1600" s="11"/>
      <c r="AP1600" s="11"/>
      <c r="AQ1600" s="11"/>
      <c r="AR1600" s="11"/>
      <c r="AS1600" s="11"/>
      <c r="AT1600" s="11"/>
      <c r="AU1600" s="11"/>
      <c r="AV1600" s="11"/>
      <c r="AW1600" s="11"/>
      <c r="AX1600" s="11"/>
      <c r="AY1600" s="11"/>
      <c r="AZ1600" s="11"/>
      <c r="BA1600" s="11"/>
      <c r="BB1600" s="11"/>
      <c r="BC1600" s="11"/>
      <c r="BD1600" s="11"/>
      <c r="BE1600" s="11"/>
      <c r="BF1600" s="11"/>
      <c r="BG1600" s="11"/>
      <c r="BH1600" s="11"/>
      <c r="BI1600" s="11"/>
      <c r="BJ1600" s="11"/>
      <c r="BK1600" s="11"/>
      <c r="BL1600" s="11"/>
      <c r="BM1600" s="11"/>
      <c r="BN1600" s="11"/>
      <c r="BO1600" s="11"/>
      <c r="BP1600" s="11"/>
      <c r="BQ1600" s="11"/>
      <c r="BR1600" s="11"/>
      <c r="BS1600" s="11"/>
    </row>
    <row r="1601" customFormat="false" ht="15" hidden="false" customHeight="false" outlineLevel="0" collapsed="false">
      <c r="A1601" s="81"/>
      <c r="B1601" s="82"/>
      <c r="C1601" s="83"/>
      <c r="D1601" s="84"/>
      <c r="E1601" s="85"/>
      <c r="F1601" s="86"/>
      <c r="G1601" s="87" t="e">
        <f aca="false">(E1601/D1601)*100/100</f>
        <v>#DIV/0!</v>
      </c>
      <c r="H1601" s="88"/>
      <c r="I1601" s="88"/>
      <c r="J1601" s="89" t="n">
        <v>1</v>
      </c>
      <c r="K1601" s="90" t="n">
        <v>0</v>
      </c>
      <c r="L1601" s="67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11"/>
      <c r="AR1601" s="11"/>
      <c r="AS1601" s="11"/>
      <c r="AT1601" s="11"/>
      <c r="AU1601" s="11"/>
      <c r="AV1601" s="11"/>
      <c r="AW1601" s="11"/>
      <c r="AX1601" s="11"/>
      <c r="AY1601" s="11"/>
      <c r="AZ1601" s="11"/>
      <c r="BA1601" s="11"/>
      <c r="BB1601" s="11"/>
      <c r="BC1601" s="11"/>
      <c r="BD1601" s="11"/>
      <c r="BE1601" s="11"/>
      <c r="BF1601" s="11"/>
      <c r="BG1601" s="11"/>
      <c r="BH1601" s="11"/>
      <c r="BI1601" s="11"/>
      <c r="BJ1601" s="11"/>
      <c r="BK1601" s="11"/>
      <c r="BL1601" s="11"/>
      <c r="BM1601" s="11"/>
      <c r="BN1601" s="11"/>
      <c r="BO1601" s="11"/>
      <c r="BP1601" s="11"/>
      <c r="BQ1601" s="11"/>
      <c r="BR1601" s="11"/>
      <c r="BS1601" s="11"/>
    </row>
    <row r="1602" customFormat="false" ht="15" hidden="false" customHeight="false" outlineLevel="0" collapsed="false">
      <c r="A1602" s="81"/>
      <c r="B1602" s="82"/>
      <c r="C1602" s="83"/>
      <c r="D1602" s="84"/>
      <c r="E1602" s="85"/>
      <c r="F1602" s="86"/>
      <c r="G1602" s="87" t="e">
        <f aca="false">(E1602/D1602)*100/100</f>
        <v>#DIV/0!</v>
      </c>
      <c r="H1602" s="88"/>
      <c r="I1602" s="88"/>
      <c r="J1602" s="89" t="n">
        <v>1</v>
      </c>
      <c r="K1602" s="90" t="n">
        <v>0</v>
      </c>
      <c r="L1602" s="67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  <c r="AN1602" s="11"/>
      <c r="AO1602" s="11"/>
      <c r="AP1602" s="11"/>
      <c r="AQ1602" s="11"/>
      <c r="AR1602" s="11"/>
      <c r="AS1602" s="11"/>
      <c r="AT1602" s="11"/>
      <c r="AU1602" s="11"/>
      <c r="AV1602" s="11"/>
      <c r="AW1602" s="11"/>
      <c r="AX1602" s="11"/>
      <c r="AY1602" s="11"/>
      <c r="AZ1602" s="11"/>
      <c r="BA1602" s="11"/>
      <c r="BB1602" s="11"/>
      <c r="BC1602" s="11"/>
      <c r="BD1602" s="11"/>
      <c r="BE1602" s="11"/>
      <c r="BF1602" s="11"/>
      <c r="BG1602" s="11"/>
      <c r="BH1602" s="11"/>
      <c r="BI1602" s="11"/>
      <c r="BJ1602" s="11"/>
      <c r="BK1602" s="11"/>
      <c r="BL1602" s="11"/>
      <c r="BM1602" s="11"/>
      <c r="BN1602" s="11"/>
      <c r="BO1602" s="11"/>
      <c r="BP1602" s="11"/>
      <c r="BQ1602" s="11"/>
      <c r="BR1602" s="11"/>
      <c r="BS1602" s="11"/>
    </row>
    <row r="1603" customFormat="false" ht="15" hidden="false" customHeight="false" outlineLevel="0" collapsed="false">
      <c r="A1603" s="81"/>
      <c r="B1603" s="82"/>
      <c r="C1603" s="83"/>
      <c r="D1603" s="84"/>
      <c r="E1603" s="85"/>
      <c r="F1603" s="86"/>
      <c r="G1603" s="87" t="e">
        <f aca="false">(E1603/D1603)*100/100</f>
        <v>#DIV/0!</v>
      </c>
      <c r="H1603" s="88"/>
      <c r="I1603" s="88"/>
      <c r="J1603" s="89" t="n">
        <v>1</v>
      </c>
      <c r="K1603" s="90" t="n">
        <v>0</v>
      </c>
      <c r="L1603" s="67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  <c r="AN1603" s="11"/>
      <c r="AO1603" s="11"/>
      <c r="AP1603" s="11"/>
      <c r="AQ1603" s="11"/>
      <c r="AR1603" s="11"/>
      <c r="AS1603" s="11"/>
      <c r="AT1603" s="11"/>
      <c r="AU1603" s="11"/>
      <c r="AV1603" s="11"/>
      <c r="AW1603" s="11"/>
      <c r="AX1603" s="11"/>
      <c r="AY1603" s="11"/>
      <c r="AZ1603" s="11"/>
      <c r="BA1603" s="11"/>
      <c r="BB1603" s="11"/>
      <c r="BC1603" s="11"/>
      <c r="BD1603" s="11"/>
      <c r="BE1603" s="11"/>
      <c r="BF1603" s="11"/>
      <c r="BG1603" s="11"/>
      <c r="BH1603" s="11"/>
      <c r="BI1603" s="11"/>
      <c r="BJ1603" s="11"/>
      <c r="BK1603" s="11"/>
      <c r="BL1603" s="11"/>
      <c r="BM1603" s="11"/>
      <c r="BN1603" s="11"/>
      <c r="BO1603" s="11"/>
      <c r="BP1603" s="11"/>
      <c r="BQ1603" s="11"/>
      <c r="BR1603" s="11"/>
      <c r="BS1603" s="11"/>
    </row>
    <row r="1604" customFormat="false" ht="15" hidden="false" customHeight="false" outlineLevel="0" collapsed="false">
      <c r="A1604" s="81"/>
      <c r="B1604" s="82"/>
      <c r="C1604" s="83"/>
      <c r="D1604" s="84"/>
      <c r="E1604" s="85"/>
      <c r="F1604" s="86"/>
      <c r="G1604" s="87" t="e">
        <f aca="false">(E1604/D1604)*100/100</f>
        <v>#DIV/0!</v>
      </c>
      <c r="H1604" s="88"/>
      <c r="I1604" s="88"/>
      <c r="J1604" s="89" t="n">
        <v>1</v>
      </c>
      <c r="K1604" s="90" t="n">
        <v>0</v>
      </c>
      <c r="L1604" s="67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  <c r="AN1604" s="11"/>
      <c r="AO1604" s="11"/>
      <c r="AP1604" s="11"/>
      <c r="AQ1604" s="11"/>
      <c r="AR1604" s="11"/>
      <c r="AS1604" s="11"/>
      <c r="AT1604" s="11"/>
      <c r="AU1604" s="11"/>
      <c r="AV1604" s="11"/>
      <c r="AW1604" s="11"/>
      <c r="AX1604" s="11"/>
      <c r="AY1604" s="11"/>
      <c r="AZ1604" s="11"/>
      <c r="BA1604" s="11"/>
      <c r="BB1604" s="11"/>
      <c r="BC1604" s="11"/>
      <c r="BD1604" s="11"/>
      <c r="BE1604" s="11"/>
      <c r="BF1604" s="11"/>
      <c r="BG1604" s="11"/>
      <c r="BH1604" s="11"/>
      <c r="BI1604" s="11"/>
      <c r="BJ1604" s="11"/>
      <c r="BK1604" s="11"/>
      <c r="BL1604" s="11"/>
      <c r="BM1604" s="11"/>
      <c r="BN1604" s="11"/>
      <c r="BO1604" s="11"/>
      <c r="BP1604" s="11"/>
      <c r="BQ1604" s="11"/>
      <c r="BR1604" s="11"/>
      <c r="BS1604" s="11"/>
    </row>
    <row r="1605" customFormat="false" ht="15" hidden="false" customHeight="false" outlineLevel="0" collapsed="false">
      <c r="A1605" s="81"/>
      <c r="B1605" s="82"/>
      <c r="C1605" s="83"/>
      <c r="D1605" s="84"/>
      <c r="E1605" s="85"/>
      <c r="F1605" s="86"/>
      <c r="G1605" s="87" t="e">
        <f aca="false">(E1605/D1605)*100/100</f>
        <v>#DIV/0!</v>
      </c>
      <c r="H1605" s="88"/>
      <c r="I1605" s="88"/>
      <c r="J1605" s="89" t="n">
        <v>1</v>
      </c>
      <c r="K1605" s="90" t="n">
        <v>0</v>
      </c>
      <c r="L1605" s="67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11"/>
      <c r="AR1605" s="11"/>
      <c r="AS1605" s="11"/>
      <c r="AT1605" s="11"/>
      <c r="AU1605" s="11"/>
      <c r="AV1605" s="11"/>
      <c r="AW1605" s="11"/>
      <c r="AX1605" s="11"/>
      <c r="AY1605" s="11"/>
      <c r="AZ1605" s="11"/>
      <c r="BA1605" s="11"/>
      <c r="BB1605" s="11"/>
      <c r="BC1605" s="11"/>
      <c r="BD1605" s="11"/>
      <c r="BE1605" s="11"/>
      <c r="BF1605" s="11"/>
      <c r="BG1605" s="11"/>
      <c r="BH1605" s="11"/>
      <c r="BI1605" s="11"/>
      <c r="BJ1605" s="11"/>
      <c r="BK1605" s="11"/>
      <c r="BL1605" s="11"/>
      <c r="BM1605" s="11"/>
      <c r="BN1605" s="11"/>
      <c r="BO1605" s="11"/>
      <c r="BP1605" s="11"/>
      <c r="BQ1605" s="11"/>
      <c r="BR1605" s="11"/>
      <c r="BS1605" s="11"/>
    </row>
    <row r="1606" customFormat="false" ht="15" hidden="false" customHeight="false" outlineLevel="0" collapsed="false">
      <c r="A1606" s="81"/>
      <c r="B1606" s="82"/>
      <c r="C1606" s="83"/>
      <c r="D1606" s="84"/>
      <c r="E1606" s="85"/>
      <c r="F1606" s="86"/>
      <c r="G1606" s="87" t="e">
        <f aca="false">(E1606/D1606)*100/100</f>
        <v>#DIV/0!</v>
      </c>
      <c r="H1606" s="88"/>
      <c r="I1606" s="88"/>
      <c r="J1606" s="89" t="n">
        <v>1</v>
      </c>
      <c r="K1606" s="90" t="n">
        <v>0</v>
      </c>
      <c r="L1606" s="67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  <c r="AN1606" s="11"/>
      <c r="AO1606" s="11"/>
      <c r="AP1606" s="11"/>
      <c r="AQ1606" s="11"/>
      <c r="AR1606" s="11"/>
      <c r="AS1606" s="11"/>
      <c r="AT1606" s="11"/>
      <c r="AU1606" s="11"/>
      <c r="AV1606" s="11"/>
      <c r="AW1606" s="11"/>
      <c r="AX1606" s="11"/>
      <c r="AY1606" s="11"/>
      <c r="AZ1606" s="11"/>
      <c r="BA1606" s="11"/>
      <c r="BB1606" s="11"/>
      <c r="BC1606" s="11"/>
      <c r="BD1606" s="11"/>
      <c r="BE1606" s="11"/>
      <c r="BF1606" s="11"/>
      <c r="BG1606" s="11"/>
      <c r="BH1606" s="11"/>
      <c r="BI1606" s="11"/>
      <c r="BJ1606" s="11"/>
      <c r="BK1606" s="11"/>
      <c r="BL1606" s="11"/>
      <c r="BM1606" s="11"/>
      <c r="BN1606" s="11"/>
      <c r="BO1606" s="11"/>
      <c r="BP1606" s="11"/>
      <c r="BQ1606" s="11"/>
      <c r="BR1606" s="11"/>
      <c r="BS1606" s="11"/>
    </row>
    <row r="1607" customFormat="false" ht="15" hidden="false" customHeight="false" outlineLevel="0" collapsed="false">
      <c r="A1607" s="81"/>
      <c r="B1607" s="82"/>
      <c r="C1607" s="83"/>
      <c r="D1607" s="84"/>
      <c r="E1607" s="85"/>
      <c r="F1607" s="86"/>
      <c r="G1607" s="87" t="e">
        <f aca="false">(E1607/D1607)*100/100</f>
        <v>#DIV/0!</v>
      </c>
      <c r="H1607" s="88"/>
      <c r="I1607" s="88"/>
      <c r="J1607" s="89" t="n">
        <v>1</v>
      </c>
      <c r="K1607" s="90" t="n">
        <v>0</v>
      </c>
      <c r="L1607" s="67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  <c r="AN1607" s="11"/>
      <c r="AO1607" s="11"/>
      <c r="AP1607" s="11"/>
      <c r="AQ1607" s="11"/>
      <c r="AR1607" s="11"/>
      <c r="AS1607" s="11"/>
      <c r="AT1607" s="11"/>
      <c r="AU1607" s="11"/>
      <c r="AV1607" s="11"/>
      <c r="AW1607" s="11"/>
      <c r="AX1607" s="11"/>
      <c r="AY1607" s="11"/>
      <c r="AZ1607" s="11"/>
      <c r="BA1607" s="11"/>
      <c r="BB1607" s="11"/>
      <c r="BC1607" s="11"/>
      <c r="BD1607" s="11"/>
      <c r="BE1607" s="11"/>
      <c r="BF1607" s="11"/>
      <c r="BG1607" s="11"/>
      <c r="BH1607" s="11"/>
      <c r="BI1607" s="11"/>
      <c r="BJ1607" s="11"/>
      <c r="BK1607" s="11"/>
      <c r="BL1607" s="11"/>
      <c r="BM1607" s="11"/>
      <c r="BN1607" s="11"/>
      <c r="BO1607" s="11"/>
      <c r="BP1607" s="11"/>
      <c r="BQ1607" s="11"/>
      <c r="BR1607" s="11"/>
      <c r="BS1607" s="11"/>
    </row>
    <row r="1608" customFormat="false" ht="15" hidden="false" customHeight="false" outlineLevel="0" collapsed="false">
      <c r="A1608" s="81"/>
      <c r="B1608" s="82"/>
      <c r="C1608" s="83"/>
      <c r="D1608" s="84"/>
      <c r="E1608" s="85"/>
      <c r="F1608" s="86"/>
      <c r="G1608" s="87" t="e">
        <f aca="false">(E1608/D1608)*100/100</f>
        <v>#DIV/0!</v>
      </c>
      <c r="H1608" s="88"/>
      <c r="I1608" s="88"/>
      <c r="J1608" s="89" t="n">
        <v>1</v>
      </c>
      <c r="K1608" s="90" t="n">
        <v>0</v>
      </c>
      <c r="L1608" s="67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  <c r="AN1608" s="11"/>
      <c r="AO1608" s="11"/>
      <c r="AP1608" s="11"/>
      <c r="AQ1608" s="11"/>
      <c r="AR1608" s="11"/>
      <c r="AS1608" s="11"/>
      <c r="AT1608" s="11"/>
      <c r="AU1608" s="11"/>
      <c r="AV1608" s="11"/>
      <c r="AW1608" s="11"/>
      <c r="AX1608" s="11"/>
      <c r="AY1608" s="11"/>
      <c r="AZ1608" s="11"/>
      <c r="BA1608" s="11"/>
      <c r="BB1608" s="11"/>
      <c r="BC1608" s="11"/>
      <c r="BD1608" s="11"/>
      <c r="BE1608" s="11"/>
      <c r="BF1608" s="11"/>
      <c r="BG1608" s="11"/>
      <c r="BH1608" s="11"/>
      <c r="BI1608" s="11"/>
      <c r="BJ1608" s="11"/>
      <c r="BK1608" s="11"/>
      <c r="BL1608" s="11"/>
      <c r="BM1608" s="11"/>
      <c r="BN1608" s="11"/>
      <c r="BO1608" s="11"/>
      <c r="BP1608" s="11"/>
      <c r="BQ1608" s="11"/>
      <c r="BR1608" s="11"/>
      <c r="BS1608" s="11"/>
    </row>
    <row r="1609" customFormat="false" ht="15" hidden="false" customHeight="false" outlineLevel="0" collapsed="false">
      <c r="A1609" s="81"/>
      <c r="B1609" s="82"/>
      <c r="C1609" s="83"/>
      <c r="D1609" s="84"/>
      <c r="E1609" s="85"/>
      <c r="F1609" s="86"/>
      <c r="G1609" s="87" t="e">
        <f aca="false">(E1609/D1609)*100/100</f>
        <v>#DIV/0!</v>
      </c>
      <c r="H1609" s="88"/>
      <c r="I1609" s="88"/>
      <c r="J1609" s="89" t="n">
        <v>1</v>
      </c>
      <c r="K1609" s="90" t="n">
        <v>0</v>
      </c>
      <c r="L1609" s="67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  <c r="AP1609" s="11"/>
      <c r="AQ1609" s="11"/>
      <c r="AR1609" s="11"/>
      <c r="AS1609" s="11"/>
      <c r="AT1609" s="11"/>
      <c r="AU1609" s="11"/>
      <c r="AV1609" s="11"/>
      <c r="AW1609" s="11"/>
      <c r="AX1609" s="11"/>
      <c r="AY1609" s="11"/>
      <c r="AZ1609" s="11"/>
      <c r="BA1609" s="11"/>
      <c r="BB1609" s="11"/>
      <c r="BC1609" s="11"/>
      <c r="BD1609" s="11"/>
      <c r="BE1609" s="11"/>
      <c r="BF1609" s="11"/>
      <c r="BG1609" s="11"/>
      <c r="BH1609" s="11"/>
      <c r="BI1609" s="11"/>
      <c r="BJ1609" s="11"/>
      <c r="BK1609" s="11"/>
      <c r="BL1609" s="11"/>
      <c r="BM1609" s="11"/>
      <c r="BN1609" s="11"/>
      <c r="BO1609" s="11"/>
      <c r="BP1609" s="11"/>
      <c r="BQ1609" s="11"/>
      <c r="BR1609" s="11"/>
      <c r="BS1609" s="11"/>
    </row>
    <row r="1610" customFormat="false" ht="15" hidden="false" customHeight="false" outlineLevel="0" collapsed="false">
      <c r="A1610" s="81"/>
      <c r="B1610" s="82"/>
      <c r="C1610" s="83"/>
      <c r="D1610" s="84"/>
      <c r="E1610" s="85"/>
      <c r="F1610" s="86"/>
      <c r="G1610" s="87" t="e">
        <f aca="false">(E1610/D1610)*100/100</f>
        <v>#DIV/0!</v>
      </c>
      <c r="H1610" s="88"/>
      <c r="I1610" s="88"/>
      <c r="J1610" s="89" t="n">
        <v>1</v>
      </c>
      <c r="K1610" s="90" t="n">
        <v>0</v>
      </c>
      <c r="L1610" s="67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  <c r="AN1610" s="11"/>
      <c r="AO1610" s="11"/>
      <c r="AP1610" s="11"/>
      <c r="AQ1610" s="11"/>
      <c r="AR1610" s="11"/>
      <c r="AS1610" s="11"/>
      <c r="AT1610" s="11"/>
      <c r="AU1610" s="11"/>
      <c r="AV1610" s="11"/>
      <c r="AW1610" s="11"/>
      <c r="AX1610" s="11"/>
      <c r="AY1610" s="11"/>
      <c r="AZ1610" s="11"/>
      <c r="BA1610" s="11"/>
      <c r="BB1610" s="11"/>
      <c r="BC1610" s="11"/>
      <c r="BD1610" s="11"/>
      <c r="BE1610" s="11"/>
      <c r="BF1610" s="11"/>
      <c r="BG1610" s="11"/>
      <c r="BH1610" s="11"/>
      <c r="BI1610" s="11"/>
      <c r="BJ1610" s="11"/>
      <c r="BK1610" s="11"/>
      <c r="BL1610" s="11"/>
      <c r="BM1610" s="11"/>
      <c r="BN1610" s="11"/>
      <c r="BO1610" s="11"/>
      <c r="BP1610" s="11"/>
      <c r="BQ1610" s="11"/>
      <c r="BR1610" s="11"/>
      <c r="BS1610" s="11"/>
    </row>
    <row r="1611" customFormat="false" ht="15" hidden="false" customHeight="false" outlineLevel="0" collapsed="false">
      <c r="A1611" s="81"/>
      <c r="B1611" s="82"/>
      <c r="C1611" s="83"/>
      <c r="D1611" s="84"/>
      <c r="E1611" s="85"/>
      <c r="F1611" s="86"/>
      <c r="G1611" s="87" t="e">
        <f aca="false">(E1611/D1611)*100/100</f>
        <v>#DIV/0!</v>
      </c>
      <c r="H1611" s="88"/>
      <c r="I1611" s="88"/>
      <c r="J1611" s="89" t="n">
        <v>1</v>
      </c>
      <c r="K1611" s="90" t="n">
        <v>0</v>
      </c>
      <c r="L1611" s="67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  <c r="AN1611" s="11"/>
      <c r="AO1611" s="11"/>
      <c r="AP1611" s="11"/>
      <c r="AQ1611" s="11"/>
      <c r="AR1611" s="11"/>
      <c r="AS1611" s="11"/>
      <c r="AT1611" s="11"/>
      <c r="AU1611" s="11"/>
      <c r="AV1611" s="11"/>
      <c r="AW1611" s="11"/>
      <c r="AX1611" s="11"/>
      <c r="AY1611" s="11"/>
      <c r="AZ1611" s="11"/>
      <c r="BA1611" s="11"/>
      <c r="BB1611" s="11"/>
      <c r="BC1611" s="11"/>
      <c r="BD1611" s="11"/>
      <c r="BE1611" s="11"/>
      <c r="BF1611" s="11"/>
      <c r="BG1611" s="11"/>
      <c r="BH1611" s="11"/>
      <c r="BI1611" s="11"/>
      <c r="BJ1611" s="11"/>
      <c r="BK1611" s="11"/>
      <c r="BL1611" s="11"/>
      <c r="BM1611" s="11"/>
      <c r="BN1611" s="11"/>
      <c r="BO1611" s="11"/>
      <c r="BP1611" s="11"/>
      <c r="BQ1611" s="11"/>
      <c r="BR1611" s="11"/>
      <c r="BS1611" s="11"/>
    </row>
    <row r="1612" customFormat="false" ht="15" hidden="false" customHeight="false" outlineLevel="0" collapsed="false">
      <c r="A1612" s="81"/>
      <c r="B1612" s="82"/>
      <c r="C1612" s="83"/>
      <c r="D1612" s="84"/>
      <c r="E1612" s="85"/>
      <c r="F1612" s="86"/>
      <c r="G1612" s="87" t="e">
        <f aca="false">(E1612/D1612)*100/100</f>
        <v>#DIV/0!</v>
      </c>
      <c r="H1612" s="88"/>
      <c r="I1612" s="88"/>
      <c r="J1612" s="89" t="n">
        <v>1</v>
      </c>
      <c r="K1612" s="90" t="n">
        <v>0</v>
      </c>
      <c r="L1612" s="67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  <c r="AN1612" s="11"/>
      <c r="AO1612" s="11"/>
      <c r="AP1612" s="11"/>
      <c r="AQ1612" s="11"/>
      <c r="AR1612" s="11"/>
      <c r="AS1612" s="11"/>
      <c r="AT1612" s="11"/>
      <c r="AU1612" s="11"/>
      <c r="AV1612" s="11"/>
      <c r="AW1612" s="11"/>
      <c r="AX1612" s="11"/>
      <c r="AY1612" s="11"/>
      <c r="AZ1612" s="11"/>
      <c r="BA1612" s="11"/>
      <c r="BB1612" s="11"/>
      <c r="BC1612" s="11"/>
      <c r="BD1612" s="11"/>
      <c r="BE1612" s="11"/>
      <c r="BF1612" s="11"/>
      <c r="BG1612" s="11"/>
      <c r="BH1612" s="11"/>
      <c r="BI1612" s="11"/>
      <c r="BJ1612" s="11"/>
      <c r="BK1612" s="11"/>
      <c r="BL1612" s="11"/>
      <c r="BM1612" s="11"/>
      <c r="BN1612" s="11"/>
      <c r="BO1612" s="11"/>
      <c r="BP1612" s="11"/>
      <c r="BQ1612" s="11"/>
      <c r="BR1612" s="11"/>
      <c r="BS1612" s="11"/>
    </row>
    <row r="1613" customFormat="false" ht="15" hidden="false" customHeight="false" outlineLevel="0" collapsed="false">
      <c r="A1613" s="81"/>
      <c r="B1613" s="82"/>
      <c r="C1613" s="83"/>
      <c r="D1613" s="84"/>
      <c r="E1613" s="85"/>
      <c r="F1613" s="86"/>
      <c r="G1613" s="87" t="e">
        <f aca="false">(E1613/D1613)*100/100</f>
        <v>#DIV/0!</v>
      </c>
      <c r="H1613" s="88"/>
      <c r="I1613" s="88"/>
      <c r="J1613" s="89" t="n">
        <v>1</v>
      </c>
      <c r="K1613" s="90" t="n">
        <v>0</v>
      </c>
      <c r="L1613" s="67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  <c r="AP1613" s="11"/>
      <c r="AQ1613" s="11"/>
      <c r="AR1613" s="11"/>
      <c r="AS1613" s="11"/>
      <c r="AT1613" s="11"/>
      <c r="AU1613" s="11"/>
      <c r="AV1613" s="11"/>
      <c r="AW1613" s="11"/>
      <c r="AX1613" s="11"/>
      <c r="AY1613" s="11"/>
      <c r="AZ1613" s="11"/>
      <c r="BA1613" s="11"/>
      <c r="BB1613" s="11"/>
      <c r="BC1613" s="11"/>
      <c r="BD1613" s="11"/>
      <c r="BE1613" s="11"/>
      <c r="BF1613" s="11"/>
      <c r="BG1613" s="11"/>
      <c r="BH1613" s="11"/>
      <c r="BI1613" s="11"/>
      <c r="BJ1613" s="11"/>
      <c r="BK1613" s="11"/>
      <c r="BL1613" s="11"/>
      <c r="BM1613" s="11"/>
      <c r="BN1613" s="11"/>
      <c r="BO1613" s="11"/>
      <c r="BP1613" s="11"/>
      <c r="BQ1613" s="11"/>
      <c r="BR1613" s="11"/>
      <c r="BS1613" s="11"/>
    </row>
    <row r="1614" customFormat="false" ht="15" hidden="false" customHeight="false" outlineLevel="0" collapsed="false">
      <c r="A1614" s="81"/>
      <c r="B1614" s="82"/>
      <c r="C1614" s="83"/>
      <c r="D1614" s="84"/>
      <c r="E1614" s="85"/>
      <c r="F1614" s="86"/>
      <c r="G1614" s="87" t="e">
        <f aca="false">(E1614/D1614)*100/100</f>
        <v>#DIV/0!</v>
      </c>
      <c r="H1614" s="88"/>
      <c r="I1614" s="88"/>
      <c r="J1614" s="89" t="n">
        <v>1</v>
      </c>
      <c r="K1614" s="90" t="n">
        <v>0</v>
      </c>
      <c r="L1614" s="67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  <c r="AN1614" s="11"/>
      <c r="AO1614" s="11"/>
      <c r="AP1614" s="11"/>
      <c r="AQ1614" s="11"/>
      <c r="AR1614" s="11"/>
      <c r="AS1614" s="11"/>
      <c r="AT1614" s="11"/>
      <c r="AU1614" s="11"/>
      <c r="AV1614" s="11"/>
      <c r="AW1614" s="11"/>
      <c r="AX1614" s="11"/>
      <c r="AY1614" s="11"/>
      <c r="AZ1614" s="11"/>
      <c r="BA1614" s="11"/>
      <c r="BB1614" s="11"/>
      <c r="BC1614" s="11"/>
      <c r="BD1614" s="11"/>
      <c r="BE1614" s="11"/>
      <c r="BF1614" s="11"/>
      <c r="BG1614" s="11"/>
      <c r="BH1614" s="11"/>
      <c r="BI1614" s="11"/>
      <c r="BJ1614" s="11"/>
      <c r="BK1614" s="11"/>
      <c r="BL1614" s="11"/>
      <c r="BM1614" s="11"/>
      <c r="BN1614" s="11"/>
      <c r="BO1614" s="11"/>
      <c r="BP1614" s="11"/>
      <c r="BQ1614" s="11"/>
      <c r="BR1614" s="11"/>
      <c r="BS1614" s="11"/>
    </row>
    <row r="1615" customFormat="false" ht="15" hidden="false" customHeight="false" outlineLevel="0" collapsed="false">
      <c r="A1615" s="81"/>
      <c r="B1615" s="82"/>
      <c r="C1615" s="83"/>
      <c r="D1615" s="84"/>
      <c r="E1615" s="85"/>
      <c r="F1615" s="86"/>
      <c r="G1615" s="87" t="e">
        <f aca="false">(E1615/D1615)*100/100</f>
        <v>#DIV/0!</v>
      </c>
      <c r="H1615" s="88"/>
      <c r="I1615" s="88"/>
      <c r="J1615" s="89" t="n">
        <v>1</v>
      </c>
      <c r="K1615" s="90" t="n">
        <v>0</v>
      </c>
      <c r="L1615" s="67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  <c r="AN1615" s="11"/>
      <c r="AO1615" s="11"/>
      <c r="AP1615" s="11"/>
      <c r="AQ1615" s="11"/>
      <c r="AR1615" s="11"/>
      <c r="AS1615" s="11"/>
      <c r="AT1615" s="11"/>
      <c r="AU1615" s="11"/>
      <c r="AV1615" s="11"/>
      <c r="AW1615" s="11"/>
      <c r="AX1615" s="11"/>
      <c r="AY1615" s="11"/>
      <c r="AZ1615" s="11"/>
      <c r="BA1615" s="11"/>
      <c r="BB1615" s="11"/>
      <c r="BC1615" s="11"/>
      <c r="BD1615" s="11"/>
      <c r="BE1615" s="11"/>
      <c r="BF1615" s="11"/>
      <c r="BG1615" s="11"/>
      <c r="BH1615" s="11"/>
      <c r="BI1615" s="11"/>
      <c r="BJ1615" s="11"/>
      <c r="BK1615" s="11"/>
      <c r="BL1615" s="11"/>
      <c r="BM1615" s="11"/>
      <c r="BN1615" s="11"/>
      <c r="BO1615" s="11"/>
      <c r="BP1615" s="11"/>
      <c r="BQ1615" s="11"/>
      <c r="BR1615" s="11"/>
      <c r="BS1615" s="11"/>
    </row>
    <row r="1616" customFormat="false" ht="15" hidden="false" customHeight="false" outlineLevel="0" collapsed="false">
      <c r="A1616" s="81"/>
      <c r="B1616" s="82"/>
      <c r="C1616" s="83"/>
      <c r="D1616" s="84"/>
      <c r="E1616" s="85"/>
      <c r="F1616" s="86"/>
      <c r="G1616" s="87" t="e">
        <f aca="false">(E1616/D1616)*100/100</f>
        <v>#DIV/0!</v>
      </c>
      <c r="H1616" s="88"/>
      <c r="I1616" s="88"/>
      <c r="J1616" s="89" t="n">
        <v>1</v>
      </c>
      <c r="K1616" s="90" t="n">
        <v>0</v>
      </c>
      <c r="L1616" s="67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  <c r="AN1616" s="11"/>
      <c r="AO1616" s="11"/>
      <c r="AP1616" s="11"/>
      <c r="AQ1616" s="11"/>
      <c r="AR1616" s="11"/>
      <c r="AS1616" s="11"/>
      <c r="AT1616" s="11"/>
      <c r="AU1616" s="11"/>
      <c r="AV1616" s="11"/>
      <c r="AW1616" s="11"/>
      <c r="AX1616" s="11"/>
      <c r="AY1616" s="11"/>
      <c r="AZ1616" s="11"/>
      <c r="BA1616" s="11"/>
      <c r="BB1616" s="11"/>
      <c r="BC1616" s="11"/>
      <c r="BD1616" s="11"/>
      <c r="BE1616" s="11"/>
      <c r="BF1616" s="11"/>
      <c r="BG1616" s="11"/>
      <c r="BH1616" s="11"/>
      <c r="BI1616" s="11"/>
      <c r="BJ1616" s="11"/>
      <c r="BK1616" s="11"/>
      <c r="BL1616" s="11"/>
      <c r="BM1616" s="11"/>
      <c r="BN1616" s="11"/>
      <c r="BO1616" s="11"/>
      <c r="BP1616" s="11"/>
      <c r="BQ1616" s="11"/>
      <c r="BR1616" s="11"/>
      <c r="BS1616" s="11"/>
    </row>
    <row r="1617" customFormat="false" ht="15" hidden="false" customHeight="false" outlineLevel="0" collapsed="false">
      <c r="A1617" s="81"/>
      <c r="B1617" s="82"/>
      <c r="C1617" s="83"/>
      <c r="D1617" s="84"/>
      <c r="E1617" s="85"/>
      <c r="F1617" s="86"/>
      <c r="G1617" s="87" t="e">
        <f aca="false">(E1617/D1617)*100/100</f>
        <v>#DIV/0!</v>
      </c>
      <c r="H1617" s="88"/>
      <c r="I1617" s="88"/>
      <c r="J1617" s="89" t="n">
        <v>1</v>
      </c>
      <c r="K1617" s="90" t="n">
        <v>0</v>
      </c>
      <c r="L1617" s="67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  <c r="AP1617" s="11"/>
      <c r="AQ1617" s="11"/>
      <c r="AR1617" s="11"/>
      <c r="AS1617" s="11"/>
      <c r="AT1617" s="11"/>
      <c r="AU1617" s="11"/>
      <c r="AV1617" s="11"/>
      <c r="AW1617" s="11"/>
      <c r="AX1617" s="11"/>
      <c r="AY1617" s="11"/>
      <c r="AZ1617" s="11"/>
      <c r="BA1617" s="11"/>
      <c r="BB1617" s="11"/>
      <c r="BC1617" s="11"/>
      <c r="BD1617" s="11"/>
      <c r="BE1617" s="11"/>
      <c r="BF1617" s="11"/>
      <c r="BG1617" s="11"/>
      <c r="BH1617" s="11"/>
      <c r="BI1617" s="11"/>
      <c r="BJ1617" s="11"/>
      <c r="BK1617" s="11"/>
      <c r="BL1617" s="11"/>
      <c r="BM1617" s="11"/>
      <c r="BN1617" s="11"/>
      <c r="BO1617" s="11"/>
      <c r="BP1617" s="11"/>
      <c r="BQ1617" s="11"/>
      <c r="BR1617" s="11"/>
      <c r="BS1617" s="11"/>
    </row>
    <row r="1618" customFormat="false" ht="15" hidden="false" customHeight="false" outlineLevel="0" collapsed="false">
      <c r="A1618" s="81"/>
      <c r="B1618" s="82"/>
      <c r="C1618" s="83"/>
      <c r="D1618" s="84"/>
      <c r="E1618" s="85"/>
      <c r="F1618" s="86"/>
      <c r="G1618" s="87" t="e">
        <f aca="false">(E1618/D1618)*100/100</f>
        <v>#DIV/0!</v>
      </c>
      <c r="H1618" s="88"/>
      <c r="I1618" s="88"/>
      <c r="J1618" s="89" t="n">
        <v>1</v>
      </c>
      <c r="K1618" s="90" t="n">
        <v>0</v>
      </c>
      <c r="L1618" s="67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  <c r="AK1618" s="11"/>
      <c r="AL1618" s="11"/>
      <c r="AM1618" s="11"/>
      <c r="AN1618" s="11"/>
      <c r="AO1618" s="11"/>
      <c r="AP1618" s="11"/>
      <c r="AQ1618" s="11"/>
      <c r="AR1618" s="11"/>
      <c r="AS1618" s="11"/>
      <c r="AT1618" s="11"/>
      <c r="AU1618" s="11"/>
      <c r="AV1618" s="11"/>
      <c r="AW1618" s="11"/>
      <c r="AX1618" s="11"/>
      <c r="AY1618" s="11"/>
      <c r="AZ1618" s="11"/>
      <c r="BA1618" s="11"/>
      <c r="BB1618" s="11"/>
      <c r="BC1618" s="11"/>
      <c r="BD1618" s="11"/>
      <c r="BE1618" s="11"/>
      <c r="BF1618" s="11"/>
      <c r="BG1618" s="11"/>
      <c r="BH1618" s="11"/>
      <c r="BI1618" s="11"/>
      <c r="BJ1618" s="11"/>
      <c r="BK1618" s="11"/>
      <c r="BL1618" s="11"/>
      <c r="BM1618" s="11"/>
      <c r="BN1618" s="11"/>
      <c r="BO1618" s="11"/>
      <c r="BP1618" s="11"/>
      <c r="BQ1618" s="11"/>
      <c r="BR1618" s="11"/>
      <c r="BS1618" s="11"/>
    </row>
    <row r="1619" customFormat="false" ht="15" hidden="false" customHeight="false" outlineLevel="0" collapsed="false">
      <c r="A1619" s="81"/>
      <c r="B1619" s="82"/>
      <c r="C1619" s="83"/>
      <c r="D1619" s="84"/>
      <c r="E1619" s="85"/>
      <c r="F1619" s="86"/>
      <c r="G1619" s="87" t="e">
        <f aca="false">(E1619/D1619)*100/100</f>
        <v>#DIV/0!</v>
      </c>
      <c r="H1619" s="88"/>
      <c r="I1619" s="88"/>
      <c r="J1619" s="89" t="n">
        <v>1</v>
      </c>
      <c r="K1619" s="90" t="n">
        <v>0</v>
      </c>
      <c r="L1619" s="67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  <c r="AL1619" s="11"/>
      <c r="AM1619" s="11"/>
      <c r="AN1619" s="11"/>
      <c r="AO1619" s="11"/>
      <c r="AP1619" s="11"/>
      <c r="AQ1619" s="11"/>
      <c r="AR1619" s="11"/>
      <c r="AS1619" s="11"/>
      <c r="AT1619" s="11"/>
      <c r="AU1619" s="11"/>
      <c r="AV1619" s="11"/>
      <c r="AW1619" s="11"/>
      <c r="AX1619" s="11"/>
      <c r="AY1619" s="11"/>
      <c r="AZ1619" s="11"/>
      <c r="BA1619" s="11"/>
      <c r="BB1619" s="11"/>
      <c r="BC1619" s="11"/>
      <c r="BD1619" s="11"/>
      <c r="BE1619" s="11"/>
      <c r="BF1619" s="11"/>
      <c r="BG1619" s="11"/>
      <c r="BH1619" s="11"/>
      <c r="BI1619" s="11"/>
      <c r="BJ1619" s="11"/>
      <c r="BK1619" s="11"/>
      <c r="BL1619" s="11"/>
      <c r="BM1619" s="11"/>
      <c r="BN1619" s="11"/>
      <c r="BO1619" s="11"/>
      <c r="BP1619" s="11"/>
      <c r="BQ1619" s="11"/>
      <c r="BR1619" s="11"/>
      <c r="BS1619" s="11"/>
    </row>
    <row r="1620" customFormat="false" ht="15" hidden="false" customHeight="false" outlineLevel="0" collapsed="false">
      <c r="A1620" s="81"/>
      <c r="B1620" s="82"/>
      <c r="C1620" s="83"/>
      <c r="D1620" s="84"/>
      <c r="E1620" s="85"/>
      <c r="F1620" s="86"/>
      <c r="G1620" s="87" t="e">
        <f aca="false">(E1620/D1620)*100/100</f>
        <v>#DIV/0!</v>
      </c>
      <c r="H1620" s="88"/>
      <c r="I1620" s="88"/>
      <c r="J1620" s="89" t="n">
        <v>1</v>
      </c>
      <c r="K1620" s="90" t="n">
        <v>0</v>
      </c>
      <c r="L1620" s="67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  <c r="AK1620" s="11"/>
      <c r="AL1620" s="11"/>
      <c r="AM1620" s="11"/>
      <c r="AN1620" s="11"/>
      <c r="AO1620" s="11"/>
      <c r="AP1620" s="11"/>
      <c r="AQ1620" s="11"/>
      <c r="AR1620" s="11"/>
      <c r="AS1620" s="11"/>
      <c r="AT1620" s="11"/>
      <c r="AU1620" s="11"/>
      <c r="AV1620" s="11"/>
      <c r="AW1620" s="11"/>
      <c r="AX1620" s="11"/>
      <c r="AY1620" s="11"/>
      <c r="AZ1620" s="11"/>
      <c r="BA1620" s="11"/>
      <c r="BB1620" s="11"/>
      <c r="BC1620" s="11"/>
      <c r="BD1620" s="11"/>
      <c r="BE1620" s="11"/>
      <c r="BF1620" s="11"/>
      <c r="BG1620" s="11"/>
      <c r="BH1620" s="11"/>
      <c r="BI1620" s="11"/>
      <c r="BJ1620" s="11"/>
      <c r="BK1620" s="11"/>
      <c r="BL1620" s="11"/>
      <c r="BM1620" s="11"/>
      <c r="BN1620" s="11"/>
      <c r="BO1620" s="11"/>
      <c r="BP1620" s="11"/>
      <c r="BQ1620" s="11"/>
      <c r="BR1620" s="11"/>
      <c r="BS1620" s="11"/>
    </row>
    <row r="1621" customFormat="false" ht="15" hidden="false" customHeight="false" outlineLevel="0" collapsed="false">
      <c r="A1621" s="81"/>
      <c r="B1621" s="82"/>
      <c r="C1621" s="83"/>
      <c r="D1621" s="84"/>
      <c r="E1621" s="85"/>
      <c r="F1621" s="86"/>
      <c r="G1621" s="87" t="e">
        <f aca="false">(E1621/D1621)*100/100</f>
        <v>#DIV/0!</v>
      </c>
      <c r="H1621" s="88"/>
      <c r="I1621" s="88"/>
      <c r="J1621" s="89" t="n">
        <v>1</v>
      </c>
      <c r="K1621" s="90" t="n">
        <v>0</v>
      </c>
      <c r="L1621" s="67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11"/>
      <c r="AR1621" s="11"/>
      <c r="AS1621" s="11"/>
      <c r="AT1621" s="11"/>
      <c r="AU1621" s="11"/>
      <c r="AV1621" s="11"/>
      <c r="AW1621" s="11"/>
      <c r="AX1621" s="11"/>
      <c r="AY1621" s="11"/>
      <c r="AZ1621" s="11"/>
      <c r="BA1621" s="11"/>
      <c r="BB1621" s="11"/>
      <c r="BC1621" s="11"/>
      <c r="BD1621" s="11"/>
      <c r="BE1621" s="11"/>
      <c r="BF1621" s="11"/>
      <c r="BG1621" s="11"/>
      <c r="BH1621" s="11"/>
      <c r="BI1621" s="11"/>
      <c r="BJ1621" s="11"/>
      <c r="BK1621" s="11"/>
      <c r="BL1621" s="11"/>
      <c r="BM1621" s="11"/>
      <c r="BN1621" s="11"/>
      <c r="BO1621" s="11"/>
      <c r="BP1621" s="11"/>
      <c r="BQ1621" s="11"/>
      <c r="BR1621" s="11"/>
      <c r="BS1621" s="11"/>
    </row>
    <row r="1622" customFormat="false" ht="15" hidden="false" customHeight="false" outlineLevel="0" collapsed="false">
      <c r="A1622" s="81"/>
      <c r="B1622" s="82"/>
      <c r="C1622" s="83"/>
      <c r="D1622" s="84"/>
      <c r="E1622" s="85"/>
      <c r="F1622" s="86"/>
      <c r="G1622" s="87" t="e">
        <f aca="false">(E1622/D1622)*100/100</f>
        <v>#DIV/0!</v>
      </c>
      <c r="H1622" s="88"/>
      <c r="I1622" s="88"/>
      <c r="J1622" s="89" t="n">
        <v>1</v>
      </c>
      <c r="K1622" s="90" t="n">
        <v>0</v>
      </c>
      <c r="L1622" s="67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  <c r="AL1622" s="11"/>
      <c r="AM1622" s="11"/>
      <c r="AN1622" s="11"/>
      <c r="AO1622" s="11"/>
      <c r="AP1622" s="11"/>
      <c r="AQ1622" s="11"/>
      <c r="AR1622" s="11"/>
      <c r="AS1622" s="11"/>
      <c r="AT1622" s="11"/>
      <c r="AU1622" s="11"/>
      <c r="AV1622" s="11"/>
      <c r="AW1622" s="11"/>
      <c r="AX1622" s="11"/>
      <c r="AY1622" s="11"/>
      <c r="AZ1622" s="11"/>
      <c r="BA1622" s="11"/>
      <c r="BB1622" s="11"/>
      <c r="BC1622" s="11"/>
      <c r="BD1622" s="11"/>
      <c r="BE1622" s="11"/>
      <c r="BF1622" s="11"/>
      <c r="BG1622" s="11"/>
      <c r="BH1622" s="11"/>
      <c r="BI1622" s="11"/>
      <c r="BJ1622" s="11"/>
      <c r="BK1622" s="11"/>
      <c r="BL1622" s="11"/>
      <c r="BM1622" s="11"/>
      <c r="BN1622" s="11"/>
      <c r="BO1622" s="11"/>
      <c r="BP1622" s="11"/>
      <c r="BQ1622" s="11"/>
      <c r="BR1622" s="11"/>
      <c r="BS1622" s="11"/>
    </row>
    <row r="1623" customFormat="false" ht="15" hidden="false" customHeight="false" outlineLevel="0" collapsed="false">
      <c r="A1623" s="81"/>
      <c r="B1623" s="82"/>
      <c r="C1623" s="83"/>
      <c r="D1623" s="84"/>
      <c r="E1623" s="85"/>
      <c r="F1623" s="86"/>
      <c r="G1623" s="87" t="e">
        <f aca="false">(E1623/D1623)*100/100</f>
        <v>#DIV/0!</v>
      </c>
      <c r="H1623" s="88"/>
      <c r="I1623" s="88"/>
      <c r="J1623" s="89" t="n">
        <v>1</v>
      </c>
      <c r="K1623" s="90" t="n">
        <v>0</v>
      </c>
      <c r="L1623" s="67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1"/>
      <c r="AJ1623" s="11"/>
      <c r="AK1623" s="11"/>
      <c r="AL1623" s="11"/>
      <c r="AM1623" s="11"/>
      <c r="AN1623" s="11"/>
      <c r="AO1623" s="11"/>
      <c r="AP1623" s="11"/>
      <c r="AQ1623" s="11"/>
      <c r="AR1623" s="11"/>
      <c r="AS1623" s="11"/>
      <c r="AT1623" s="11"/>
      <c r="AU1623" s="11"/>
      <c r="AV1623" s="11"/>
      <c r="AW1623" s="11"/>
      <c r="AX1623" s="11"/>
      <c r="AY1623" s="11"/>
      <c r="AZ1623" s="11"/>
      <c r="BA1623" s="11"/>
      <c r="BB1623" s="11"/>
      <c r="BC1623" s="11"/>
      <c r="BD1623" s="11"/>
      <c r="BE1623" s="11"/>
      <c r="BF1623" s="11"/>
      <c r="BG1623" s="11"/>
      <c r="BH1623" s="11"/>
      <c r="BI1623" s="11"/>
      <c r="BJ1623" s="11"/>
      <c r="BK1623" s="11"/>
      <c r="BL1623" s="11"/>
      <c r="BM1623" s="11"/>
      <c r="BN1623" s="11"/>
      <c r="BO1623" s="11"/>
      <c r="BP1623" s="11"/>
      <c r="BQ1623" s="11"/>
      <c r="BR1623" s="11"/>
      <c r="BS1623" s="11"/>
    </row>
    <row r="1624" customFormat="false" ht="15" hidden="false" customHeight="false" outlineLevel="0" collapsed="false">
      <c r="A1624" s="81"/>
      <c r="B1624" s="82"/>
      <c r="C1624" s="83"/>
      <c r="D1624" s="84"/>
      <c r="E1624" s="85"/>
      <c r="F1624" s="86"/>
      <c r="G1624" s="87" t="e">
        <f aca="false">(E1624/D1624)*100/100</f>
        <v>#DIV/0!</v>
      </c>
      <c r="H1624" s="88"/>
      <c r="I1624" s="88"/>
      <c r="J1624" s="89" t="n">
        <v>1</v>
      </c>
      <c r="K1624" s="90" t="n">
        <v>0</v>
      </c>
      <c r="L1624" s="67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  <c r="AK1624" s="11"/>
      <c r="AL1624" s="11"/>
      <c r="AM1624" s="11"/>
      <c r="AN1624" s="11"/>
      <c r="AO1624" s="11"/>
      <c r="AP1624" s="11"/>
      <c r="AQ1624" s="11"/>
      <c r="AR1624" s="11"/>
      <c r="AS1624" s="11"/>
      <c r="AT1624" s="11"/>
      <c r="AU1624" s="11"/>
      <c r="AV1624" s="11"/>
      <c r="AW1624" s="11"/>
      <c r="AX1624" s="11"/>
      <c r="AY1624" s="11"/>
      <c r="AZ1624" s="11"/>
      <c r="BA1624" s="11"/>
      <c r="BB1624" s="11"/>
      <c r="BC1624" s="11"/>
      <c r="BD1624" s="11"/>
      <c r="BE1624" s="11"/>
      <c r="BF1624" s="11"/>
      <c r="BG1624" s="11"/>
      <c r="BH1624" s="11"/>
      <c r="BI1624" s="11"/>
      <c r="BJ1624" s="11"/>
      <c r="BK1624" s="11"/>
      <c r="BL1624" s="11"/>
      <c r="BM1624" s="11"/>
      <c r="BN1624" s="11"/>
      <c r="BO1624" s="11"/>
      <c r="BP1624" s="11"/>
      <c r="BQ1624" s="11"/>
      <c r="BR1624" s="11"/>
      <c r="BS1624" s="11"/>
    </row>
    <row r="1625" customFormat="false" ht="15" hidden="false" customHeight="false" outlineLevel="0" collapsed="false">
      <c r="A1625" s="81"/>
      <c r="B1625" s="82"/>
      <c r="C1625" s="83"/>
      <c r="D1625" s="84"/>
      <c r="E1625" s="85"/>
      <c r="F1625" s="86"/>
      <c r="G1625" s="87" t="e">
        <f aca="false">(E1625/D1625)*100/100</f>
        <v>#DIV/0!</v>
      </c>
      <c r="H1625" s="88"/>
      <c r="I1625" s="88"/>
      <c r="J1625" s="89" t="n">
        <v>1</v>
      </c>
      <c r="K1625" s="90" t="n">
        <v>0</v>
      </c>
      <c r="L1625" s="67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  <c r="AN1625" s="11"/>
      <c r="AO1625" s="11"/>
      <c r="AP1625" s="11"/>
      <c r="AQ1625" s="11"/>
      <c r="AR1625" s="11"/>
      <c r="AS1625" s="11"/>
      <c r="AT1625" s="11"/>
      <c r="AU1625" s="11"/>
      <c r="AV1625" s="11"/>
      <c r="AW1625" s="11"/>
      <c r="AX1625" s="11"/>
      <c r="AY1625" s="11"/>
      <c r="AZ1625" s="11"/>
      <c r="BA1625" s="11"/>
      <c r="BB1625" s="11"/>
      <c r="BC1625" s="11"/>
      <c r="BD1625" s="11"/>
      <c r="BE1625" s="11"/>
      <c r="BF1625" s="11"/>
      <c r="BG1625" s="11"/>
      <c r="BH1625" s="11"/>
      <c r="BI1625" s="11"/>
      <c r="BJ1625" s="11"/>
      <c r="BK1625" s="11"/>
      <c r="BL1625" s="11"/>
      <c r="BM1625" s="11"/>
      <c r="BN1625" s="11"/>
      <c r="BO1625" s="11"/>
      <c r="BP1625" s="11"/>
      <c r="BQ1625" s="11"/>
      <c r="BR1625" s="11"/>
      <c r="BS1625" s="11"/>
    </row>
    <row r="1626" customFormat="false" ht="15" hidden="false" customHeight="false" outlineLevel="0" collapsed="false">
      <c r="A1626" s="81"/>
      <c r="B1626" s="82"/>
      <c r="C1626" s="83"/>
      <c r="D1626" s="84"/>
      <c r="E1626" s="85"/>
      <c r="F1626" s="86"/>
      <c r="G1626" s="87" t="e">
        <f aca="false">(E1626/D1626)*100/100</f>
        <v>#DIV/0!</v>
      </c>
      <c r="H1626" s="88"/>
      <c r="I1626" s="88"/>
      <c r="J1626" s="89" t="n">
        <v>1</v>
      </c>
      <c r="K1626" s="90" t="n">
        <v>0</v>
      </c>
      <c r="L1626" s="67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  <c r="AK1626" s="11"/>
      <c r="AL1626" s="11"/>
      <c r="AM1626" s="11"/>
      <c r="AN1626" s="11"/>
      <c r="AO1626" s="11"/>
      <c r="AP1626" s="11"/>
      <c r="AQ1626" s="11"/>
      <c r="AR1626" s="11"/>
      <c r="AS1626" s="11"/>
      <c r="AT1626" s="11"/>
      <c r="AU1626" s="11"/>
      <c r="AV1626" s="11"/>
      <c r="AW1626" s="11"/>
      <c r="AX1626" s="11"/>
      <c r="AY1626" s="11"/>
      <c r="AZ1626" s="11"/>
      <c r="BA1626" s="11"/>
      <c r="BB1626" s="11"/>
      <c r="BC1626" s="11"/>
      <c r="BD1626" s="11"/>
      <c r="BE1626" s="11"/>
      <c r="BF1626" s="11"/>
      <c r="BG1626" s="11"/>
      <c r="BH1626" s="11"/>
      <c r="BI1626" s="11"/>
      <c r="BJ1626" s="11"/>
      <c r="BK1626" s="11"/>
      <c r="BL1626" s="11"/>
      <c r="BM1626" s="11"/>
      <c r="BN1626" s="11"/>
      <c r="BO1626" s="11"/>
      <c r="BP1626" s="11"/>
      <c r="BQ1626" s="11"/>
      <c r="BR1626" s="11"/>
      <c r="BS1626" s="11"/>
    </row>
    <row r="1627" customFormat="false" ht="15" hidden="false" customHeight="false" outlineLevel="0" collapsed="false">
      <c r="A1627" s="81"/>
      <c r="B1627" s="82"/>
      <c r="C1627" s="83"/>
      <c r="D1627" s="84"/>
      <c r="E1627" s="85"/>
      <c r="F1627" s="86"/>
      <c r="G1627" s="87" t="e">
        <f aca="false">(E1627/D1627)*100/100</f>
        <v>#DIV/0!</v>
      </c>
      <c r="H1627" s="88"/>
      <c r="I1627" s="88"/>
      <c r="J1627" s="89" t="n">
        <v>1</v>
      </c>
      <c r="K1627" s="90" t="n">
        <v>0</v>
      </c>
      <c r="L1627" s="67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  <c r="AN1627" s="11"/>
      <c r="AO1627" s="11"/>
      <c r="AP1627" s="11"/>
      <c r="AQ1627" s="11"/>
      <c r="AR1627" s="11"/>
      <c r="AS1627" s="11"/>
      <c r="AT1627" s="11"/>
      <c r="AU1627" s="11"/>
      <c r="AV1627" s="11"/>
      <c r="AW1627" s="11"/>
      <c r="AX1627" s="11"/>
      <c r="AY1627" s="11"/>
      <c r="AZ1627" s="11"/>
      <c r="BA1627" s="11"/>
      <c r="BB1627" s="11"/>
      <c r="BC1627" s="11"/>
      <c r="BD1627" s="11"/>
      <c r="BE1627" s="11"/>
      <c r="BF1627" s="11"/>
      <c r="BG1627" s="11"/>
      <c r="BH1627" s="11"/>
      <c r="BI1627" s="11"/>
      <c r="BJ1627" s="11"/>
      <c r="BK1627" s="11"/>
      <c r="BL1627" s="11"/>
      <c r="BM1627" s="11"/>
      <c r="BN1627" s="11"/>
      <c r="BO1627" s="11"/>
      <c r="BP1627" s="11"/>
      <c r="BQ1627" s="11"/>
      <c r="BR1627" s="11"/>
      <c r="BS1627" s="11"/>
    </row>
    <row r="1628" customFormat="false" ht="15" hidden="false" customHeight="false" outlineLevel="0" collapsed="false">
      <c r="A1628" s="81"/>
      <c r="B1628" s="82"/>
      <c r="C1628" s="83"/>
      <c r="D1628" s="84"/>
      <c r="E1628" s="85"/>
      <c r="F1628" s="86"/>
      <c r="G1628" s="87" t="e">
        <f aca="false">(E1628/D1628)*100/100</f>
        <v>#DIV/0!</v>
      </c>
      <c r="H1628" s="88"/>
      <c r="I1628" s="88"/>
      <c r="J1628" s="89" t="n">
        <v>1</v>
      </c>
      <c r="K1628" s="90" t="n">
        <v>0</v>
      </c>
      <c r="L1628" s="67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  <c r="AK1628" s="11"/>
      <c r="AL1628" s="11"/>
      <c r="AM1628" s="11"/>
      <c r="AN1628" s="11"/>
      <c r="AO1628" s="11"/>
      <c r="AP1628" s="11"/>
      <c r="AQ1628" s="11"/>
      <c r="AR1628" s="11"/>
      <c r="AS1628" s="11"/>
      <c r="AT1628" s="11"/>
      <c r="AU1628" s="11"/>
      <c r="AV1628" s="11"/>
      <c r="AW1628" s="11"/>
      <c r="AX1628" s="11"/>
      <c r="AY1628" s="11"/>
      <c r="AZ1628" s="11"/>
      <c r="BA1628" s="11"/>
      <c r="BB1628" s="11"/>
      <c r="BC1628" s="11"/>
      <c r="BD1628" s="11"/>
      <c r="BE1628" s="11"/>
      <c r="BF1628" s="11"/>
      <c r="BG1628" s="11"/>
      <c r="BH1628" s="11"/>
      <c r="BI1628" s="11"/>
      <c r="BJ1628" s="11"/>
      <c r="BK1628" s="11"/>
      <c r="BL1628" s="11"/>
      <c r="BM1628" s="11"/>
      <c r="BN1628" s="11"/>
      <c r="BO1628" s="11"/>
      <c r="BP1628" s="11"/>
      <c r="BQ1628" s="11"/>
      <c r="BR1628" s="11"/>
      <c r="BS1628" s="11"/>
    </row>
    <row r="1629" customFormat="false" ht="15" hidden="false" customHeight="false" outlineLevel="0" collapsed="false">
      <c r="A1629" s="81"/>
      <c r="B1629" s="82"/>
      <c r="C1629" s="83"/>
      <c r="D1629" s="84"/>
      <c r="E1629" s="85"/>
      <c r="F1629" s="86"/>
      <c r="G1629" s="87" t="e">
        <f aca="false">(E1629/D1629)*100/100</f>
        <v>#DIV/0!</v>
      </c>
      <c r="H1629" s="88"/>
      <c r="I1629" s="88"/>
      <c r="J1629" s="89" t="n">
        <v>1</v>
      </c>
      <c r="K1629" s="90" t="n">
        <v>0</v>
      </c>
      <c r="L1629" s="67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11"/>
      <c r="AR1629" s="11"/>
      <c r="AS1629" s="11"/>
      <c r="AT1629" s="11"/>
      <c r="AU1629" s="11"/>
      <c r="AV1629" s="11"/>
      <c r="AW1629" s="11"/>
      <c r="AX1629" s="11"/>
      <c r="AY1629" s="11"/>
      <c r="AZ1629" s="11"/>
      <c r="BA1629" s="11"/>
      <c r="BB1629" s="11"/>
      <c r="BC1629" s="11"/>
      <c r="BD1629" s="11"/>
      <c r="BE1629" s="11"/>
      <c r="BF1629" s="11"/>
      <c r="BG1629" s="11"/>
      <c r="BH1629" s="11"/>
      <c r="BI1629" s="11"/>
      <c r="BJ1629" s="11"/>
      <c r="BK1629" s="11"/>
      <c r="BL1629" s="11"/>
      <c r="BM1629" s="11"/>
      <c r="BN1629" s="11"/>
      <c r="BO1629" s="11"/>
      <c r="BP1629" s="11"/>
      <c r="BQ1629" s="11"/>
      <c r="BR1629" s="11"/>
      <c r="BS1629" s="11"/>
    </row>
    <row r="1630" customFormat="false" ht="15" hidden="false" customHeight="false" outlineLevel="0" collapsed="false">
      <c r="A1630" s="81"/>
      <c r="B1630" s="82"/>
      <c r="C1630" s="83"/>
      <c r="D1630" s="84"/>
      <c r="E1630" s="85"/>
      <c r="F1630" s="86"/>
      <c r="G1630" s="87" t="e">
        <f aca="false">(E1630/D1630)*100/100</f>
        <v>#DIV/0!</v>
      </c>
      <c r="H1630" s="88"/>
      <c r="I1630" s="88"/>
      <c r="J1630" s="89" t="n">
        <v>1</v>
      </c>
      <c r="K1630" s="90" t="n">
        <v>0</v>
      </c>
      <c r="L1630" s="67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  <c r="AL1630" s="11"/>
      <c r="AM1630" s="11"/>
      <c r="AN1630" s="11"/>
      <c r="AO1630" s="11"/>
      <c r="AP1630" s="11"/>
      <c r="AQ1630" s="11"/>
      <c r="AR1630" s="11"/>
      <c r="AS1630" s="11"/>
      <c r="AT1630" s="11"/>
      <c r="AU1630" s="11"/>
      <c r="AV1630" s="11"/>
      <c r="AW1630" s="11"/>
      <c r="AX1630" s="11"/>
      <c r="AY1630" s="11"/>
      <c r="AZ1630" s="11"/>
      <c r="BA1630" s="11"/>
      <c r="BB1630" s="11"/>
      <c r="BC1630" s="11"/>
      <c r="BD1630" s="11"/>
      <c r="BE1630" s="11"/>
      <c r="BF1630" s="11"/>
      <c r="BG1630" s="11"/>
      <c r="BH1630" s="11"/>
      <c r="BI1630" s="11"/>
      <c r="BJ1630" s="11"/>
      <c r="BK1630" s="11"/>
      <c r="BL1630" s="11"/>
      <c r="BM1630" s="11"/>
      <c r="BN1630" s="11"/>
      <c r="BO1630" s="11"/>
      <c r="BP1630" s="11"/>
      <c r="BQ1630" s="11"/>
      <c r="BR1630" s="11"/>
      <c r="BS1630" s="11"/>
    </row>
    <row r="1631" customFormat="false" ht="15" hidden="false" customHeight="false" outlineLevel="0" collapsed="false">
      <c r="A1631" s="81"/>
      <c r="B1631" s="82"/>
      <c r="C1631" s="83"/>
      <c r="D1631" s="84"/>
      <c r="E1631" s="85"/>
      <c r="F1631" s="86"/>
      <c r="G1631" s="87" t="e">
        <f aca="false">(E1631/D1631)*100/100</f>
        <v>#DIV/0!</v>
      </c>
      <c r="H1631" s="88"/>
      <c r="I1631" s="88"/>
      <c r="J1631" s="89" t="n">
        <v>1</v>
      </c>
      <c r="K1631" s="90" t="n">
        <v>0</v>
      </c>
      <c r="L1631" s="67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  <c r="AK1631" s="11"/>
      <c r="AL1631" s="11"/>
      <c r="AM1631" s="11"/>
      <c r="AN1631" s="11"/>
      <c r="AO1631" s="11"/>
      <c r="AP1631" s="11"/>
      <c r="AQ1631" s="11"/>
      <c r="AR1631" s="11"/>
      <c r="AS1631" s="11"/>
      <c r="AT1631" s="11"/>
      <c r="AU1631" s="11"/>
      <c r="AV1631" s="11"/>
      <c r="AW1631" s="11"/>
      <c r="AX1631" s="11"/>
      <c r="AY1631" s="11"/>
      <c r="AZ1631" s="11"/>
      <c r="BA1631" s="11"/>
      <c r="BB1631" s="11"/>
      <c r="BC1631" s="11"/>
      <c r="BD1631" s="11"/>
      <c r="BE1631" s="11"/>
      <c r="BF1631" s="11"/>
      <c r="BG1631" s="11"/>
      <c r="BH1631" s="11"/>
      <c r="BI1631" s="11"/>
      <c r="BJ1631" s="11"/>
      <c r="BK1631" s="11"/>
      <c r="BL1631" s="11"/>
      <c r="BM1631" s="11"/>
      <c r="BN1631" s="11"/>
      <c r="BO1631" s="11"/>
      <c r="BP1631" s="11"/>
      <c r="BQ1631" s="11"/>
      <c r="BR1631" s="11"/>
      <c r="BS1631" s="11"/>
    </row>
    <row r="1632" customFormat="false" ht="15" hidden="false" customHeight="false" outlineLevel="0" collapsed="false">
      <c r="A1632" s="81"/>
      <c r="B1632" s="82"/>
      <c r="C1632" s="83"/>
      <c r="D1632" s="84"/>
      <c r="E1632" s="85"/>
      <c r="F1632" s="86"/>
      <c r="G1632" s="87" t="e">
        <f aca="false">(E1632/D1632)*100/100</f>
        <v>#DIV/0!</v>
      </c>
      <c r="H1632" s="88"/>
      <c r="I1632" s="88"/>
      <c r="J1632" s="89" t="n">
        <v>1</v>
      </c>
      <c r="K1632" s="90" t="n">
        <v>0</v>
      </c>
      <c r="L1632" s="67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  <c r="AN1632" s="11"/>
      <c r="AO1632" s="11"/>
      <c r="AP1632" s="11"/>
      <c r="AQ1632" s="11"/>
      <c r="AR1632" s="11"/>
      <c r="AS1632" s="11"/>
      <c r="AT1632" s="11"/>
      <c r="AU1632" s="11"/>
      <c r="AV1632" s="11"/>
      <c r="AW1632" s="11"/>
      <c r="AX1632" s="11"/>
      <c r="AY1632" s="11"/>
      <c r="AZ1632" s="11"/>
      <c r="BA1632" s="11"/>
      <c r="BB1632" s="11"/>
      <c r="BC1632" s="11"/>
      <c r="BD1632" s="11"/>
      <c r="BE1632" s="11"/>
      <c r="BF1632" s="11"/>
      <c r="BG1632" s="11"/>
      <c r="BH1632" s="11"/>
      <c r="BI1632" s="11"/>
      <c r="BJ1632" s="11"/>
      <c r="BK1632" s="11"/>
      <c r="BL1632" s="11"/>
      <c r="BM1632" s="11"/>
      <c r="BN1632" s="11"/>
      <c r="BO1632" s="11"/>
      <c r="BP1632" s="11"/>
      <c r="BQ1632" s="11"/>
      <c r="BR1632" s="11"/>
      <c r="BS1632" s="11"/>
    </row>
    <row r="1633" customFormat="false" ht="15" hidden="false" customHeight="false" outlineLevel="0" collapsed="false">
      <c r="A1633" s="81"/>
      <c r="B1633" s="82"/>
      <c r="C1633" s="83"/>
      <c r="D1633" s="84"/>
      <c r="E1633" s="85"/>
      <c r="F1633" s="86"/>
      <c r="G1633" s="87" t="e">
        <f aca="false">(E1633/D1633)*100/100</f>
        <v>#DIV/0!</v>
      </c>
      <c r="H1633" s="88"/>
      <c r="I1633" s="88"/>
      <c r="J1633" s="89" t="n">
        <v>1</v>
      </c>
      <c r="K1633" s="90" t="n">
        <v>0</v>
      </c>
      <c r="L1633" s="67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11"/>
      <c r="AR1633" s="11"/>
      <c r="AS1633" s="11"/>
      <c r="AT1633" s="11"/>
      <c r="AU1633" s="11"/>
      <c r="AV1633" s="11"/>
      <c r="AW1633" s="11"/>
      <c r="AX1633" s="11"/>
      <c r="AY1633" s="11"/>
      <c r="AZ1633" s="11"/>
      <c r="BA1633" s="11"/>
      <c r="BB1633" s="11"/>
      <c r="BC1633" s="11"/>
      <c r="BD1633" s="11"/>
      <c r="BE1633" s="11"/>
      <c r="BF1633" s="11"/>
      <c r="BG1633" s="11"/>
      <c r="BH1633" s="11"/>
      <c r="BI1633" s="11"/>
      <c r="BJ1633" s="11"/>
      <c r="BK1633" s="11"/>
      <c r="BL1633" s="11"/>
      <c r="BM1633" s="11"/>
      <c r="BN1633" s="11"/>
      <c r="BO1633" s="11"/>
      <c r="BP1633" s="11"/>
      <c r="BQ1633" s="11"/>
      <c r="BR1633" s="11"/>
      <c r="BS1633" s="11"/>
    </row>
    <row r="1634" customFormat="false" ht="15" hidden="false" customHeight="false" outlineLevel="0" collapsed="false">
      <c r="A1634" s="81"/>
      <c r="B1634" s="82"/>
      <c r="C1634" s="83"/>
      <c r="D1634" s="84"/>
      <c r="E1634" s="85"/>
      <c r="F1634" s="86"/>
      <c r="G1634" s="87" t="e">
        <f aca="false">(E1634/D1634)*100/100</f>
        <v>#DIV/0!</v>
      </c>
      <c r="H1634" s="88"/>
      <c r="I1634" s="88"/>
      <c r="J1634" s="89" t="n">
        <v>1</v>
      </c>
      <c r="K1634" s="90" t="n">
        <v>0</v>
      </c>
      <c r="L1634" s="67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  <c r="AK1634" s="11"/>
      <c r="AL1634" s="11"/>
      <c r="AM1634" s="11"/>
      <c r="AN1634" s="11"/>
      <c r="AO1634" s="11"/>
      <c r="AP1634" s="11"/>
      <c r="AQ1634" s="11"/>
      <c r="AR1634" s="11"/>
      <c r="AS1634" s="11"/>
      <c r="AT1634" s="11"/>
      <c r="AU1634" s="11"/>
      <c r="AV1634" s="11"/>
      <c r="AW1634" s="11"/>
      <c r="AX1634" s="11"/>
      <c r="AY1634" s="11"/>
      <c r="AZ1634" s="11"/>
      <c r="BA1634" s="11"/>
      <c r="BB1634" s="11"/>
      <c r="BC1634" s="11"/>
      <c r="BD1634" s="11"/>
      <c r="BE1634" s="11"/>
      <c r="BF1634" s="11"/>
      <c r="BG1634" s="11"/>
      <c r="BH1634" s="11"/>
      <c r="BI1634" s="11"/>
      <c r="BJ1634" s="11"/>
      <c r="BK1634" s="11"/>
      <c r="BL1634" s="11"/>
      <c r="BM1634" s="11"/>
      <c r="BN1634" s="11"/>
      <c r="BO1634" s="11"/>
      <c r="BP1634" s="11"/>
      <c r="BQ1634" s="11"/>
      <c r="BR1634" s="11"/>
      <c r="BS1634" s="11"/>
    </row>
    <row r="1635" customFormat="false" ht="15" hidden="false" customHeight="false" outlineLevel="0" collapsed="false">
      <c r="A1635" s="81"/>
      <c r="B1635" s="82"/>
      <c r="C1635" s="83"/>
      <c r="D1635" s="84"/>
      <c r="E1635" s="85"/>
      <c r="F1635" s="86"/>
      <c r="G1635" s="87" t="e">
        <f aca="false">(E1635/D1635)*100/100</f>
        <v>#DIV/0!</v>
      </c>
      <c r="H1635" s="88"/>
      <c r="I1635" s="88"/>
      <c r="J1635" s="89" t="n">
        <v>1</v>
      </c>
      <c r="K1635" s="90" t="n">
        <v>0</v>
      </c>
      <c r="L1635" s="67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  <c r="AK1635" s="11"/>
      <c r="AL1635" s="11"/>
      <c r="AM1635" s="11"/>
      <c r="AN1635" s="11"/>
      <c r="AO1635" s="11"/>
      <c r="AP1635" s="11"/>
      <c r="AQ1635" s="11"/>
      <c r="AR1635" s="11"/>
      <c r="AS1635" s="11"/>
      <c r="AT1635" s="11"/>
      <c r="AU1635" s="11"/>
      <c r="AV1635" s="11"/>
      <c r="AW1635" s="11"/>
      <c r="AX1635" s="11"/>
      <c r="AY1635" s="11"/>
      <c r="AZ1635" s="11"/>
      <c r="BA1635" s="11"/>
      <c r="BB1635" s="11"/>
      <c r="BC1635" s="11"/>
      <c r="BD1635" s="11"/>
      <c r="BE1635" s="11"/>
      <c r="BF1635" s="11"/>
      <c r="BG1635" s="11"/>
      <c r="BH1635" s="11"/>
      <c r="BI1635" s="11"/>
      <c r="BJ1635" s="11"/>
      <c r="BK1635" s="11"/>
      <c r="BL1635" s="11"/>
      <c r="BM1635" s="11"/>
      <c r="BN1635" s="11"/>
      <c r="BO1635" s="11"/>
      <c r="BP1635" s="11"/>
      <c r="BQ1635" s="11"/>
      <c r="BR1635" s="11"/>
      <c r="BS1635" s="11"/>
    </row>
    <row r="1636" customFormat="false" ht="15" hidden="false" customHeight="false" outlineLevel="0" collapsed="false">
      <c r="A1636" s="81"/>
      <c r="B1636" s="82"/>
      <c r="C1636" s="83"/>
      <c r="D1636" s="84"/>
      <c r="E1636" s="85"/>
      <c r="F1636" s="86"/>
      <c r="G1636" s="87" t="e">
        <f aca="false">(E1636/D1636)*100/100</f>
        <v>#DIV/0!</v>
      </c>
      <c r="H1636" s="88"/>
      <c r="I1636" s="88"/>
      <c r="J1636" s="89" t="n">
        <v>1</v>
      </c>
      <c r="K1636" s="90" t="n">
        <v>0</v>
      </c>
      <c r="L1636" s="67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  <c r="AK1636" s="11"/>
      <c r="AL1636" s="11"/>
      <c r="AM1636" s="11"/>
      <c r="AN1636" s="11"/>
      <c r="AO1636" s="11"/>
      <c r="AP1636" s="11"/>
      <c r="AQ1636" s="11"/>
      <c r="AR1636" s="11"/>
      <c r="AS1636" s="11"/>
      <c r="AT1636" s="11"/>
      <c r="AU1636" s="11"/>
      <c r="AV1636" s="11"/>
      <c r="AW1636" s="11"/>
      <c r="AX1636" s="11"/>
      <c r="AY1636" s="11"/>
      <c r="AZ1636" s="11"/>
      <c r="BA1636" s="11"/>
      <c r="BB1636" s="11"/>
      <c r="BC1636" s="11"/>
      <c r="BD1636" s="11"/>
      <c r="BE1636" s="11"/>
      <c r="BF1636" s="11"/>
      <c r="BG1636" s="11"/>
      <c r="BH1636" s="11"/>
      <c r="BI1636" s="11"/>
      <c r="BJ1636" s="11"/>
      <c r="BK1636" s="11"/>
      <c r="BL1636" s="11"/>
      <c r="BM1636" s="11"/>
      <c r="BN1636" s="11"/>
      <c r="BO1636" s="11"/>
      <c r="BP1636" s="11"/>
      <c r="BQ1636" s="11"/>
      <c r="BR1636" s="11"/>
      <c r="BS1636" s="11"/>
    </row>
    <row r="1637" customFormat="false" ht="15" hidden="false" customHeight="false" outlineLevel="0" collapsed="false">
      <c r="A1637" s="81"/>
      <c r="B1637" s="82"/>
      <c r="C1637" s="83"/>
      <c r="D1637" s="84"/>
      <c r="E1637" s="85"/>
      <c r="F1637" s="86"/>
      <c r="G1637" s="87" t="e">
        <f aca="false">(E1637/D1637)*100/100</f>
        <v>#DIV/0!</v>
      </c>
      <c r="H1637" s="88"/>
      <c r="I1637" s="88"/>
      <c r="J1637" s="89" t="n">
        <v>1</v>
      </c>
      <c r="K1637" s="90" t="n">
        <v>0</v>
      </c>
      <c r="L1637" s="67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11"/>
      <c r="AR1637" s="11"/>
      <c r="AS1637" s="11"/>
      <c r="AT1637" s="11"/>
      <c r="AU1637" s="11"/>
      <c r="AV1637" s="11"/>
      <c r="AW1637" s="11"/>
      <c r="AX1637" s="11"/>
      <c r="AY1637" s="11"/>
      <c r="AZ1637" s="11"/>
      <c r="BA1637" s="11"/>
      <c r="BB1637" s="11"/>
      <c r="BC1637" s="11"/>
      <c r="BD1637" s="11"/>
      <c r="BE1637" s="11"/>
      <c r="BF1637" s="11"/>
      <c r="BG1637" s="11"/>
      <c r="BH1637" s="11"/>
      <c r="BI1637" s="11"/>
      <c r="BJ1637" s="11"/>
      <c r="BK1637" s="11"/>
      <c r="BL1637" s="11"/>
      <c r="BM1637" s="11"/>
      <c r="BN1637" s="11"/>
      <c r="BO1637" s="11"/>
      <c r="BP1637" s="11"/>
      <c r="BQ1637" s="11"/>
      <c r="BR1637" s="11"/>
      <c r="BS1637" s="11"/>
    </row>
    <row r="1638" customFormat="false" ht="15" hidden="false" customHeight="false" outlineLevel="0" collapsed="false">
      <c r="A1638" s="81"/>
      <c r="B1638" s="82"/>
      <c r="C1638" s="83"/>
      <c r="D1638" s="84"/>
      <c r="E1638" s="85"/>
      <c r="F1638" s="86"/>
      <c r="G1638" s="87" t="e">
        <f aca="false">(E1638/D1638)*100/100</f>
        <v>#DIV/0!</v>
      </c>
      <c r="H1638" s="88"/>
      <c r="I1638" s="88"/>
      <c r="J1638" s="89" t="n">
        <v>1</v>
      </c>
      <c r="K1638" s="90" t="n">
        <v>0</v>
      </c>
      <c r="L1638" s="67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  <c r="AL1638" s="11"/>
      <c r="AM1638" s="11"/>
      <c r="AN1638" s="11"/>
      <c r="AO1638" s="11"/>
      <c r="AP1638" s="11"/>
      <c r="AQ1638" s="11"/>
      <c r="AR1638" s="11"/>
      <c r="AS1638" s="11"/>
      <c r="AT1638" s="11"/>
      <c r="AU1638" s="11"/>
      <c r="AV1638" s="11"/>
      <c r="AW1638" s="11"/>
      <c r="AX1638" s="11"/>
      <c r="AY1638" s="11"/>
      <c r="AZ1638" s="11"/>
      <c r="BA1638" s="11"/>
      <c r="BB1638" s="11"/>
      <c r="BC1638" s="11"/>
      <c r="BD1638" s="11"/>
      <c r="BE1638" s="11"/>
      <c r="BF1638" s="11"/>
      <c r="BG1638" s="11"/>
      <c r="BH1638" s="11"/>
      <c r="BI1638" s="11"/>
      <c r="BJ1638" s="11"/>
      <c r="BK1638" s="11"/>
      <c r="BL1638" s="11"/>
      <c r="BM1638" s="11"/>
      <c r="BN1638" s="11"/>
      <c r="BO1638" s="11"/>
      <c r="BP1638" s="11"/>
      <c r="BQ1638" s="11"/>
      <c r="BR1638" s="11"/>
      <c r="BS1638" s="11"/>
    </row>
    <row r="1639" customFormat="false" ht="15" hidden="false" customHeight="false" outlineLevel="0" collapsed="false">
      <c r="A1639" s="81"/>
      <c r="B1639" s="82"/>
      <c r="C1639" s="83"/>
      <c r="D1639" s="84"/>
      <c r="E1639" s="85"/>
      <c r="F1639" s="86"/>
      <c r="G1639" s="87" t="e">
        <f aca="false">(E1639/D1639)*100/100</f>
        <v>#DIV/0!</v>
      </c>
      <c r="H1639" s="88"/>
      <c r="I1639" s="88"/>
      <c r="J1639" s="89" t="n">
        <v>1</v>
      </c>
      <c r="K1639" s="90" t="n">
        <v>0</v>
      </c>
      <c r="L1639" s="67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1"/>
      <c r="AJ1639" s="11"/>
      <c r="AK1639" s="11"/>
      <c r="AL1639" s="11"/>
      <c r="AM1639" s="11"/>
      <c r="AN1639" s="11"/>
      <c r="AO1639" s="11"/>
      <c r="AP1639" s="11"/>
      <c r="AQ1639" s="11"/>
      <c r="AR1639" s="11"/>
      <c r="AS1639" s="11"/>
      <c r="AT1639" s="11"/>
      <c r="AU1639" s="11"/>
      <c r="AV1639" s="11"/>
      <c r="AW1639" s="11"/>
      <c r="AX1639" s="11"/>
      <c r="AY1639" s="11"/>
      <c r="AZ1639" s="11"/>
      <c r="BA1639" s="11"/>
      <c r="BB1639" s="11"/>
      <c r="BC1639" s="11"/>
      <c r="BD1639" s="11"/>
      <c r="BE1639" s="11"/>
      <c r="BF1639" s="11"/>
      <c r="BG1639" s="11"/>
      <c r="BH1639" s="11"/>
      <c r="BI1639" s="11"/>
      <c r="BJ1639" s="11"/>
      <c r="BK1639" s="11"/>
      <c r="BL1639" s="11"/>
      <c r="BM1639" s="11"/>
      <c r="BN1639" s="11"/>
      <c r="BO1639" s="11"/>
      <c r="BP1639" s="11"/>
      <c r="BQ1639" s="11"/>
      <c r="BR1639" s="11"/>
      <c r="BS1639" s="11"/>
    </row>
    <row r="1640" customFormat="false" ht="15" hidden="false" customHeight="false" outlineLevel="0" collapsed="false">
      <c r="A1640" s="81"/>
      <c r="B1640" s="82"/>
      <c r="C1640" s="83"/>
      <c r="D1640" s="84"/>
      <c r="E1640" s="85"/>
      <c r="F1640" s="86"/>
      <c r="G1640" s="87" t="e">
        <f aca="false">(E1640/D1640)*100/100</f>
        <v>#DIV/0!</v>
      </c>
      <c r="H1640" s="88"/>
      <c r="I1640" s="88"/>
      <c r="J1640" s="89" t="n">
        <v>1</v>
      </c>
      <c r="K1640" s="90" t="n">
        <v>0</v>
      </c>
      <c r="L1640" s="67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  <c r="AK1640" s="11"/>
      <c r="AL1640" s="11"/>
      <c r="AM1640" s="11"/>
      <c r="AN1640" s="11"/>
      <c r="AO1640" s="11"/>
      <c r="AP1640" s="11"/>
      <c r="AQ1640" s="11"/>
      <c r="AR1640" s="11"/>
      <c r="AS1640" s="11"/>
      <c r="AT1640" s="11"/>
      <c r="AU1640" s="11"/>
      <c r="AV1640" s="11"/>
      <c r="AW1640" s="11"/>
      <c r="AX1640" s="11"/>
      <c r="AY1640" s="11"/>
      <c r="AZ1640" s="11"/>
      <c r="BA1640" s="11"/>
      <c r="BB1640" s="11"/>
      <c r="BC1640" s="11"/>
      <c r="BD1640" s="11"/>
      <c r="BE1640" s="11"/>
      <c r="BF1640" s="11"/>
      <c r="BG1640" s="11"/>
      <c r="BH1640" s="11"/>
      <c r="BI1640" s="11"/>
      <c r="BJ1640" s="11"/>
      <c r="BK1640" s="11"/>
      <c r="BL1640" s="11"/>
      <c r="BM1640" s="11"/>
      <c r="BN1640" s="11"/>
      <c r="BO1640" s="11"/>
      <c r="BP1640" s="11"/>
      <c r="BQ1640" s="11"/>
      <c r="BR1640" s="11"/>
      <c r="BS1640" s="11"/>
    </row>
    <row r="1641" customFormat="false" ht="15" hidden="false" customHeight="false" outlineLevel="0" collapsed="false">
      <c r="A1641" s="81"/>
      <c r="B1641" s="82"/>
      <c r="C1641" s="83"/>
      <c r="D1641" s="84"/>
      <c r="E1641" s="85"/>
      <c r="F1641" s="86"/>
      <c r="G1641" s="87" t="e">
        <f aca="false">(E1641/D1641)*100/100</f>
        <v>#DIV/0!</v>
      </c>
      <c r="H1641" s="88"/>
      <c r="I1641" s="88"/>
      <c r="J1641" s="89" t="n">
        <v>1</v>
      </c>
      <c r="K1641" s="90" t="n">
        <v>0</v>
      </c>
      <c r="L1641" s="67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11"/>
      <c r="AR1641" s="11"/>
      <c r="AS1641" s="11"/>
      <c r="AT1641" s="11"/>
      <c r="AU1641" s="11"/>
      <c r="AV1641" s="11"/>
      <c r="AW1641" s="11"/>
      <c r="AX1641" s="11"/>
      <c r="AY1641" s="11"/>
      <c r="AZ1641" s="11"/>
      <c r="BA1641" s="11"/>
      <c r="BB1641" s="11"/>
      <c r="BC1641" s="11"/>
      <c r="BD1641" s="11"/>
      <c r="BE1641" s="11"/>
      <c r="BF1641" s="11"/>
      <c r="BG1641" s="11"/>
      <c r="BH1641" s="11"/>
      <c r="BI1641" s="11"/>
      <c r="BJ1641" s="11"/>
      <c r="BK1641" s="11"/>
      <c r="BL1641" s="11"/>
      <c r="BM1641" s="11"/>
      <c r="BN1641" s="11"/>
      <c r="BO1641" s="11"/>
      <c r="BP1641" s="11"/>
      <c r="BQ1641" s="11"/>
      <c r="BR1641" s="11"/>
      <c r="BS1641" s="11"/>
    </row>
    <row r="1642" customFormat="false" ht="15" hidden="false" customHeight="false" outlineLevel="0" collapsed="false">
      <c r="A1642" s="81"/>
      <c r="B1642" s="82"/>
      <c r="C1642" s="83"/>
      <c r="D1642" s="84"/>
      <c r="E1642" s="85"/>
      <c r="F1642" s="86"/>
      <c r="G1642" s="87" t="e">
        <f aca="false">(E1642/D1642)*100/100</f>
        <v>#DIV/0!</v>
      </c>
      <c r="H1642" s="88"/>
      <c r="I1642" s="88"/>
      <c r="J1642" s="89" t="n">
        <v>1</v>
      </c>
      <c r="K1642" s="90" t="n">
        <v>0</v>
      </c>
      <c r="L1642" s="67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  <c r="AK1642" s="11"/>
      <c r="AL1642" s="11"/>
      <c r="AM1642" s="11"/>
      <c r="AN1642" s="11"/>
      <c r="AO1642" s="11"/>
      <c r="AP1642" s="11"/>
      <c r="AQ1642" s="11"/>
      <c r="AR1642" s="11"/>
      <c r="AS1642" s="11"/>
      <c r="AT1642" s="11"/>
      <c r="AU1642" s="11"/>
      <c r="AV1642" s="11"/>
      <c r="AW1642" s="11"/>
      <c r="AX1642" s="11"/>
      <c r="AY1642" s="11"/>
      <c r="AZ1642" s="11"/>
      <c r="BA1642" s="11"/>
      <c r="BB1642" s="11"/>
      <c r="BC1642" s="11"/>
      <c r="BD1642" s="11"/>
      <c r="BE1642" s="11"/>
      <c r="BF1642" s="11"/>
      <c r="BG1642" s="11"/>
      <c r="BH1642" s="11"/>
      <c r="BI1642" s="11"/>
      <c r="BJ1642" s="11"/>
      <c r="BK1642" s="11"/>
      <c r="BL1642" s="11"/>
      <c r="BM1642" s="11"/>
      <c r="BN1642" s="11"/>
      <c r="BO1642" s="11"/>
      <c r="BP1642" s="11"/>
      <c r="BQ1642" s="11"/>
      <c r="BR1642" s="11"/>
      <c r="BS1642" s="11"/>
    </row>
    <row r="1643" customFormat="false" ht="15" hidden="false" customHeight="false" outlineLevel="0" collapsed="false">
      <c r="A1643" s="81"/>
      <c r="B1643" s="82"/>
      <c r="C1643" s="83"/>
      <c r="D1643" s="84"/>
      <c r="E1643" s="85"/>
      <c r="F1643" s="86"/>
      <c r="G1643" s="87" t="e">
        <f aca="false">(E1643/D1643)*100/100</f>
        <v>#DIV/0!</v>
      </c>
      <c r="H1643" s="88"/>
      <c r="I1643" s="88"/>
      <c r="J1643" s="89" t="n">
        <v>1</v>
      </c>
      <c r="K1643" s="90" t="n">
        <v>0</v>
      </c>
      <c r="L1643" s="67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  <c r="AK1643" s="11"/>
      <c r="AL1643" s="11"/>
      <c r="AM1643" s="11"/>
      <c r="AN1643" s="11"/>
      <c r="AO1643" s="11"/>
      <c r="AP1643" s="11"/>
      <c r="AQ1643" s="11"/>
      <c r="AR1643" s="11"/>
      <c r="AS1643" s="11"/>
      <c r="AT1643" s="11"/>
      <c r="AU1643" s="11"/>
      <c r="AV1643" s="11"/>
      <c r="AW1643" s="11"/>
      <c r="AX1643" s="11"/>
      <c r="AY1643" s="11"/>
      <c r="AZ1643" s="11"/>
      <c r="BA1643" s="11"/>
      <c r="BB1643" s="11"/>
      <c r="BC1643" s="11"/>
      <c r="BD1643" s="11"/>
      <c r="BE1643" s="11"/>
      <c r="BF1643" s="11"/>
      <c r="BG1643" s="11"/>
      <c r="BH1643" s="11"/>
      <c r="BI1643" s="11"/>
      <c r="BJ1643" s="11"/>
      <c r="BK1643" s="11"/>
      <c r="BL1643" s="11"/>
      <c r="BM1643" s="11"/>
      <c r="BN1643" s="11"/>
      <c r="BO1643" s="11"/>
      <c r="BP1643" s="11"/>
      <c r="BQ1643" s="11"/>
      <c r="BR1643" s="11"/>
      <c r="BS1643" s="11"/>
    </row>
    <row r="1644" customFormat="false" ht="15" hidden="false" customHeight="false" outlineLevel="0" collapsed="false">
      <c r="A1644" s="81"/>
      <c r="B1644" s="82"/>
      <c r="C1644" s="83"/>
      <c r="D1644" s="84"/>
      <c r="E1644" s="85"/>
      <c r="F1644" s="86"/>
      <c r="G1644" s="87" t="e">
        <f aca="false">(E1644/D1644)*100/100</f>
        <v>#DIV/0!</v>
      </c>
      <c r="H1644" s="88"/>
      <c r="I1644" s="88"/>
      <c r="J1644" s="89" t="n">
        <v>1</v>
      </c>
      <c r="K1644" s="90" t="n">
        <v>0</v>
      </c>
      <c r="L1644" s="67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  <c r="AL1644" s="11"/>
      <c r="AM1644" s="11"/>
      <c r="AN1644" s="11"/>
      <c r="AO1644" s="11"/>
      <c r="AP1644" s="11"/>
      <c r="AQ1644" s="11"/>
      <c r="AR1644" s="11"/>
      <c r="AS1644" s="11"/>
      <c r="AT1644" s="11"/>
      <c r="AU1644" s="11"/>
      <c r="AV1644" s="11"/>
      <c r="AW1644" s="11"/>
      <c r="AX1644" s="11"/>
      <c r="AY1644" s="11"/>
      <c r="AZ1644" s="11"/>
      <c r="BA1644" s="11"/>
      <c r="BB1644" s="11"/>
      <c r="BC1644" s="11"/>
      <c r="BD1644" s="11"/>
      <c r="BE1644" s="11"/>
      <c r="BF1644" s="11"/>
      <c r="BG1644" s="11"/>
      <c r="BH1644" s="11"/>
      <c r="BI1644" s="11"/>
      <c r="BJ1644" s="11"/>
      <c r="BK1644" s="11"/>
      <c r="BL1644" s="11"/>
      <c r="BM1644" s="11"/>
      <c r="BN1644" s="11"/>
      <c r="BO1644" s="11"/>
      <c r="BP1644" s="11"/>
      <c r="BQ1644" s="11"/>
      <c r="BR1644" s="11"/>
      <c r="BS1644" s="11"/>
    </row>
    <row r="1645" customFormat="false" ht="15" hidden="false" customHeight="false" outlineLevel="0" collapsed="false">
      <c r="A1645" s="81"/>
      <c r="B1645" s="82"/>
      <c r="C1645" s="83"/>
      <c r="D1645" s="84"/>
      <c r="E1645" s="85"/>
      <c r="F1645" s="86"/>
      <c r="G1645" s="87" t="e">
        <f aca="false">(E1645/D1645)*100/100</f>
        <v>#DIV/0!</v>
      </c>
      <c r="H1645" s="88"/>
      <c r="I1645" s="88"/>
      <c r="J1645" s="89" t="n">
        <v>1</v>
      </c>
      <c r="K1645" s="90" t="n">
        <v>0</v>
      </c>
      <c r="L1645" s="67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  <c r="AN1645" s="11"/>
      <c r="AO1645" s="11"/>
      <c r="AP1645" s="11"/>
      <c r="AQ1645" s="11"/>
      <c r="AR1645" s="11"/>
      <c r="AS1645" s="11"/>
      <c r="AT1645" s="11"/>
      <c r="AU1645" s="11"/>
      <c r="AV1645" s="11"/>
      <c r="AW1645" s="11"/>
      <c r="AX1645" s="11"/>
      <c r="AY1645" s="11"/>
      <c r="AZ1645" s="11"/>
      <c r="BA1645" s="11"/>
      <c r="BB1645" s="11"/>
      <c r="BC1645" s="11"/>
      <c r="BD1645" s="11"/>
      <c r="BE1645" s="11"/>
      <c r="BF1645" s="11"/>
      <c r="BG1645" s="11"/>
      <c r="BH1645" s="11"/>
      <c r="BI1645" s="11"/>
      <c r="BJ1645" s="11"/>
      <c r="BK1645" s="11"/>
      <c r="BL1645" s="11"/>
      <c r="BM1645" s="11"/>
      <c r="BN1645" s="11"/>
      <c r="BO1645" s="11"/>
      <c r="BP1645" s="11"/>
      <c r="BQ1645" s="11"/>
      <c r="BR1645" s="11"/>
      <c r="BS1645" s="11"/>
    </row>
    <row r="1646" customFormat="false" ht="15" hidden="false" customHeight="false" outlineLevel="0" collapsed="false">
      <c r="A1646" s="81"/>
      <c r="B1646" s="82"/>
      <c r="C1646" s="83"/>
      <c r="D1646" s="84"/>
      <c r="E1646" s="85"/>
      <c r="F1646" s="86"/>
      <c r="G1646" s="87" t="e">
        <f aca="false">(E1646/D1646)*100/100</f>
        <v>#DIV/0!</v>
      </c>
      <c r="H1646" s="88"/>
      <c r="I1646" s="88"/>
      <c r="J1646" s="89" t="n">
        <v>1</v>
      </c>
      <c r="K1646" s="90" t="n">
        <v>0</v>
      </c>
      <c r="L1646" s="67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  <c r="AK1646" s="11"/>
      <c r="AL1646" s="11"/>
      <c r="AM1646" s="11"/>
      <c r="AN1646" s="11"/>
      <c r="AO1646" s="11"/>
      <c r="AP1646" s="11"/>
      <c r="AQ1646" s="11"/>
      <c r="AR1646" s="11"/>
      <c r="AS1646" s="11"/>
      <c r="AT1646" s="11"/>
      <c r="AU1646" s="11"/>
      <c r="AV1646" s="11"/>
      <c r="AW1646" s="11"/>
      <c r="AX1646" s="11"/>
      <c r="AY1646" s="11"/>
      <c r="AZ1646" s="11"/>
      <c r="BA1646" s="11"/>
      <c r="BB1646" s="11"/>
      <c r="BC1646" s="11"/>
      <c r="BD1646" s="11"/>
      <c r="BE1646" s="11"/>
      <c r="BF1646" s="11"/>
      <c r="BG1646" s="11"/>
      <c r="BH1646" s="11"/>
      <c r="BI1646" s="11"/>
      <c r="BJ1646" s="11"/>
      <c r="BK1646" s="11"/>
      <c r="BL1646" s="11"/>
      <c r="BM1646" s="11"/>
      <c r="BN1646" s="11"/>
      <c r="BO1646" s="11"/>
      <c r="BP1646" s="11"/>
      <c r="BQ1646" s="11"/>
      <c r="BR1646" s="11"/>
      <c r="BS1646" s="11"/>
    </row>
    <row r="1647" customFormat="false" ht="15" hidden="false" customHeight="false" outlineLevel="0" collapsed="false">
      <c r="A1647" s="81"/>
      <c r="B1647" s="82"/>
      <c r="C1647" s="83"/>
      <c r="D1647" s="84"/>
      <c r="E1647" s="85"/>
      <c r="F1647" s="86"/>
      <c r="G1647" s="87" t="e">
        <f aca="false">(E1647/D1647)*100/100</f>
        <v>#DIV/0!</v>
      </c>
      <c r="H1647" s="88"/>
      <c r="I1647" s="88"/>
      <c r="J1647" s="89" t="n">
        <v>1</v>
      </c>
      <c r="K1647" s="90" t="n">
        <v>0</v>
      </c>
      <c r="L1647" s="67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  <c r="AK1647" s="11"/>
      <c r="AL1647" s="11"/>
      <c r="AM1647" s="11"/>
      <c r="AN1647" s="11"/>
      <c r="AO1647" s="11"/>
      <c r="AP1647" s="11"/>
      <c r="AQ1647" s="11"/>
      <c r="AR1647" s="11"/>
      <c r="AS1647" s="11"/>
      <c r="AT1647" s="11"/>
      <c r="AU1647" s="11"/>
      <c r="AV1647" s="11"/>
      <c r="AW1647" s="11"/>
      <c r="AX1647" s="11"/>
      <c r="AY1647" s="11"/>
      <c r="AZ1647" s="11"/>
      <c r="BA1647" s="11"/>
      <c r="BB1647" s="11"/>
      <c r="BC1647" s="11"/>
      <c r="BD1647" s="11"/>
      <c r="BE1647" s="11"/>
      <c r="BF1647" s="11"/>
      <c r="BG1647" s="11"/>
      <c r="BH1647" s="11"/>
      <c r="BI1647" s="11"/>
      <c r="BJ1647" s="11"/>
      <c r="BK1647" s="11"/>
      <c r="BL1647" s="11"/>
      <c r="BM1647" s="11"/>
      <c r="BN1647" s="11"/>
      <c r="BO1647" s="11"/>
      <c r="BP1647" s="11"/>
      <c r="BQ1647" s="11"/>
      <c r="BR1647" s="11"/>
      <c r="BS1647" s="11"/>
    </row>
    <row r="1648" customFormat="false" ht="15" hidden="false" customHeight="false" outlineLevel="0" collapsed="false">
      <c r="A1648" s="81"/>
      <c r="B1648" s="82"/>
      <c r="C1648" s="83"/>
      <c r="D1648" s="84"/>
      <c r="E1648" s="85"/>
      <c r="F1648" s="86"/>
      <c r="G1648" s="87" t="e">
        <f aca="false">(E1648/D1648)*100/100</f>
        <v>#DIV/0!</v>
      </c>
      <c r="H1648" s="88"/>
      <c r="I1648" s="88"/>
      <c r="J1648" s="89" t="n">
        <v>1</v>
      </c>
      <c r="K1648" s="90" t="n">
        <v>0</v>
      </c>
      <c r="L1648" s="67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  <c r="AL1648" s="11"/>
      <c r="AM1648" s="11"/>
      <c r="AN1648" s="11"/>
      <c r="AO1648" s="11"/>
      <c r="AP1648" s="11"/>
      <c r="AQ1648" s="11"/>
      <c r="AR1648" s="11"/>
      <c r="AS1648" s="11"/>
      <c r="AT1648" s="11"/>
      <c r="AU1648" s="11"/>
      <c r="AV1648" s="11"/>
      <c r="AW1648" s="11"/>
      <c r="AX1648" s="11"/>
      <c r="AY1648" s="11"/>
      <c r="AZ1648" s="11"/>
      <c r="BA1648" s="11"/>
      <c r="BB1648" s="11"/>
      <c r="BC1648" s="11"/>
      <c r="BD1648" s="11"/>
      <c r="BE1648" s="11"/>
      <c r="BF1648" s="11"/>
      <c r="BG1648" s="11"/>
      <c r="BH1648" s="11"/>
      <c r="BI1648" s="11"/>
      <c r="BJ1648" s="11"/>
      <c r="BK1648" s="11"/>
      <c r="BL1648" s="11"/>
      <c r="BM1648" s="11"/>
      <c r="BN1648" s="11"/>
      <c r="BO1648" s="11"/>
      <c r="BP1648" s="11"/>
      <c r="BQ1648" s="11"/>
      <c r="BR1648" s="11"/>
      <c r="BS1648" s="11"/>
    </row>
    <row r="1649" customFormat="false" ht="15" hidden="false" customHeight="false" outlineLevel="0" collapsed="false">
      <c r="A1649" s="81"/>
      <c r="B1649" s="82"/>
      <c r="C1649" s="83"/>
      <c r="D1649" s="84"/>
      <c r="E1649" s="85"/>
      <c r="F1649" s="86"/>
      <c r="G1649" s="87" t="e">
        <f aca="false">(E1649/D1649)*100/100</f>
        <v>#DIV/0!</v>
      </c>
      <c r="H1649" s="88"/>
      <c r="I1649" s="88"/>
      <c r="J1649" s="89" t="n">
        <v>1</v>
      </c>
      <c r="K1649" s="90" t="n">
        <v>0</v>
      </c>
      <c r="L1649" s="67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  <c r="AN1649" s="11"/>
      <c r="AO1649" s="11"/>
      <c r="AP1649" s="11"/>
      <c r="AQ1649" s="11"/>
      <c r="AR1649" s="11"/>
      <c r="AS1649" s="11"/>
      <c r="AT1649" s="11"/>
      <c r="AU1649" s="11"/>
      <c r="AV1649" s="11"/>
      <c r="AW1649" s="11"/>
      <c r="AX1649" s="11"/>
      <c r="AY1649" s="11"/>
      <c r="AZ1649" s="11"/>
      <c r="BA1649" s="11"/>
      <c r="BB1649" s="11"/>
      <c r="BC1649" s="11"/>
      <c r="BD1649" s="11"/>
      <c r="BE1649" s="11"/>
      <c r="BF1649" s="11"/>
      <c r="BG1649" s="11"/>
      <c r="BH1649" s="11"/>
      <c r="BI1649" s="11"/>
      <c r="BJ1649" s="11"/>
      <c r="BK1649" s="11"/>
      <c r="BL1649" s="11"/>
      <c r="BM1649" s="11"/>
      <c r="BN1649" s="11"/>
      <c r="BO1649" s="11"/>
      <c r="BP1649" s="11"/>
      <c r="BQ1649" s="11"/>
      <c r="BR1649" s="11"/>
      <c r="BS1649" s="11"/>
    </row>
    <row r="1650" customFormat="false" ht="15" hidden="false" customHeight="false" outlineLevel="0" collapsed="false">
      <c r="A1650" s="81"/>
      <c r="B1650" s="82"/>
      <c r="C1650" s="83"/>
      <c r="D1650" s="84"/>
      <c r="E1650" s="85"/>
      <c r="F1650" s="86"/>
      <c r="G1650" s="87" t="e">
        <f aca="false">(E1650/D1650)*100/100</f>
        <v>#DIV/0!</v>
      </c>
      <c r="H1650" s="88"/>
      <c r="I1650" s="88"/>
      <c r="J1650" s="89" t="n">
        <v>1</v>
      </c>
      <c r="K1650" s="90" t="n">
        <v>0</v>
      </c>
      <c r="L1650" s="67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  <c r="AK1650" s="11"/>
      <c r="AL1650" s="11"/>
      <c r="AM1650" s="11"/>
      <c r="AN1650" s="11"/>
      <c r="AO1650" s="11"/>
      <c r="AP1650" s="11"/>
      <c r="AQ1650" s="11"/>
      <c r="AR1650" s="11"/>
      <c r="AS1650" s="11"/>
      <c r="AT1650" s="11"/>
      <c r="AU1650" s="11"/>
      <c r="AV1650" s="11"/>
      <c r="AW1650" s="11"/>
      <c r="AX1650" s="11"/>
      <c r="AY1650" s="11"/>
      <c r="AZ1650" s="11"/>
      <c r="BA1650" s="11"/>
      <c r="BB1650" s="11"/>
      <c r="BC1650" s="11"/>
      <c r="BD1650" s="11"/>
      <c r="BE1650" s="11"/>
      <c r="BF1650" s="11"/>
      <c r="BG1650" s="11"/>
      <c r="BH1650" s="11"/>
      <c r="BI1650" s="11"/>
      <c r="BJ1650" s="11"/>
      <c r="BK1650" s="11"/>
      <c r="BL1650" s="11"/>
      <c r="BM1650" s="11"/>
      <c r="BN1650" s="11"/>
      <c r="BO1650" s="11"/>
      <c r="BP1650" s="11"/>
      <c r="BQ1650" s="11"/>
      <c r="BR1650" s="11"/>
      <c r="BS1650" s="11"/>
    </row>
    <row r="1651" customFormat="false" ht="15" hidden="false" customHeight="false" outlineLevel="0" collapsed="false">
      <c r="A1651" s="81"/>
      <c r="B1651" s="82"/>
      <c r="C1651" s="83"/>
      <c r="D1651" s="84"/>
      <c r="E1651" s="85"/>
      <c r="F1651" s="86"/>
      <c r="G1651" s="87" t="e">
        <f aca="false">(E1651/D1651)*100/100</f>
        <v>#DIV/0!</v>
      </c>
      <c r="H1651" s="88"/>
      <c r="I1651" s="88"/>
      <c r="J1651" s="89" t="n">
        <v>1</v>
      </c>
      <c r="K1651" s="90" t="n">
        <v>0</v>
      </c>
      <c r="L1651" s="67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  <c r="AL1651" s="11"/>
      <c r="AM1651" s="11"/>
      <c r="AN1651" s="11"/>
      <c r="AO1651" s="11"/>
      <c r="AP1651" s="11"/>
      <c r="AQ1651" s="11"/>
      <c r="AR1651" s="11"/>
      <c r="AS1651" s="11"/>
      <c r="AT1651" s="11"/>
      <c r="AU1651" s="11"/>
      <c r="AV1651" s="11"/>
      <c r="AW1651" s="11"/>
      <c r="AX1651" s="11"/>
      <c r="AY1651" s="11"/>
      <c r="AZ1651" s="11"/>
      <c r="BA1651" s="11"/>
      <c r="BB1651" s="11"/>
      <c r="BC1651" s="11"/>
      <c r="BD1651" s="11"/>
      <c r="BE1651" s="11"/>
      <c r="BF1651" s="11"/>
      <c r="BG1651" s="11"/>
      <c r="BH1651" s="11"/>
      <c r="BI1651" s="11"/>
      <c r="BJ1651" s="11"/>
      <c r="BK1651" s="11"/>
      <c r="BL1651" s="11"/>
      <c r="BM1651" s="11"/>
      <c r="BN1651" s="11"/>
      <c r="BO1651" s="11"/>
      <c r="BP1651" s="11"/>
      <c r="BQ1651" s="11"/>
      <c r="BR1651" s="11"/>
      <c r="BS1651" s="11"/>
    </row>
    <row r="1652" customFormat="false" ht="15" hidden="false" customHeight="false" outlineLevel="0" collapsed="false">
      <c r="A1652" s="81"/>
      <c r="B1652" s="82"/>
      <c r="C1652" s="83"/>
      <c r="D1652" s="84"/>
      <c r="E1652" s="85"/>
      <c r="F1652" s="86"/>
      <c r="G1652" s="87" t="e">
        <f aca="false">(E1652/D1652)*100/100</f>
        <v>#DIV/0!</v>
      </c>
      <c r="H1652" s="88"/>
      <c r="I1652" s="88"/>
      <c r="J1652" s="89" t="n">
        <v>1</v>
      </c>
      <c r="K1652" s="90" t="n">
        <v>0</v>
      </c>
      <c r="L1652" s="67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  <c r="AK1652" s="11"/>
      <c r="AL1652" s="11"/>
      <c r="AM1652" s="11"/>
      <c r="AN1652" s="11"/>
      <c r="AO1652" s="11"/>
      <c r="AP1652" s="11"/>
      <c r="AQ1652" s="11"/>
      <c r="AR1652" s="11"/>
      <c r="AS1652" s="11"/>
      <c r="AT1652" s="11"/>
      <c r="AU1652" s="11"/>
      <c r="AV1652" s="11"/>
      <c r="AW1652" s="11"/>
      <c r="AX1652" s="11"/>
      <c r="AY1652" s="11"/>
      <c r="AZ1652" s="11"/>
      <c r="BA1652" s="11"/>
      <c r="BB1652" s="11"/>
      <c r="BC1652" s="11"/>
      <c r="BD1652" s="11"/>
      <c r="BE1652" s="11"/>
      <c r="BF1652" s="11"/>
      <c r="BG1652" s="11"/>
      <c r="BH1652" s="11"/>
      <c r="BI1652" s="11"/>
      <c r="BJ1652" s="11"/>
      <c r="BK1652" s="11"/>
      <c r="BL1652" s="11"/>
      <c r="BM1652" s="11"/>
      <c r="BN1652" s="11"/>
      <c r="BO1652" s="11"/>
      <c r="BP1652" s="11"/>
      <c r="BQ1652" s="11"/>
      <c r="BR1652" s="11"/>
      <c r="BS1652" s="11"/>
    </row>
    <row r="1653" customFormat="false" ht="15" hidden="false" customHeight="false" outlineLevel="0" collapsed="false">
      <c r="A1653" s="81"/>
      <c r="B1653" s="82"/>
      <c r="C1653" s="83"/>
      <c r="D1653" s="84"/>
      <c r="E1653" s="85"/>
      <c r="F1653" s="86"/>
      <c r="G1653" s="87" t="e">
        <f aca="false">(E1653/D1653)*100/100</f>
        <v>#DIV/0!</v>
      </c>
      <c r="H1653" s="88"/>
      <c r="I1653" s="88"/>
      <c r="J1653" s="89" t="n">
        <v>1</v>
      </c>
      <c r="K1653" s="90" t="n">
        <v>0</v>
      </c>
      <c r="L1653" s="67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11"/>
      <c r="AR1653" s="11"/>
      <c r="AS1653" s="11"/>
      <c r="AT1653" s="11"/>
      <c r="AU1653" s="11"/>
      <c r="AV1653" s="11"/>
      <c r="AW1653" s="11"/>
      <c r="AX1653" s="11"/>
      <c r="AY1653" s="11"/>
      <c r="AZ1653" s="11"/>
      <c r="BA1653" s="11"/>
      <c r="BB1653" s="11"/>
      <c r="BC1653" s="11"/>
      <c r="BD1653" s="11"/>
      <c r="BE1653" s="11"/>
      <c r="BF1653" s="11"/>
      <c r="BG1653" s="11"/>
      <c r="BH1653" s="11"/>
      <c r="BI1653" s="11"/>
      <c r="BJ1653" s="11"/>
      <c r="BK1653" s="11"/>
      <c r="BL1653" s="11"/>
      <c r="BM1653" s="11"/>
      <c r="BN1653" s="11"/>
      <c r="BO1653" s="11"/>
      <c r="BP1653" s="11"/>
      <c r="BQ1653" s="11"/>
      <c r="BR1653" s="11"/>
      <c r="BS1653" s="11"/>
    </row>
    <row r="1654" customFormat="false" ht="15" hidden="false" customHeight="false" outlineLevel="0" collapsed="false">
      <c r="A1654" s="81"/>
      <c r="B1654" s="82"/>
      <c r="C1654" s="83"/>
      <c r="D1654" s="84"/>
      <c r="E1654" s="85"/>
      <c r="F1654" s="86"/>
      <c r="G1654" s="87" t="e">
        <f aca="false">(E1654/D1654)*100/100</f>
        <v>#DIV/0!</v>
      </c>
      <c r="H1654" s="88"/>
      <c r="I1654" s="88"/>
      <c r="J1654" s="89" t="n">
        <v>1</v>
      </c>
      <c r="K1654" s="90" t="n">
        <v>0</v>
      </c>
      <c r="L1654" s="67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1"/>
      <c r="AJ1654" s="11"/>
      <c r="AK1654" s="11"/>
      <c r="AL1654" s="11"/>
      <c r="AM1654" s="11"/>
      <c r="AN1654" s="11"/>
      <c r="AO1654" s="11"/>
      <c r="AP1654" s="11"/>
      <c r="AQ1654" s="11"/>
      <c r="AR1654" s="11"/>
      <c r="AS1654" s="11"/>
      <c r="AT1654" s="11"/>
      <c r="AU1654" s="11"/>
      <c r="AV1654" s="11"/>
      <c r="AW1654" s="11"/>
      <c r="AX1654" s="11"/>
      <c r="AY1654" s="11"/>
      <c r="AZ1654" s="11"/>
      <c r="BA1654" s="11"/>
      <c r="BB1654" s="11"/>
      <c r="BC1654" s="11"/>
      <c r="BD1654" s="11"/>
      <c r="BE1654" s="11"/>
      <c r="BF1654" s="11"/>
      <c r="BG1654" s="11"/>
      <c r="BH1654" s="11"/>
      <c r="BI1654" s="11"/>
      <c r="BJ1654" s="11"/>
      <c r="BK1654" s="11"/>
      <c r="BL1654" s="11"/>
      <c r="BM1654" s="11"/>
      <c r="BN1654" s="11"/>
      <c r="BO1654" s="11"/>
      <c r="BP1654" s="11"/>
      <c r="BQ1654" s="11"/>
      <c r="BR1654" s="11"/>
      <c r="BS1654" s="11"/>
    </row>
    <row r="1655" customFormat="false" ht="15" hidden="false" customHeight="false" outlineLevel="0" collapsed="false">
      <c r="A1655" s="81"/>
      <c r="B1655" s="82"/>
      <c r="C1655" s="83"/>
      <c r="D1655" s="84"/>
      <c r="E1655" s="85"/>
      <c r="F1655" s="86"/>
      <c r="G1655" s="87" t="e">
        <f aca="false">(E1655/D1655)*100/100</f>
        <v>#DIV/0!</v>
      </c>
      <c r="H1655" s="88"/>
      <c r="I1655" s="88"/>
      <c r="J1655" s="89" t="n">
        <v>1</v>
      </c>
      <c r="K1655" s="90" t="n">
        <v>0</v>
      </c>
      <c r="L1655" s="67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  <c r="AK1655" s="11"/>
      <c r="AL1655" s="11"/>
      <c r="AM1655" s="11"/>
      <c r="AN1655" s="11"/>
      <c r="AO1655" s="11"/>
      <c r="AP1655" s="11"/>
      <c r="AQ1655" s="11"/>
      <c r="AR1655" s="11"/>
      <c r="AS1655" s="11"/>
      <c r="AT1655" s="11"/>
      <c r="AU1655" s="11"/>
      <c r="AV1655" s="11"/>
      <c r="AW1655" s="11"/>
      <c r="AX1655" s="11"/>
      <c r="AY1655" s="11"/>
      <c r="AZ1655" s="11"/>
      <c r="BA1655" s="11"/>
      <c r="BB1655" s="11"/>
      <c r="BC1655" s="11"/>
      <c r="BD1655" s="11"/>
      <c r="BE1655" s="11"/>
      <c r="BF1655" s="11"/>
      <c r="BG1655" s="11"/>
      <c r="BH1655" s="11"/>
      <c r="BI1655" s="11"/>
      <c r="BJ1655" s="11"/>
      <c r="BK1655" s="11"/>
      <c r="BL1655" s="11"/>
      <c r="BM1655" s="11"/>
      <c r="BN1655" s="11"/>
      <c r="BO1655" s="11"/>
      <c r="BP1655" s="11"/>
      <c r="BQ1655" s="11"/>
      <c r="BR1655" s="11"/>
      <c r="BS1655" s="11"/>
    </row>
    <row r="1656" customFormat="false" ht="15" hidden="false" customHeight="false" outlineLevel="0" collapsed="false">
      <c r="A1656" s="81"/>
      <c r="B1656" s="82"/>
      <c r="C1656" s="83"/>
      <c r="D1656" s="84"/>
      <c r="E1656" s="85"/>
      <c r="F1656" s="86"/>
      <c r="G1656" s="87" t="e">
        <f aca="false">(E1656/D1656)*100/100</f>
        <v>#DIV/0!</v>
      </c>
      <c r="H1656" s="88"/>
      <c r="I1656" s="88"/>
      <c r="J1656" s="89" t="n">
        <v>1</v>
      </c>
      <c r="K1656" s="90" t="n">
        <v>0</v>
      </c>
      <c r="L1656" s="67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1"/>
      <c r="AJ1656" s="11"/>
      <c r="AK1656" s="11"/>
      <c r="AL1656" s="11"/>
      <c r="AM1656" s="11"/>
      <c r="AN1656" s="11"/>
      <c r="AO1656" s="11"/>
      <c r="AP1656" s="11"/>
      <c r="AQ1656" s="11"/>
      <c r="AR1656" s="11"/>
      <c r="AS1656" s="11"/>
      <c r="AT1656" s="11"/>
      <c r="AU1656" s="11"/>
      <c r="AV1656" s="11"/>
      <c r="AW1656" s="11"/>
      <c r="AX1656" s="11"/>
      <c r="AY1656" s="11"/>
      <c r="AZ1656" s="11"/>
      <c r="BA1656" s="11"/>
      <c r="BB1656" s="11"/>
      <c r="BC1656" s="11"/>
      <c r="BD1656" s="11"/>
      <c r="BE1656" s="11"/>
      <c r="BF1656" s="11"/>
      <c r="BG1656" s="11"/>
      <c r="BH1656" s="11"/>
      <c r="BI1656" s="11"/>
      <c r="BJ1656" s="11"/>
      <c r="BK1656" s="11"/>
      <c r="BL1656" s="11"/>
      <c r="BM1656" s="11"/>
      <c r="BN1656" s="11"/>
      <c r="BO1656" s="11"/>
      <c r="BP1656" s="11"/>
      <c r="BQ1656" s="11"/>
      <c r="BR1656" s="11"/>
      <c r="BS1656" s="11"/>
    </row>
    <row r="1657" customFormat="false" ht="15" hidden="false" customHeight="false" outlineLevel="0" collapsed="false">
      <c r="A1657" s="81"/>
      <c r="B1657" s="82"/>
      <c r="C1657" s="83"/>
      <c r="D1657" s="84"/>
      <c r="E1657" s="85"/>
      <c r="F1657" s="86"/>
      <c r="G1657" s="87" t="e">
        <f aca="false">(E1657/D1657)*100/100</f>
        <v>#DIV/0!</v>
      </c>
      <c r="H1657" s="88"/>
      <c r="I1657" s="88"/>
      <c r="J1657" s="89" t="n">
        <v>1</v>
      </c>
      <c r="K1657" s="90" t="n">
        <v>0</v>
      </c>
      <c r="L1657" s="67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11"/>
      <c r="AR1657" s="11"/>
      <c r="AS1657" s="11"/>
      <c r="AT1657" s="11"/>
      <c r="AU1657" s="11"/>
      <c r="AV1657" s="11"/>
      <c r="AW1657" s="11"/>
      <c r="AX1657" s="11"/>
      <c r="AY1657" s="11"/>
      <c r="AZ1657" s="11"/>
      <c r="BA1657" s="11"/>
      <c r="BB1657" s="11"/>
      <c r="BC1657" s="11"/>
      <c r="BD1657" s="11"/>
      <c r="BE1657" s="11"/>
      <c r="BF1657" s="11"/>
      <c r="BG1657" s="11"/>
      <c r="BH1657" s="11"/>
      <c r="BI1657" s="11"/>
      <c r="BJ1657" s="11"/>
      <c r="BK1657" s="11"/>
      <c r="BL1657" s="11"/>
      <c r="BM1657" s="11"/>
      <c r="BN1657" s="11"/>
      <c r="BO1657" s="11"/>
      <c r="BP1657" s="11"/>
      <c r="BQ1657" s="11"/>
      <c r="BR1657" s="11"/>
      <c r="BS1657" s="11"/>
    </row>
    <row r="1658" customFormat="false" ht="15" hidden="false" customHeight="false" outlineLevel="0" collapsed="false">
      <c r="A1658" s="81"/>
      <c r="B1658" s="82"/>
      <c r="C1658" s="83"/>
      <c r="D1658" s="84"/>
      <c r="E1658" s="85"/>
      <c r="F1658" s="86"/>
      <c r="G1658" s="87" t="e">
        <f aca="false">(E1658/D1658)*100/100</f>
        <v>#DIV/0!</v>
      </c>
      <c r="H1658" s="88"/>
      <c r="I1658" s="88"/>
      <c r="J1658" s="89" t="n">
        <v>1</v>
      </c>
      <c r="K1658" s="90" t="n">
        <v>0</v>
      </c>
      <c r="L1658" s="67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1"/>
      <c r="AG1658" s="11"/>
      <c r="AH1658" s="11"/>
      <c r="AI1658" s="11"/>
      <c r="AJ1658" s="11"/>
      <c r="AK1658" s="11"/>
      <c r="AL1658" s="11"/>
      <c r="AM1658" s="11"/>
      <c r="AN1658" s="11"/>
      <c r="AO1658" s="11"/>
      <c r="AP1658" s="11"/>
      <c r="AQ1658" s="11"/>
      <c r="AR1658" s="11"/>
      <c r="AS1658" s="11"/>
      <c r="AT1658" s="11"/>
      <c r="AU1658" s="11"/>
      <c r="AV1658" s="11"/>
      <c r="AW1658" s="11"/>
      <c r="AX1658" s="11"/>
      <c r="AY1658" s="11"/>
      <c r="AZ1658" s="11"/>
      <c r="BA1658" s="11"/>
      <c r="BB1658" s="11"/>
      <c r="BC1658" s="11"/>
      <c r="BD1658" s="11"/>
      <c r="BE1658" s="11"/>
      <c r="BF1658" s="11"/>
      <c r="BG1658" s="11"/>
      <c r="BH1658" s="11"/>
      <c r="BI1658" s="11"/>
      <c r="BJ1658" s="11"/>
      <c r="BK1658" s="11"/>
      <c r="BL1658" s="11"/>
      <c r="BM1658" s="11"/>
      <c r="BN1658" s="11"/>
      <c r="BO1658" s="11"/>
      <c r="BP1658" s="11"/>
      <c r="BQ1658" s="11"/>
      <c r="BR1658" s="11"/>
      <c r="BS1658" s="11"/>
    </row>
    <row r="1659" customFormat="false" ht="15" hidden="false" customHeight="false" outlineLevel="0" collapsed="false">
      <c r="A1659" s="81"/>
      <c r="B1659" s="82"/>
      <c r="C1659" s="83"/>
      <c r="D1659" s="84"/>
      <c r="E1659" s="85"/>
      <c r="F1659" s="86"/>
      <c r="G1659" s="87" t="e">
        <f aca="false">(E1659/D1659)*100/100</f>
        <v>#DIV/0!</v>
      </c>
      <c r="H1659" s="88"/>
      <c r="I1659" s="88"/>
      <c r="J1659" s="89" t="n">
        <v>1</v>
      </c>
      <c r="K1659" s="90" t="n">
        <v>0</v>
      </c>
      <c r="L1659" s="67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1"/>
      <c r="AJ1659" s="11"/>
      <c r="AK1659" s="11"/>
      <c r="AL1659" s="11"/>
      <c r="AM1659" s="11"/>
      <c r="AN1659" s="11"/>
      <c r="AO1659" s="11"/>
      <c r="AP1659" s="11"/>
      <c r="AQ1659" s="11"/>
      <c r="AR1659" s="11"/>
      <c r="AS1659" s="11"/>
      <c r="AT1659" s="11"/>
      <c r="AU1659" s="11"/>
      <c r="AV1659" s="11"/>
      <c r="AW1659" s="11"/>
      <c r="AX1659" s="11"/>
      <c r="AY1659" s="11"/>
      <c r="AZ1659" s="11"/>
      <c r="BA1659" s="11"/>
      <c r="BB1659" s="11"/>
      <c r="BC1659" s="11"/>
      <c r="BD1659" s="11"/>
      <c r="BE1659" s="11"/>
      <c r="BF1659" s="11"/>
      <c r="BG1659" s="11"/>
      <c r="BH1659" s="11"/>
      <c r="BI1659" s="11"/>
      <c r="BJ1659" s="11"/>
      <c r="BK1659" s="11"/>
      <c r="BL1659" s="11"/>
      <c r="BM1659" s="11"/>
      <c r="BN1659" s="11"/>
      <c r="BO1659" s="11"/>
      <c r="BP1659" s="11"/>
      <c r="BQ1659" s="11"/>
      <c r="BR1659" s="11"/>
      <c r="BS1659" s="11"/>
    </row>
    <row r="1660" customFormat="false" ht="15" hidden="false" customHeight="false" outlineLevel="0" collapsed="false">
      <c r="A1660" s="81"/>
      <c r="B1660" s="82"/>
      <c r="C1660" s="83"/>
      <c r="D1660" s="84"/>
      <c r="E1660" s="85"/>
      <c r="F1660" s="86"/>
      <c r="G1660" s="87" t="e">
        <f aca="false">(E1660/D1660)*100/100</f>
        <v>#DIV/0!</v>
      </c>
      <c r="H1660" s="88"/>
      <c r="I1660" s="88"/>
      <c r="J1660" s="89" t="n">
        <v>1</v>
      </c>
      <c r="K1660" s="90" t="n">
        <v>0</v>
      </c>
      <c r="L1660" s="67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1"/>
      <c r="AJ1660" s="11"/>
      <c r="AK1660" s="11"/>
      <c r="AL1660" s="11"/>
      <c r="AM1660" s="11"/>
      <c r="AN1660" s="11"/>
      <c r="AO1660" s="11"/>
      <c r="AP1660" s="11"/>
      <c r="AQ1660" s="11"/>
      <c r="AR1660" s="11"/>
      <c r="AS1660" s="11"/>
      <c r="AT1660" s="11"/>
      <c r="AU1660" s="11"/>
      <c r="AV1660" s="11"/>
      <c r="AW1660" s="11"/>
      <c r="AX1660" s="11"/>
      <c r="AY1660" s="11"/>
      <c r="AZ1660" s="11"/>
      <c r="BA1660" s="11"/>
      <c r="BB1660" s="11"/>
      <c r="BC1660" s="11"/>
      <c r="BD1660" s="11"/>
      <c r="BE1660" s="11"/>
      <c r="BF1660" s="11"/>
      <c r="BG1660" s="11"/>
      <c r="BH1660" s="11"/>
      <c r="BI1660" s="11"/>
      <c r="BJ1660" s="11"/>
      <c r="BK1660" s="11"/>
      <c r="BL1660" s="11"/>
      <c r="BM1660" s="11"/>
      <c r="BN1660" s="11"/>
      <c r="BO1660" s="11"/>
      <c r="BP1660" s="11"/>
      <c r="BQ1660" s="11"/>
      <c r="BR1660" s="11"/>
      <c r="BS1660" s="11"/>
    </row>
    <row r="1661" customFormat="false" ht="15" hidden="false" customHeight="false" outlineLevel="0" collapsed="false">
      <c r="A1661" s="81"/>
      <c r="B1661" s="82"/>
      <c r="C1661" s="83"/>
      <c r="D1661" s="84"/>
      <c r="E1661" s="85"/>
      <c r="F1661" s="86"/>
      <c r="G1661" s="87" t="e">
        <f aca="false">(E1661/D1661)*100/100</f>
        <v>#DIV/0!</v>
      </c>
      <c r="H1661" s="88"/>
      <c r="I1661" s="88"/>
      <c r="J1661" s="89" t="n">
        <v>1</v>
      </c>
      <c r="K1661" s="90" t="n">
        <v>0</v>
      </c>
      <c r="L1661" s="67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11"/>
      <c r="AR1661" s="11"/>
      <c r="AS1661" s="11"/>
      <c r="AT1661" s="11"/>
      <c r="AU1661" s="11"/>
      <c r="AV1661" s="11"/>
      <c r="AW1661" s="11"/>
      <c r="AX1661" s="11"/>
      <c r="AY1661" s="11"/>
      <c r="AZ1661" s="11"/>
      <c r="BA1661" s="11"/>
      <c r="BB1661" s="11"/>
      <c r="BC1661" s="11"/>
      <c r="BD1661" s="11"/>
      <c r="BE1661" s="11"/>
      <c r="BF1661" s="11"/>
      <c r="BG1661" s="11"/>
      <c r="BH1661" s="11"/>
      <c r="BI1661" s="11"/>
      <c r="BJ1661" s="11"/>
      <c r="BK1661" s="11"/>
      <c r="BL1661" s="11"/>
      <c r="BM1661" s="11"/>
      <c r="BN1661" s="11"/>
      <c r="BO1661" s="11"/>
      <c r="BP1661" s="11"/>
      <c r="BQ1661" s="11"/>
      <c r="BR1661" s="11"/>
      <c r="BS1661" s="11"/>
    </row>
    <row r="1662" customFormat="false" ht="15" hidden="false" customHeight="false" outlineLevel="0" collapsed="false">
      <c r="A1662" s="81"/>
      <c r="B1662" s="82"/>
      <c r="C1662" s="83"/>
      <c r="D1662" s="84"/>
      <c r="E1662" s="85"/>
      <c r="F1662" s="86"/>
      <c r="G1662" s="87" t="e">
        <f aca="false">(E1662/D1662)*100/100</f>
        <v>#DIV/0!</v>
      </c>
      <c r="H1662" s="88"/>
      <c r="I1662" s="88"/>
      <c r="J1662" s="89" t="n">
        <v>1</v>
      </c>
      <c r="K1662" s="90" t="n">
        <v>0</v>
      </c>
      <c r="L1662" s="67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1"/>
      <c r="AJ1662" s="11"/>
      <c r="AK1662" s="11"/>
      <c r="AL1662" s="11"/>
      <c r="AM1662" s="11"/>
      <c r="AN1662" s="11"/>
      <c r="AO1662" s="11"/>
      <c r="AP1662" s="11"/>
      <c r="AQ1662" s="11"/>
      <c r="AR1662" s="11"/>
      <c r="AS1662" s="11"/>
      <c r="AT1662" s="11"/>
      <c r="AU1662" s="11"/>
      <c r="AV1662" s="11"/>
      <c r="AW1662" s="11"/>
      <c r="AX1662" s="11"/>
      <c r="AY1662" s="11"/>
      <c r="AZ1662" s="11"/>
      <c r="BA1662" s="11"/>
      <c r="BB1662" s="11"/>
      <c r="BC1662" s="11"/>
      <c r="BD1662" s="11"/>
      <c r="BE1662" s="11"/>
      <c r="BF1662" s="11"/>
      <c r="BG1662" s="11"/>
      <c r="BH1662" s="11"/>
      <c r="BI1662" s="11"/>
      <c r="BJ1662" s="11"/>
      <c r="BK1662" s="11"/>
      <c r="BL1662" s="11"/>
      <c r="BM1662" s="11"/>
      <c r="BN1662" s="11"/>
      <c r="BO1662" s="11"/>
      <c r="BP1662" s="11"/>
      <c r="BQ1662" s="11"/>
      <c r="BR1662" s="11"/>
      <c r="BS1662" s="11"/>
    </row>
    <row r="1663" customFormat="false" ht="15" hidden="false" customHeight="false" outlineLevel="0" collapsed="false">
      <c r="A1663" s="81"/>
      <c r="B1663" s="82"/>
      <c r="C1663" s="83"/>
      <c r="D1663" s="84"/>
      <c r="E1663" s="85"/>
      <c r="F1663" s="86"/>
      <c r="G1663" s="87" t="e">
        <f aca="false">(E1663/D1663)*100/100</f>
        <v>#DIV/0!</v>
      </c>
      <c r="H1663" s="88"/>
      <c r="I1663" s="88"/>
      <c r="J1663" s="89" t="n">
        <v>1</v>
      </c>
      <c r="K1663" s="90" t="n">
        <v>0</v>
      </c>
      <c r="L1663" s="67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  <c r="AL1663" s="11"/>
      <c r="AM1663" s="11"/>
      <c r="AN1663" s="11"/>
      <c r="AO1663" s="11"/>
      <c r="AP1663" s="11"/>
      <c r="AQ1663" s="11"/>
      <c r="AR1663" s="11"/>
      <c r="AS1663" s="11"/>
      <c r="AT1663" s="11"/>
      <c r="AU1663" s="11"/>
      <c r="AV1663" s="11"/>
      <c r="AW1663" s="11"/>
      <c r="AX1663" s="11"/>
      <c r="AY1663" s="11"/>
      <c r="AZ1663" s="11"/>
      <c r="BA1663" s="11"/>
      <c r="BB1663" s="11"/>
      <c r="BC1663" s="11"/>
      <c r="BD1663" s="11"/>
      <c r="BE1663" s="11"/>
      <c r="BF1663" s="11"/>
      <c r="BG1663" s="11"/>
      <c r="BH1663" s="11"/>
      <c r="BI1663" s="11"/>
      <c r="BJ1663" s="11"/>
      <c r="BK1663" s="11"/>
      <c r="BL1663" s="11"/>
      <c r="BM1663" s="11"/>
      <c r="BN1663" s="11"/>
      <c r="BO1663" s="11"/>
      <c r="BP1663" s="11"/>
      <c r="BQ1663" s="11"/>
      <c r="BR1663" s="11"/>
      <c r="BS1663" s="11"/>
    </row>
    <row r="1664" customFormat="false" ht="15" hidden="false" customHeight="false" outlineLevel="0" collapsed="false">
      <c r="A1664" s="81"/>
      <c r="B1664" s="82"/>
      <c r="C1664" s="83"/>
      <c r="D1664" s="84"/>
      <c r="E1664" s="85"/>
      <c r="F1664" s="86"/>
      <c r="G1664" s="87" t="e">
        <f aca="false">(E1664/D1664)*100/100</f>
        <v>#DIV/0!</v>
      </c>
      <c r="H1664" s="88"/>
      <c r="I1664" s="88"/>
      <c r="J1664" s="89" t="n">
        <v>1</v>
      </c>
      <c r="K1664" s="90" t="n">
        <v>0</v>
      </c>
      <c r="L1664" s="67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1"/>
      <c r="AG1664" s="11"/>
      <c r="AH1664" s="11"/>
      <c r="AI1664" s="11"/>
      <c r="AJ1664" s="11"/>
      <c r="AK1664" s="11"/>
      <c r="AL1664" s="11"/>
      <c r="AM1664" s="11"/>
      <c r="AN1664" s="11"/>
      <c r="AO1664" s="11"/>
      <c r="AP1664" s="11"/>
      <c r="AQ1664" s="11"/>
      <c r="AR1664" s="11"/>
      <c r="AS1664" s="11"/>
      <c r="AT1664" s="11"/>
      <c r="AU1664" s="11"/>
      <c r="AV1664" s="11"/>
      <c r="AW1664" s="11"/>
      <c r="AX1664" s="11"/>
      <c r="AY1664" s="11"/>
      <c r="AZ1664" s="11"/>
      <c r="BA1664" s="11"/>
      <c r="BB1664" s="11"/>
      <c r="BC1664" s="11"/>
      <c r="BD1664" s="11"/>
      <c r="BE1664" s="11"/>
      <c r="BF1664" s="11"/>
      <c r="BG1664" s="11"/>
      <c r="BH1664" s="11"/>
      <c r="BI1664" s="11"/>
      <c r="BJ1664" s="11"/>
      <c r="BK1664" s="11"/>
      <c r="BL1664" s="11"/>
      <c r="BM1664" s="11"/>
      <c r="BN1664" s="11"/>
      <c r="BO1664" s="11"/>
      <c r="BP1664" s="11"/>
      <c r="BQ1664" s="11"/>
      <c r="BR1664" s="11"/>
      <c r="BS1664" s="11"/>
    </row>
    <row r="1665" customFormat="false" ht="15" hidden="false" customHeight="false" outlineLevel="0" collapsed="false">
      <c r="A1665" s="81"/>
      <c r="B1665" s="82"/>
      <c r="C1665" s="83"/>
      <c r="D1665" s="84"/>
      <c r="E1665" s="85"/>
      <c r="F1665" s="86"/>
      <c r="G1665" s="87" t="e">
        <f aca="false">(E1665/D1665)*100/100</f>
        <v>#DIV/0!</v>
      </c>
      <c r="H1665" s="88"/>
      <c r="I1665" s="88"/>
      <c r="J1665" s="89" t="n">
        <v>1</v>
      </c>
      <c r="K1665" s="90" t="n">
        <v>0</v>
      </c>
      <c r="L1665" s="67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11"/>
      <c r="AR1665" s="11"/>
      <c r="AS1665" s="11"/>
      <c r="AT1665" s="11"/>
      <c r="AU1665" s="11"/>
      <c r="AV1665" s="11"/>
      <c r="AW1665" s="11"/>
      <c r="AX1665" s="11"/>
      <c r="AY1665" s="11"/>
      <c r="AZ1665" s="11"/>
      <c r="BA1665" s="11"/>
      <c r="BB1665" s="11"/>
      <c r="BC1665" s="11"/>
      <c r="BD1665" s="11"/>
      <c r="BE1665" s="11"/>
      <c r="BF1665" s="11"/>
      <c r="BG1665" s="11"/>
      <c r="BH1665" s="11"/>
      <c r="BI1665" s="11"/>
      <c r="BJ1665" s="11"/>
      <c r="BK1665" s="11"/>
      <c r="BL1665" s="11"/>
      <c r="BM1665" s="11"/>
      <c r="BN1665" s="11"/>
      <c r="BO1665" s="11"/>
      <c r="BP1665" s="11"/>
      <c r="BQ1665" s="11"/>
      <c r="BR1665" s="11"/>
      <c r="BS1665" s="11"/>
    </row>
    <row r="1666" customFormat="false" ht="15" hidden="false" customHeight="false" outlineLevel="0" collapsed="false">
      <c r="A1666" s="81"/>
      <c r="B1666" s="82"/>
      <c r="C1666" s="83"/>
      <c r="D1666" s="84"/>
      <c r="E1666" s="85"/>
      <c r="F1666" s="86"/>
      <c r="G1666" s="87" t="e">
        <f aca="false">(E1666/D1666)*100/100</f>
        <v>#DIV/0!</v>
      </c>
      <c r="H1666" s="88"/>
      <c r="I1666" s="88"/>
      <c r="J1666" s="89" t="n">
        <v>1</v>
      </c>
      <c r="K1666" s="90" t="n">
        <v>0</v>
      </c>
      <c r="L1666" s="67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/>
      <c r="AJ1666" s="11"/>
      <c r="AK1666" s="11"/>
      <c r="AL1666" s="11"/>
      <c r="AM1666" s="11"/>
      <c r="AN1666" s="11"/>
      <c r="AO1666" s="11"/>
      <c r="AP1666" s="11"/>
      <c r="AQ1666" s="11"/>
      <c r="AR1666" s="11"/>
      <c r="AS1666" s="11"/>
      <c r="AT1666" s="11"/>
      <c r="AU1666" s="11"/>
      <c r="AV1666" s="11"/>
      <c r="AW1666" s="11"/>
      <c r="AX1666" s="11"/>
      <c r="AY1666" s="11"/>
      <c r="AZ1666" s="11"/>
      <c r="BA1666" s="11"/>
      <c r="BB1666" s="11"/>
      <c r="BC1666" s="11"/>
      <c r="BD1666" s="11"/>
      <c r="BE1666" s="11"/>
      <c r="BF1666" s="11"/>
      <c r="BG1666" s="11"/>
      <c r="BH1666" s="11"/>
      <c r="BI1666" s="11"/>
      <c r="BJ1666" s="11"/>
      <c r="BK1666" s="11"/>
      <c r="BL1666" s="11"/>
      <c r="BM1666" s="11"/>
      <c r="BN1666" s="11"/>
      <c r="BO1666" s="11"/>
      <c r="BP1666" s="11"/>
      <c r="BQ1666" s="11"/>
      <c r="BR1666" s="11"/>
      <c r="BS1666" s="11"/>
    </row>
    <row r="1667" customFormat="false" ht="15" hidden="false" customHeight="false" outlineLevel="0" collapsed="false">
      <c r="A1667" s="81"/>
      <c r="B1667" s="82"/>
      <c r="C1667" s="83"/>
      <c r="D1667" s="84"/>
      <c r="E1667" s="85"/>
      <c r="F1667" s="86"/>
      <c r="G1667" s="87" t="e">
        <f aca="false">(E1667/D1667)*100/100</f>
        <v>#DIV/0!</v>
      </c>
      <c r="H1667" s="88"/>
      <c r="I1667" s="88"/>
      <c r="J1667" s="89" t="n">
        <v>1</v>
      </c>
      <c r="K1667" s="90" t="n">
        <v>0</v>
      </c>
      <c r="L1667" s="67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1"/>
      <c r="AK1667" s="11"/>
      <c r="AL1667" s="11"/>
      <c r="AM1667" s="11"/>
      <c r="AN1667" s="11"/>
      <c r="AO1667" s="11"/>
      <c r="AP1667" s="11"/>
      <c r="AQ1667" s="11"/>
      <c r="AR1667" s="11"/>
      <c r="AS1667" s="11"/>
      <c r="AT1667" s="11"/>
      <c r="AU1667" s="11"/>
      <c r="AV1667" s="11"/>
      <c r="AW1667" s="11"/>
      <c r="AX1667" s="11"/>
      <c r="AY1667" s="11"/>
      <c r="AZ1667" s="11"/>
      <c r="BA1667" s="11"/>
      <c r="BB1667" s="11"/>
      <c r="BC1667" s="11"/>
      <c r="BD1667" s="11"/>
      <c r="BE1667" s="11"/>
      <c r="BF1667" s="11"/>
      <c r="BG1667" s="11"/>
      <c r="BH1667" s="11"/>
      <c r="BI1667" s="11"/>
      <c r="BJ1667" s="11"/>
      <c r="BK1667" s="11"/>
      <c r="BL1667" s="11"/>
      <c r="BM1667" s="11"/>
      <c r="BN1667" s="11"/>
      <c r="BO1667" s="11"/>
      <c r="BP1667" s="11"/>
      <c r="BQ1667" s="11"/>
      <c r="BR1667" s="11"/>
      <c r="BS1667" s="11"/>
    </row>
    <row r="1668" customFormat="false" ht="15" hidden="false" customHeight="false" outlineLevel="0" collapsed="false">
      <c r="A1668" s="81"/>
      <c r="B1668" s="82"/>
      <c r="C1668" s="83"/>
      <c r="D1668" s="84"/>
      <c r="E1668" s="85"/>
      <c r="F1668" s="86"/>
      <c r="G1668" s="87" t="e">
        <f aca="false">(E1668/D1668)*100/100</f>
        <v>#DIV/0!</v>
      </c>
      <c r="H1668" s="88"/>
      <c r="I1668" s="88"/>
      <c r="J1668" s="89" t="n">
        <v>1</v>
      </c>
      <c r="K1668" s="90" t="n">
        <v>0</v>
      </c>
      <c r="L1668" s="67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/>
      <c r="AJ1668" s="11"/>
      <c r="AK1668" s="11"/>
      <c r="AL1668" s="11"/>
      <c r="AM1668" s="11"/>
      <c r="AN1668" s="11"/>
      <c r="AO1668" s="11"/>
      <c r="AP1668" s="11"/>
      <c r="AQ1668" s="11"/>
      <c r="AR1668" s="11"/>
      <c r="AS1668" s="11"/>
      <c r="AT1668" s="11"/>
      <c r="AU1668" s="11"/>
      <c r="AV1668" s="11"/>
      <c r="AW1668" s="11"/>
      <c r="AX1668" s="11"/>
      <c r="AY1668" s="11"/>
      <c r="AZ1668" s="11"/>
      <c r="BA1668" s="11"/>
      <c r="BB1668" s="11"/>
      <c r="BC1668" s="11"/>
      <c r="BD1668" s="11"/>
      <c r="BE1668" s="11"/>
      <c r="BF1668" s="11"/>
      <c r="BG1668" s="11"/>
      <c r="BH1668" s="11"/>
      <c r="BI1668" s="11"/>
      <c r="BJ1668" s="11"/>
      <c r="BK1668" s="11"/>
      <c r="BL1668" s="11"/>
      <c r="BM1668" s="11"/>
      <c r="BN1668" s="11"/>
      <c r="BO1668" s="11"/>
      <c r="BP1668" s="11"/>
      <c r="BQ1668" s="11"/>
      <c r="BR1668" s="11"/>
      <c r="BS1668" s="11"/>
    </row>
    <row r="1669" customFormat="false" ht="15" hidden="false" customHeight="false" outlineLevel="0" collapsed="false">
      <c r="A1669" s="81"/>
      <c r="B1669" s="82"/>
      <c r="C1669" s="83"/>
      <c r="D1669" s="84"/>
      <c r="E1669" s="85"/>
      <c r="F1669" s="86"/>
      <c r="G1669" s="87" t="e">
        <f aca="false">(E1669/D1669)*100/100</f>
        <v>#DIV/0!</v>
      </c>
      <c r="H1669" s="88"/>
      <c r="I1669" s="88"/>
      <c r="J1669" s="89" t="n">
        <v>1</v>
      </c>
      <c r="K1669" s="90" t="n">
        <v>0</v>
      </c>
      <c r="L1669" s="67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11"/>
      <c r="AR1669" s="11"/>
      <c r="AS1669" s="11"/>
      <c r="AT1669" s="11"/>
      <c r="AU1669" s="11"/>
      <c r="AV1669" s="11"/>
      <c r="AW1669" s="11"/>
      <c r="AX1669" s="11"/>
      <c r="AY1669" s="11"/>
      <c r="AZ1669" s="11"/>
      <c r="BA1669" s="11"/>
      <c r="BB1669" s="11"/>
      <c r="BC1669" s="11"/>
      <c r="BD1669" s="11"/>
      <c r="BE1669" s="11"/>
      <c r="BF1669" s="11"/>
      <c r="BG1669" s="11"/>
      <c r="BH1669" s="11"/>
      <c r="BI1669" s="11"/>
      <c r="BJ1669" s="11"/>
      <c r="BK1669" s="11"/>
      <c r="BL1669" s="11"/>
      <c r="BM1669" s="11"/>
      <c r="BN1669" s="11"/>
      <c r="BO1669" s="11"/>
      <c r="BP1669" s="11"/>
      <c r="BQ1669" s="11"/>
      <c r="BR1669" s="11"/>
      <c r="BS1669" s="11"/>
    </row>
    <row r="1670" customFormat="false" ht="15" hidden="false" customHeight="false" outlineLevel="0" collapsed="false">
      <c r="A1670" s="81"/>
      <c r="B1670" s="82"/>
      <c r="C1670" s="83"/>
      <c r="D1670" s="84"/>
      <c r="E1670" s="85"/>
      <c r="F1670" s="86"/>
      <c r="G1670" s="87" t="e">
        <f aca="false">(E1670/D1670)*100/100</f>
        <v>#DIV/0!</v>
      </c>
      <c r="H1670" s="88"/>
      <c r="I1670" s="88"/>
      <c r="J1670" s="89" t="n">
        <v>1</v>
      </c>
      <c r="K1670" s="90" t="n">
        <v>0</v>
      </c>
      <c r="L1670" s="67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1"/>
      <c r="AJ1670" s="11"/>
      <c r="AK1670" s="11"/>
      <c r="AL1670" s="11"/>
      <c r="AM1670" s="11"/>
      <c r="AN1670" s="11"/>
      <c r="AO1670" s="11"/>
      <c r="AP1670" s="11"/>
      <c r="AQ1670" s="11"/>
      <c r="AR1670" s="11"/>
      <c r="AS1670" s="11"/>
      <c r="AT1670" s="11"/>
      <c r="AU1670" s="11"/>
      <c r="AV1670" s="11"/>
      <c r="AW1670" s="11"/>
      <c r="AX1670" s="11"/>
      <c r="AY1670" s="11"/>
      <c r="AZ1670" s="11"/>
      <c r="BA1670" s="11"/>
      <c r="BB1670" s="11"/>
      <c r="BC1670" s="11"/>
      <c r="BD1670" s="11"/>
      <c r="BE1670" s="11"/>
      <c r="BF1670" s="11"/>
      <c r="BG1670" s="11"/>
      <c r="BH1670" s="11"/>
      <c r="BI1670" s="11"/>
      <c r="BJ1670" s="11"/>
      <c r="BK1670" s="11"/>
      <c r="BL1670" s="11"/>
      <c r="BM1670" s="11"/>
      <c r="BN1670" s="11"/>
      <c r="BO1670" s="11"/>
      <c r="BP1670" s="11"/>
      <c r="BQ1670" s="11"/>
      <c r="BR1670" s="11"/>
      <c r="BS1670" s="11"/>
    </row>
    <row r="1671" customFormat="false" ht="15" hidden="false" customHeight="false" outlineLevel="0" collapsed="false">
      <c r="A1671" s="81"/>
      <c r="B1671" s="82"/>
      <c r="C1671" s="83"/>
      <c r="D1671" s="84"/>
      <c r="E1671" s="85"/>
      <c r="F1671" s="86"/>
      <c r="G1671" s="87" t="e">
        <f aca="false">(E1671/D1671)*100/100</f>
        <v>#DIV/0!</v>
      </c>
      <c r="H1671" s="88"/>
      <c r="I1671" s="88"/>
      <c r="J1671" s="89" t="n">
        <v>1</v>
      </c>
      <c r="K1671" s="90" t="n">
        <v>0</v>
      </c>
      <c r="L1671" s="67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1"/>
      <c r="AJ1671" s="11"/>
      <c r="AK1671" s="11"/>
      <c r="AL1671" s="11"/>
      <c r="AM1671" s="11"/>
      <c r="AN1671" s="11"/>
      <c r="AO1671" s="11"/>
      <c r="AP1671" s="11"/>
      <c r="AQ1671" s="11"/>
      <c r="AR1671" s="11"/>
      <c r="AS1671" s="11"/>
      <c r="AT1671" s="11"/>
      <c r="AU1671" s="11"/>
      <c r="AV1671" s="11"/>
      <c r="AW1671" s="11"/>
      <c r="AX1671" s="11"/>
      <c r="AY1671" s="11"/>
      <c r="AZ1671" s="11"/>
      <c r="BA1671" s="11"/>
      <c r="BB1671" s="11"/>
      <c r="BC1671" s="11"/>
      <c r="BD1671" s="11"/>
      <c r="BE1671" s="11"/>
      <c r="BF1671" s="11"/>
      <c r="BG1671" s="11"/>
      <c r="BH1671" s="11"/>
      <c r="BI1671" s="11"/>
      <c r="BJ1671" s="11"/>
      <c r="BK1671" s="11"/>
      <c r="BL1671" s="11"/>
      <c r="BM1671" s="11"/>
      <c r="BN1671" s="11"/>
      <c r="BO1671" s="11"/>
      <c r="BP1671" s="11"/>
      <c r="BQ1671" s="11"/>
      <c r="BR1671" s="11"/>
      <c r="BS1671" s="11"/>
    </row>
    <row r="1672" customFormat="false" ht="15" hidden="false" customHeight="false" outlineLevel="0" collapsed="false">
      <c r="A1672" s="81"/>
      <c r="B1672" s="82"/>
      <c r="C1672" s="83"/>
      <c r="D1672" s="84"/>
      <c r="E1672" s="85"/>
      <c r="F1672" s="86"/>
      <c r="G1672" s="87" t="e">
        <f aca="false">(E1672/D1672)*100/100</f>
        <v>#DIV/0!</v>
      </c>
      <c r="H1672" s="88"/>
      <c r="I1672" s="88"/>
      <c r="J1672" s="89" t="n">
        <v>1</v>
      </c>
      <c r="K1672" s="90" t="n">
        <v>0</v>
      </c>
      <c r="L1672" s="67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11"/>
      <c r="AG1672" s="11"/>
      <c r="AH1672" s="11"/>
      <c r="AI1672" s="11"/>
      <c r="AJ1672" s="11"/>
      <c r="AK1672" s="11"/>
      <c r="AL1672" s="11"/>
      <c r="AM1672" s="11"/>
      <c r="AN1672" s="11"/>
      <c r="AO1672" s="11"/>
      <c r="AP1672" s="11"/>
      <c r="AQ1672" s="11"/>
      <c r="AR1672" s="11"/>
      <c r="AS1672" s="11"/>
      <c r="AT1672" s="11"/>
      <c r="AU1672" s="11"/>
      <c r="AV1672" s="11"/>
      <c r="AW1672" s="11"/>
      <c r="AX1672" s="11"/>
      <c r="AY1672" s="11"/>
      <c r="AZ1672" s="11"/>
      <c r="BA1672" s="11"/>
      <c r="BB1672" s="11"/>
      <c r="BC1672" s="11"/>
      <c r="BD1672" s="11"/>
      <c r="BE1672" s="11"/>
      <c r="BF1672" s="11"/>
      <c r="BG1672" s="11"/>
      <c r="BH1672" s="11"/>
      <c r="BI1672" s="11"/>
      <c r="BJ1672" s="11"/>
      <c r="BK1672" s="11"/>
      <c r="BL1672" s="11"/>
      <c r="BM1672" s="11"/>
      <c r="BN1672" s="11"/>
      <c r="BO1672" s="11"/>
      <c r="BP1672" s="11"/>
      <c r="BQ1672" s="11"/>
      <c r="BR1672" s="11"/>
      <c r="BS1672" s="11"/>
    </row>
    <row r="1673" customFormat="false" ht="15" hidden="false" customHeight="false" outlineLevel="0" collapsed="false">
      <c r="A1673" s="81"/>
      <c r="B1673" s="82"/>
      <c r="C1673" s="83"/>
      <c r="D1673" s="84"/>
      <c r="E1673" s="85"/>
      <c r="F1673" s="86"/>
      <c r="G1673" s="87" t="e">
        <f aca="false">(E1673/D1673)*100/100</f>
        <v>#DIV/0!</v>
      </c>
      <c r="H1673" s="88"/>
      <c r="I1673" s="88"/>
      <c r="J1673" s="89" t="n">
        <v>1</v>
      </c>
      <c r="K1673" s="90" t="n">
        <v>0</v>
      </c>
      <c r="L1673" s="67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11"/>
      <c r="AR1673" s="11"/>
      <c r="AS1673" s="11"/>
      <c r="AT1673" s="11"/>
      <c r="AU1673" s="11"/>
      <c r="AV1673" s="11"/>
      <c r="AW1673" s="11"/>
      <c r="AX1673" s="11"/>
      <c r="AY1673" s="11"/>
      <c r="AZ1673" s="11"/>
      <c r="BA1673" s="11"/>
      <c r="BB1673" s="11"/>
      <c r="BC1673" s="11"/>
      <c r="BD1673" s="11"/>
      <c r="BE1673" s="11"/>
      <c r="BF1673" s="11"/>
      <c r="BG1673" s="11"/>
      <c r="BH1673" s="11"/>
      <c r="BI1673" s="11"/>
      <c r="BJ1673" s="11"/>
      <c r="BK1673" s="11"/>
      <c r="BL1673" s="11"/>
      <c r="BM1673" s="11"/>
      <c r="BN1673" s="11"/>
      <c r="BO1673" s="11"/>
      <c r="BP1673" s="11"/>
      <c r="BQ1673" s="11"/>
      <c r="BR1673" s="11"/>
      <c r="BS1673" s="11"/>
    </row>
    <row r="1674" customFormat="false" ht="15" hidden="false" customHeight="false" outlineLevel="0" collapsed="false">
      <c r="A1674" s="81"/>
      <c r="B1674" s="82"/>
      <c r="C1674" s="83"/>
      <c r="D1674" s="84"/>
      <c r="E1674" s="85"/>
      <c r="F1674" s="86"/>
      <c r="G1674" s="87" t="e">
        <f aca="false">(E1674/D1674)*100/100</f>
        <v>#DIV/0!</v>
      </c>
      <c r="H1674" s="88"/>
      <c r="I1674" s="88"/>
      <c r="J1674" s="89" t="n">
        <v>1</v>
      </c>
      <c r="K1674" s="90" t="n">
        <v>0</v>
      </c>
      <c r="L1674" s="67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/>
      <c r="AJ1674" s="11"/>
      <c r="AK1674" s="11"/>
      <c r="AL1674" s="11"/>
      <c r="AM1674" s="11"/>
      <c r="AN1674" s="11"/>
      <c r="AO1674" s="11"/>
      <c r="AP1674" s="11"/>
      <c r="AQ1674" s="11"/>
      <c r="AR1674" s="11"/>
      <c r="AS1674" s="11"/>
      <c r="AT1674" s="11"/>
      <c r="AU1674" s="11"/>
      <c r="AV1674" s="11"/>
      <c r="AW1674" s="11"/>
      <c r="AX1674" s="11"/>
      <c r="AY1674" s="11"/>
      <c r="AZ1674" s="11"/>
      <c r="BA1674" s="11"/>
      <c r="BB1674" s="11"/>
      <c r="BC1674" s="11"/>
      <c r="BD1674" s="11"/>
      <c r="BE1674" s="11"/>
      <c r="BF1674" s="11"/>
      <c r="BG1674" s="11"/>
      <c r="BH1674" s="11"/>
      <c r="BI1674" s="11"/>
      <c r="BJ1674" s="11"/>
      <c r="BK1674" s="11"/>
      <c r="BL1674" s="11"/>
      <c r="BM1674" s="11"/>
      <c r="BN1674" s="11"/>
      <c r="BO1674" s="11"/>
      <c r="BP1674" s="11"/>
      <c r="BQ1674" s="11"/>
      <c r="BR1674" s="11"/>
      <c r="BS1674" s="11"/>
    </row>
    <row r="1675" customFormat="false" ht="15" hidden="false" customHeight="false" outlineLevel="0" collapsed="false">
      <c r="A1675" s="81"/>
      <c r="B1675" s="82"/>
      <c r="C1675" s="83"/>
      <c r="D1675" s="84"/>
      <c r="E1675" s="85"/>
      <c r="F1675" s="86"/>
      <c r="G1675" s="87" t="e">
        <f aca="false">(E1675/D1675)*100/100</f>
        <v>#DIV/0!</v>
      </c>
      <c r="H1675" s="88"/>
      <c r="I1675" s="88"/>
      <c r="J1675" s="89" t="n">
        <v>1</v>
      </c>
      <c r="K1675" s="90" t="n">
        <v>0</v>
      </c>
      <c r="L1675" s="67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1"/>
      <c r="AK1675" s="11"/>
      <c r="AL1675" s="11"/>
      <c r="AM1675" s="11"/>
      <c r="AN1675" s="11"/>
      <c r="AO1675" s="11"/>
      <c r="AP1675" s="11"/>
      <c r="AQ1675" s="11"/>
      <c r="AR1675" s="11"/>
      <c r="AS1675" s="11"/>
      <c r="AT1675" s="11"/>
      <c r="AU1675" s="11"/>
      <c r="AV1675" s="11"/>
      <c r="AW1675" s="11"/>
      <c r="AX1675" s="11"/>
      <c r="AY1675" s="11"/>
      <c r="AZ1675" s="11"/>
      <c r="BA1675" s="11"/>
      <c r="BB1675" s="11"/>
      <c r="BC1675" s="11"/>
      <c r="BD1675" s="11"/>
      <c r="BE1675" s="11"/>
      <c r="BF1675" s="11"/>
      <c r="BG1675" s="11"/>
      <c r="BH1675" s="11"/>
      <c r="BI1675" s="11"/>
      <c r="BJ1675" s="11"/>
      <c r="BK1675" s="11"/>
      <c r="BL1675" s="11"/>
      <c r="BM1675" s="11"/>
      <c r="BN1675" s="11"/>
      <c r="BO1675" s="11"/>
      <c r="BP1675" s="11"/>
      <c r="BQ1675" s="11"/>
      <c r="BR1675" s="11"/>
      <c r="BS1675" s="11"/>
    </row>
    <row r="1676" customFormat="false" ht="15" hidden="false" customHeight="false" outlineLevel="0" collapsed="false">
      <c r="A1676" s="81"/>
      <c r="B1676" s="82"/>
      <c r="C1676" s="83"/>
      <c r="D1676" s="84"/>
      <c r="E1676" s="85"/>
      <c r="F1676" s="86"/>
      <c r="G1676" s="87" t="e">
        <f aca="false">(E1676/D1676)*100/100</f>
        <v>#DIV/0!</v>
      </c>
      <c r="H1676" s="88"/>
      <c r="I1676" s="88"/>
      <c r="J1676" s="89" t="n">
        <v>1</v>
      </c>
      <c r="K1676" s="90" t="n">
        <v>0</v>
      </c>
      <c r="L1676" s="67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11"/>
      <c r="AJ1676" s="11"/>
      <c r="AK1676" s="11"/>
      <c r="AL1676" s="11"/>
      <c r="AM1676" s="11"/>
      <c r="AN1676" s="11"/>
      <c r="AO1676" s="11"/>
      <c r="AP1676" s="11"/>
      <c r="AQ1676" s="11"/>
      <c r="AR1676" s="11"/>
      <c r="AS1676" s="11"/>
      <c r="AT1676" s="11"/>
      <c r="AU1676" s="11"/>
      <c r="AV1676" s="11"/>
      <c r="AW1676" s="11"/>
      <c r="AX1676" s="11"/>
      <c r="AY1676" s="11"/>
      <c r="AZ1676" s="11"/>
      <c r="BA1676" s="11"/>
      <c r="BB1676" s="11"/>
      <c r="BC1676" s="11"/>
      <c r="BD1676" s="11"/>
      <c r="BE1676" s="11"/>
      <c r="BF1676" s="11"/>
      <c r="BG1676" s="11"/>
      <c r="BH1676" s="11"/>
      <c r="BI1676" s="11"/>
      <c r="BJ1676" s="11"/>
      <c r="BK1676" s="11"/>
      <c r="BL1676" s="11"/>
      <c r="BM1676" s="11"/>
      <c r="BN1676" s="11"/>
      <c r="BO1676" s="11"/>
      <c r="BP1676" s="11"/>
      <c r="BQ1676" s="11"/>
      <c r="BR1676" s="11"/>
      <c r="BS1676" s="11"/>
    </row>
    <row r="1677" customFormat="false" ht="15" hidden="false" customHeight="false" outlineLevel="0" collapsed="false">
      <c r="A1677" s="81"/>
      <c r="B1677" s="82"/>
      <c r="C1677" s="83"/>
      <c r="D1677" s="84"/>
      <c r="E1677" s="85"/>
      <c r="F1677" s="86"/>
      <c r="G1677" s="87" t="e">
        <f aca="false">(E1677/D1677)*100/100</f>
        <v>#DIV/0!</v>
      </c>
      <c r="H1677" s="88"/>
      <c r="I1677" s="88"/>
      <c r="J1677" s="89" t="n">
        <v>1</v>
      </c>
      <c r="K1677" s="90" t="n">
        <v>0</v>
      </c>
      <c r="L1677" s="67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  <c r="AN1677" s="11"/>
      <c r="AO1677" s="11"/>
      <c r="AP1677" s="11"/>
      <c r="AQ1677" s="11"/>
      <c r="AR1677" s="11"/>
      <c r="AS1677" s="11"/>
      <c r="AT1677" s="11"/>
      <c r="AU1677" s="11"/>
      <c r="AV1677" s="11"/>
      <c r="AW1677" s="11"/>
      <c r="AX1677" s="11"/>
      <c r="AY1677" s="11"/>
      <c r="AZ1677" s="11"/>
      <c r="BA1677" s="11"/>
      <c r="BB1677" s="11"/>
      <c r="BC1677" s="11"/>
      <c r="BD1677" s="11"/>
      <c r="BE1677" s="11"/>
      <c r="BF1677" s="11"/>
      <c r="BG1677" s="11"/>
      <c r="BH1677" s="11"/>
      <c r="BI1677" s="11"/>
      <c r="BJ1677" s="11"/>
      <c r="BK1677" s="11"/>
      <c r="BL1677" s="11"/>
      <c r="BM1677" s="11"/>
      <c r="BN1677" s="11"/>
      <c r="BO1677" s="11"/>
      <c r="BP1677" s="11"/>
      <c r="BQ1677" s="11"/>
      <c r="BR1677" s="11"/>
      <c r="BS1677" s="11"/>
    </row>
    <row r="1678" customFormat="false" ht="15" hidden="false" customHeight="false" outlineLevel="0" collapsed="false">
      <c r="A1678" s="81"/>
      <c r="B1678" s="82"/>
      <c r="C1678" s="83"/>
      <c r="D1678" s="84"/>
      <c r="E1678" s="85"/>
      <c r="F1678" s="86"/>
      <c r="G1678" s="87" t="e">
        <f aca="false">(E1678/D1678)*100/100</f>
        <v>#DIV/0!</v>
      </c>
      <c r="H1678" s="88"/>
      <c r="I1678" s="88"/>
      <c r="J1678" s="89" t="n">
        <v>1</v>
      </c>
      <c r="K1678" s="90" t="n">
        <v>0</v>
      </c>
      <c r="L1678" s="67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  <c r="AL1678" s="11"/>
      <c r="AM1678" s="11"/>
      <c r="AN1678" s="11"/>
      <c r="AO1678" s="11"/>
      <c r="AP1678" s="11"/>
      <c r="AQ1678" s="11"/>
      <c r="AR1678" s="11"/>
      <c r="AS1678" s="11"/>
      <c r="AT1678" s="11"/>
      <c r="AU1678" s="11"/>
      <c r="AV1678" s="11"/>
      <c r="AW1678" s="11"/>
      <c r="AX1678" s="11"/>
      <c r="AY1678" s="11"/>
      <c r="AZ1678" s="11"/>
      <c r="BA1678" s="11"/>
      <c r="BB1678" s="11"/>
      <c r="BC1678" s="11"/>
      <c r="BD1678" s="11"/>
      <c r="BE1678" s="11"/>
      <c r="BF1678" s="11"/>
      <c r="BG1678" s="11"/>
      <c r="BH1678" s="11"/>
      <c r="BI1678" s="11"/>
      <c r="BJ1678" s="11"/>
      <c r="BK1678" s="11"/>
      <c r="BL1678" s="11"/>
      <c r="BM1678" s="11"/>
      <c r="BN1678" s="11"/>
      <c r="BO1678" s="11"/>
      <c r="BP1678" s="11"/>
      <c r="BQ1678" s="11"/>
      <c r="BR1678" s="11"/>
      <c r="BS1678" s="11"/>
    </row>
    <row r="1679" customFormat="false" ht="15" hidden="false" customHeight="false" outlineLevel="0" collapsed="false">
      <c r="A1679" s="81"/>
      <c r="B1679" s="82"/>
      <c r="C1679" s="83"/>
      <c r="D1679" s="84"/>
      <c r="E1679" s="85"/>
      <c r="F1679" s="86"/>
      <c r="G1679" s="87" t="e">
        <f aca="false">(E1679/D1679)*100/100</f>
        <v>#DIV/0!</v>
      </c>
      <c r="H1679" s="88"/>
      <c r="I1679" s="88"/>
      <c r="J1679" s="89" t="n">
        <v>1</v>
      </c>
      <c r="K1679" s="90" t="n">
        <v>0</v>
      </c>
      <c r="L1679" s="67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1"/>
      <c r="AJ1679" s="11"/>
      <c r="AK1679" s="11"/>
      <c r="AL1679" s="11"/>
      <c r="AM1679" s="11"/>
      <c r="AN1679" s="11"/>
      <c r="AO1679" s="11"/>
      <c r="AP1679" s="11"/>
      <c r="AQ1679" s="11"/>
      <c r="AR1679" s="11"/>
      <c r="AS1679" s="11"/>
      <c r="AT1679" s="11"/>
      <c r="AU1679" s="11"/>
      <c r="AV1679" s="11"/>
      <c r="AW1679" s="11"/>
      <c r="AX1679" s="11"/>
      <c r="AY1679" s="11"/>
      <c r="AZ1679" s="11"/>
      <c r="BA1679" s="11"/>
      <c r="BB1679" s="11"/>
      <c r="BC1679" s="11"/>
      <c r="BD1679" s="11"/>
      <c r="BE1679" s="11"/>
      <c r="BF1679" s="11"/>
      <c r="BG1679" s="11"/>
      <c r="BH1679" s="11"/>
      <c r="BI1679" s="11"/>
      <c r="BJ1679" s="11"/>
      <c r="BK1679" s="11"/>
      <c r="BL1679" s="11"/>
      <c r="BM1679" s="11"/>
      <c r="BN1679" s="11"/>
      <c r="BO1679" s="11"/>
      <c r="BP1679" s="11"/>
      <c r="BQ1679" s="11"/>
      <c r="BR1679" s="11"/>
      <c r="BS1679" s="11"/>
    </row>
    <row r="1680" customFormat="false" ht="15" hidden="false" customHeight="false" outlineLevel="0" collapsed="false">
      <c r="A1680" s="81"/>
      <c r="B1680" s="82"/>
      <c r="C1680" s="83"/>
      <c r="D1680" s="84"/>
      <c r="E1680" s="85"/>
      <c r="F1680" s="86"/>
      <c r="G1680" s="87" t="e">
        <f aca="false">(E1680/D1680)*100/100</f>
        <v>#DIV/0!</v>
      </c>
      <c r="H1680" s="88"/>
      <c r="I1680" s="88"/>
      <c r="J1680" s="89" t="n">
        <v>1</v>
      </c>
      <c r="K1680" s="90" t="n">
        <v>0</v>
      </c>
      <c r="L1680" s="67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1"/>
      <c r="AG1680" s="11"/>
      <c r="AH1680" s="11"/>
      <c r="AI1680" s="11"/>
      <c r="AJ1680" s="11"/>
      <c r="AK1680" s="11"/>
      <c r="AL1680" s="11"/>
      <c r="AM1680" s="11"/>
      <c r="AN1680" s="11"/>
      <c r="AO1680" s="11"/>
      <c r="AP1680" s="11"/>
      <c r="AQ1680" s="11"/>
      <c r="AR1680" s="11"/>
      <c r="AS1680" s="11"/>
      <c r="AT1680" s="11"/>
      <c r="AU1680" s="11"/>
      <c r="AV1680" s="11"/>
      <c r="AW1680" s="11"/>
      <c r="AX1680" s="11"/>
      <c r="AY1680" s="11"/>
      <c r="AZ1680" s="11"/>
      <c r="BA1680" s="11"/>
      <c r="BB1680" s="11"/>
      <c r="BC1680" s="11"/>
      <c r="BD1680" s="11"/>
      <c r="BE1680" s="11"/>
      <c r="BF1680" s="11"/>
      <c r="BG1680" s="11"/>
      <c r="BH1680" s="11"/>
      <c r="BI1680" s="11"/>
      <c r="BJ1680" s="11"/>
      <c r="BK1680" s="11"/>
      <c r="BL1680" s="11"/>
      <c r="BM1680" s="11"/>
      <c r="BN1680" s="11"/>
      <c r="BO1680" s="11"/>
      <c r="BP1680" s="11"/>
      <c r="BQ1680" s="11"/>
      <c r="BR1680" s="11"/>
      <c r="BS1680" s="11"/>
    </row>
    <row r="1681" customFormat="false" ht="15" hidden="false" customHeight="false" outlineLevel="0" collapsed="false">
      <c r="A1681" s="81"/>
      <c r="B1681" s="82"/>
      <c r="C1681" s="83"/>
      <c r="D1681" s="84"/>
      <c r="E1681" s="85"/>
      <c r="F1681" s="86"/>
      <c r="G1681" s="87" t="e">
        <f aca="false">(E1681/D1681)*100/100</f>
        <v>#DIV/0!</v>
      </c>
      <c r="H1681" s="88"/>
      <c r="I1681" s="88"/>
      <c r="J1681" s="89" t="n">
        <v>1</v>
      </c>
      <c r="K1681" s="90" t="n">
        <v>0</v>
      </c>
      <c r="L1681" s="67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  <c r="AN1681" s="11"/>
      <c r="AO1681" s="11"/>
      <c r="AP1681" s="11"/>
      <c r="AQ1681" s="11"/>
      <c r="AR1681" s="11"/>
      <c r="AS1681" s="11"/>
      <c r="AT1681" s="11"/>
      <c r="AU1681" s="11"/>
      <c r="AV1681" s="11"/>
      <c r="AW1681" s="11"/>
      <c r="AX1681" s="11"/>
      <c r="AY1681" s="11"/>
      <c r="AZ1681" s="11"/>
      <c r="BA1681" s="11"/>
      <c r="BB1681" s="11"/>
      <c r="BC1681" s="11"/>
      <c r="BD1681" s="11"/>
      <c r="BE1681" s="11"/>
      <c r="BF1681" s="11"/>
      <c r="BG1681" s="11"/>
      <c r="BH1681" s="11"/>
      <c r="BI1681" s="11"/>
      <c r="BJ1681" s="11"/>
      <c r="BK1681" s="11"/>
      <c r="BL1681" s="11"/>
      <c r="BM1681" s="11"/>
      <c r="BN1681" s="11"/>
      <c r="BO1681" s="11"/>
      <c r="BP1681" s="11"/>
      <c r="BQ1681" s="11"/>
      <c r="BR1681" s="11"/>
      <c r="BS1681" s="11"/>
    </row>
    <row r="1682" customFormat="false" ht="15" hidden="false" customHeight="false" outlineLevel="0" collapsed="false">
      <c r="A1682" s="81"/>
      <c r="B1682" s="82"/>
      <c r="C1682" s="83"/>
      <c r="D1682" s="84"/>
      <c r="E1682" s="85"/>
      <c r="F1682" s="86"/>
      <c r="G1682" s="87" t="e">
        <f aca="false">(E1682/D1682)*100/100</f>
        <v>#DIV/0!</v>
      </c>
      <c r="H1682" s="88"/>
      <c r="I1682" s="88"/>
      <c r="J1682" s="89" t="n">
        <v>1</v>
      </c>
      <c r="K1682" s="90" t="n">
        <v>0</v>
      </c>
      <c r="L1682" s="67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1"/>
      <c r="AJ1682" s="11"/>
      <c r="AK1682" s="11"/>
      <c r="AL1682" s="11"/>
      <c r="AM1682" s="11"/>
      <c r="AN1682" s="11"/>
      <c r="AO1682" s="11"/>
      <c r="AP1682" s="11"/>
      <c r="AQ1682" s="11"/>
      <c r="AR1682" s="11"/>
      <c r="AS1682" s="11"/>
      <c r="AT1682" s="11"/>
      <c r="AU1682" s="11"/>
      <c r="AV1682" s="11"/>
      <c r="AW1682" s="11"/>
      <c r="AX1682" s="11"/>
      <c r="AY1682" s="11"/>
      <c r="AZ1682" s="11"/>
      <c r="BA1682" s="11"/>
      <c r="BB1682" s="11"/>
      <c r="BC1682" s="11"/>
      <c r="BD1682" s="11"/>
      <c r="BE1682" s="11"/>
      <c r="BF1682" s="11"/>
      <c r="BG1682" s="11"/>
      <c r="BH1682" s="11"/>
      <c r="BI1682" s="11"/>
      <c r="BJ1682" s="11"/>
      <c r="BK1682" s="11"/>
      <c r="BL1682" s="11"/>
      <c r="BM1682" s="11"/>
      <c r="BN1682" s="11"/>
      <c r="BO1682" s="11"/>
      <c r="BP1682" s="11"/>
      <c r="BQ1682" s="11"/>
      <c r="BR1682" s="11"/>
      <c r="BS1682" s="11"/>
    </row>
    <row r="1683" customFormat="false" ht="15" hidden="false" customHeight="false" outlineLevel="0" collapsed="false">
      <c r="A1683" s="81"/>
      <c r="B1683" s="82"/>
      <c r="C1683" s="83"/>
      <c r="D1683" s="84"/>
      <c r="E1683" s="85"/>
      <c r="F1683" s="86"/>
      <c r="G1683" s="87" t="e">
        <f aca="false">(E1683/D1683)*100/100</f>
        <v>#DIV/0!</v>
      </c>
      <c r="H1683" s="88"/>
      <c r="I1683" s="88"/>
      <c r="J1683" s="89" t="n">
        <v>1</v>
      </c>
      <c r="K1683" s="90" t="n">
        <v>0</v>
      </c>
      <c r="L1683" s="67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11"/>
      <c r="AE1683" s="11"/>
      <c r="AF1683" s="11"/>
      <c r="AG1683" s="11"/>
      <c r="AH1683" s="11"/>
      <c r="AI1683" s="11"/>
      <c r="AJ1683" s="11"/>
      <c r="AK1683" s="11"/>
      <c r="AL1683" s="11"/>
      <c r="AM1683" s="11"/>
      <c r="AN1683" s="11"/>
      <c r="AO1683" s="11"/>
      <c r="AP1683" s="11"/>
      <c r="AQ1683" s="11"/>
      <c r="AR1683" s="11"/>
      <c r="AS1683" s="11"/>
      <c r="AT1683" s="11"/>
      <c r="AU1683" s="11"/>
      <c r="AV1683" s="11"/>
      <c r="AW1683" s="11"/>
      <c r="AX1683" s="11"/>
      <c r="AY1683" s="11"/>
      <c r="AZ1683" s="11"/>
      <c r="BA1683" s="11"/>
      <c r="BB1683" s="11"/>
      <c r="BC1683" s="11"/>
      <c r="BD1683" s="11"/>
      <c r="BE1683" s="11"/>
      <c r="BF1683" s="11"/>
      <c r="BG1683" s="11"/>
      <c r="BH1683" s="11"/>
      <c r="BI1683" s="11"/>
      <c r="BJ1683" s="11"/>
      <c r="BK1683" s="11"/>
      <c r="BL1683" s="11"/>
      <c r="BM1683" s="11"/>
      <c r="BN1683" s="11"/>
      <c r="BO1683" s="11"/>
      <c r="BP1683" s="11"/>
      <c r="BQ1683" s="11"/>
      <c r="BR1683" s="11"/>
      <c r="BS1683" s="11"/>
    </row>
    <row r="1684" customFormat="false" ht="15" hidden="false" customHeight="false" outlineLevel="0" collapsed="false">
      <c r="A1684" s="81"/>
      <c r="B1684" s="82"/>
      <c r="C1684" s="83"/>
      <c r="D1684" s="84"/>
      <c r="E1684" s="85"/>
      <c r="F1684" s="86"/>
      <c r="G1684" s="87" t="e">
        <f aca="false">(E1684/D1684)*100/100</f>
        <v>#DIV/0!</v>
      </c>
      <c r="H1684" s="88"/>
      <c r="I1684" s="88"/>
      <c r="J1684" s="89" t="n">
        <v>1</v>
      </c>
      <c r="K1684" s="90" t="n">
        <v>0</v>
      </c>
      <c r="L1684" s="67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1"/>
      <c r="AG1684" s="11"/>
      <c r="AH1684" s="11"/>
      <c r="AI1684" s="11"/>
      <c r="AJ1684" s="11"/>
      <c r="AK1684" s="11"/>
      <c r="AL1684" s="11"/>
      <c r="AM1684" s="11"/>
      <c r="AN1684" s="11"/>
      <c r="AO1684" s="11"/>
      <c r="AP1684" s="11"/>
      <c r="AQ1684" s="11"/>
      <c r="AR1684" s="11"/>
      <c r="AS1684" s="11"/>
      <c r="AT1684" s="11"/>
      <c r="AU1684" s="11"/>
      <c r="AV1684" s="11"/>
      <c r="AW1684" s="11"/>
      <c r="AX1684" s="11"/>
      <c r="AY1684" s="11"/>
      <c r="AZ1684" s="11"/>
      <c r="BA1684" s="11"/>
      <c r="BB1684" s="11"/>
      <c r="BC1684" s="11"/>
      <c r="BD1684" s="11"/>
      <c r="BE1684" s="11"/>
      <c r="BF1684" s="11"/>
      <c r="BG1684" s="11"/>
      <c r="BH1684" s="11"/>
      <c r="BI1684" s="11"/>
      <c r="BJ1684" s="11"/>
      <c r="BK1684" s="11"/>
      <c r="BL1684" s="11"/>
      <c r="BM1684" s="11"/>
      <c r="BN1684" s="11"/>
      <c r="BO1684" s="11"/>
      <c r="BP1684" s="11"/>
      <c r="BQ1684" s="11"/>
      <c r="BR1684" s="11"/>
      <c r="BS1684" s="11"/>
    </row>
    <row r="1685" customFormat="false" ht="15" hidden="false" customHeight="false" outlineLevel="0" collapsed="false">
      <c r="A1685" s="81"/>
      <c r="B1685" s="82"/>
      <c r="C1685" s="83"/>
      <c r="D1685" s="84"/>
      <c r="E1685" s="85"/>
      <c r="F1685" s="86"/>
      <c r="G1685" s="87" t="e">
        <f aca="false">(E1685/D1685)*100/100</f>
        <v>#DIV/0!</v>
      </c>
      <c r="H1685" s="88"/>
      <c r="I1685" s="88"/>
      <c r="J1685" s="89" t="n">
        <v>1</v>
      </c>
      <c r="K1685" s="90" t="n">
        <v>0</v>
      </c>
      <c r="L1685" s="67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11"/>
      <c r="AR1685" s="11"/>
      <c r="AS1685" s="11"/>
      <c r="AT1685" s="11"/>
      <c r="AU1685" s="11"/>
      <c r="AV1685" s="11"/>
      <c r="AW1685" s="11"/>
      <c r="AX1685" s="11"/>
      <c r="AY1685" s="11"/>
      <c r="AZ1685" s="11"/>
      <c r="BA1685" s="11"/>
      <c r="BB1685" s="11"/>
      <c r="BC1685" s="11"/>
      <c r="BD1685" s="11"/>
      <c r="BE1685" s="11"/>
      <c r="BF1685" s="11"/>
      <c r="BG1685" s="11"/>
      <c r="BH1685" s="11"/>
      <c r="BI1685" s="11"/>
      <c r="BJ1685" s="11"/>
      <c r="BK1685" s="11"/>
      <c r="BL1685" s="11"/>
      <c r="BM1685" s="11"/>
      <c r="BN1685" s="11"/>
      <c r="BO1685" s="11"/>
      <c r="BP1685" s="11"/>
      <c r="BQ1685" s="11"/>
      <c r="BR1685" s="11"/>
      <c r="BS1685" s="11"/>
    </row>
    <row r="1686" customFormat="false" ht="15" hidden="false" customHeight="false" outlineLevel="0" collapsed="false">
      <c r="A1686" s="81"/>
      <c r="B1686" s="82"/>
      <c r="C1686" s="83"/>
      <c r="D1686" s="84"/>
      <c r="E1686" s="85"/>
      <c r="F1686" s="86"/>
      <c r="G1686" s="87" t="e">
        <f aca="false">(E1686/D1686)*100/100</f>
        <v>#DIV/0!</v>
      </c>
      <c r="H1686" s="88"/>
      <c r="I1686" s="88"/>
      <c r="J1686" s="89" t="n">
        <v>1</v>
      </c>
      <c r="K1686" s="90" t="n">
        <v>0</v>
      </c>
      <c r="L1686" s="67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  <c r="AF1686" s="11"/>
      <c r="AG1686" s="11"/>
      <c r="AH1686" s="11"/>
      <c r="AI1686" s="11"/>
      <c r="AJ1686" s="11"/>
      <c r="AK1686" s="11"/>
      <c r="AL1686" s="11"/>
      <c r="AM1686" s="11"/>
      <c r="AN1686" s="11"/>
      <c r="AO1686" s="11"/>
      <c r="AP1686" s="11"/>
      <c r="AQ1686" s="11"/>
      <c r="AR1686" s="11"/>
      <c r="AS1686" s="11"/>
      <c r="AT1686" s="11"/>
      <c r="AU1686" s="11"/>
      <c r="AV1686" s="11"/>
      <c r="AW1686" s="11"/>
      <c r="AX1686" s="11"/>
      <c r="AY1686" s="11"/>
      <c r="AZ1686" s="11"/>
      <c r="BA1686" s="11"/>
      <c r="BB1686" s="11"/>
      <c r="BC1686" s="11"/>
      <c r="BD1686" s="11"/>
      <c r="BE1686" s="11"/>
      <c r="BF1686" s="11"/>
      <c r="BG1686" s="11"/>
      <c r="BH1686" s="11"/>
      <c r="BI1686" s="11"/>
      <c r="BJ1686" s="11"/>
      <c r="BK1686" s="11"/>
      <c r="BL1686" s="11"/>
      <c r="BM1686" s="11"/>
      <c r="BN1686" s="11"/>
      <c r="BO1686" s="11"/>
      <c r="BP1686" s="11"/>
      <c r="BQ1686" s="11"/>
      <c r="BR1686" s="11"/>
      <c r="BS1686" s="11"/>
    </row>
    <row r="1687" customFormat="false" ht="15" hidden="false" customHeight="false" outlineLevel="0" collapsed="false">
      <c r="A1687" s="81"/>
      <c r="B1687" s="82"/>
      <c r="C1687" s="83"/>
      <c r="D1687" s="84"/>
      <c r="E1687" s="85"/>
      <c r="F1687" s="86"/>
      <c r="G1687" s="87" t="e">
        <f aca="false">(E1687/D1687)*100/100</f>
        <v>#DIV/0!</v>
      </c>
      <c r="H1687" s="88"/>
      <c r="I1687" s="88"/>
      <c r="J1687" s="89" t="n">
        <v>1</v>
      </c>
      <c r="K1687" s="90" t="n">
        <v>0</v>
      </c>
      <c r="L1687" s="67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1"/>
      <c r="AK1687" s="11"/>
      <c r="AL1687" s="11"/>
      <c r="AM1687" s="11"/>
      <c r="AN1687" s="11"/>
      <c r="AO1687" s="11"/>
      <c r="AP1687" s="11"/>
      <c r="AQ1687" s="11"/>
      <c r="AR1687" s="11"/>
      <c r="AS1687" s="11"/>
      <c r="AT1687" s="11"/>
      <c r="AU1687" s="11"/>
      <c r="AV1687" s="11"/>
      <c r="AW1687" s="11"/>
      <c r="AX1687" s="11"/>
      <c r="AY1687" s="11"/>
      <c r="AZ1687" s="11"/>
      <c r="BA1687" s="11"/>
      <c r="BB1687" s="11"/>
      <c r="BC1687" s="11"/>
      <c r="BD1687" s="11"/>
      <c r="BE1687" s="11"/>
      <c r="BF1687" s="11"/>
      <c r="BG1687" s="11"/>
      <c r="BH1687" s="11"/>
      <c r="BI1687" s="11"/>
      <c r="BJ1687" s="11"/>
      <c r="BK1687" s="11"/>
      <c r="BL1687" s="11"/>
      <c r="BM1687" s="11"/>
      <c r="BN1687" s="11"/>
      <c r="BO1687" s="11"/>
      <c r="BP1687" s="11"/>
      <c r="BQ1687" s="11"/>
      <c r="BR1687" s="11"/>
      <c r="BS1687" s="11"/>
    </row>
    <row r="1688" customFormat="false" ht="15" hidden="false" customHeight="false" outlineLevel="0" collapsed="false">
      <c r="A1688" s="81"/>
      <c r="B1688" s="82"/>
      <c r="C1688" s="83"/>
      <c r="D1688" s="84"/>
      <c r="E1688" s="85"/>
      <c r="F1688" s="86"/>
      <c r="G1688" s="87" t="e">
        <f aca="false">(E1688/D1688)*100/100</f>
        <v>#DIV/0!</v>
      </c>
      <c r="H1688" s="88"/>
      <c r="I1688" s="88"/>
      <c r="J1688" s="89" t="n">
        <v>1</v>
      </c>
      <c r="K1688" s="90" t="n">
        <v>0</v>
      </c>
      <c r="L1688" s="67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11"/>
      <c r="AG1688" s="11"/>
      <c r="AH1688" s="11"/>
      <c r="AI1688" s="11"/>
      <c r="AJ1688" s="11"/>
      <c r="AK1688" s="11"/>
      <c r="AL1688" s="11"/>
      <c r="AM1688" s="11"/>
      <c r="AN1688" s="11"/>
      <c r="AO1688" s="11"/>
      <c r="AP1688" s="11"/>
      <c r="AQ1688" s="11"/>
      <c r="AR1688" s="11"/>
      <c r="AS1688" s="11"/>
      <c r="AT1688" s="11"/>
      <c r="AU1688" s="11"/>
      <c r="AV1688" s="11"/>
      <c r="AW1688" s="11"/>
      <c r="AX1688" s="11"/>
      <c r="AY1688" s="11"/>
      <c r="AZ1688" s="11"/>
      <c r="BA1688" s="11"/>
      <c r="BB1688" s="11"/>
      <c r="BC1688" s="11"/>
      <c r="BD1688" s="11"/>
      <c r="BE1688" s="11"/>
      <c r="BF1688" s="11"/>
      <c r="BG1688" s="11"/>
      <c r="BH1688" s="11"/>
      <c r="BI1688" s="11"/>
      <c r="BJ1688" s="11"/>
      <c r="BK1688" s="11"/>
      <c r="BL1688" s="11"/>
      <c r="BM1688" s="11"/>
      <c r="BN1688" s="11"/>
      <c r="BO1688" s="11"/>
      <c r="BP1688" s="11"/>
      <c r="BQ1688" s="11"/>
      <c r="BR1688" s="11"/>
      <c r="BS1688" s="11"/>
    </row>
    <row r="1689" customFormat="false" ht="15" hidden="false" customHeight="false" outlineLevel="0" collapsed="false">
      <c r="A1689" s="81"/>
      <c r="B1689" s="82"/>
      <c r="C1689" s="83"/>
      <c r="D1689" s="84"/>
      <c r="E1689" s="85"/>
      <c r="F1689" s="86"/>
      <c r="G1689" s="87" t="e">
        <f aca="false">(E1689/D1689)*100/100</f>
        <v>#DIV/0!</v>
      </c>
      <c r="H1689" s="88"/>
      <c r="I1689" s="88"/>
      <c r="J1689" s="89" t="n">
        <v>1</v>
      </c>
      <c r="K1689" s="90" t="n">
        <v>0</v>
      </c>
      <c r="L1689" s="67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11"/>
      <c r="AR1689" s="11"/>
      <c r="AS1689" s="11"/>
      <c r="AT1689" s="11"/>
      <c r="AU1689" s="11"/>
      <c r="AV1689" s="11"/>
      <c r="AW1689" s="11"/>
      <c r="AX1689" s="11"/>
      <c r="AY1689" s="11"/>
      <c r="AZ1689" s="11"/>
      <c r="BA1689" s="11"/>
      <c r="BB1689" s="11"/>
      <c r="BC1689" s="11"/>
      <c r="BD1689" s="11"/>
      <c r="BE1689" s="11"/>
      <c r="BF1689" s="11"/>
      <c r="BG1689" s="11"/>
      <c r="BH1689" s="11"/>
      <c r="BI1689" s="11"/>
      <c r="BJ1689" s="11"/>
      <c r="BK1689" s="11"/>
      <c r="BL1689" s="11"/>
      <c r="BM1689" s="11"/>
      <c r="BN1689" s="11"/>
      <c r="BO1689" s="11"/>
      <c r="BP1689" s="11"/>
      <c r="BQ1689" s="11"/>
      <c r="BR1689" s="11"/>
      <c r="BS1689" s="11"/>
    </row>
    <row r="1690" customFormat="false" ht="15" hidden="false" customHeight="false" outlineLevel="0" collapsed="false">
      <c r="A1690" s="81"/>
      <c r="B1690" s="82"/>
      <c r="C1690" s="83"/>
      <c r="D1690" s="84"/>
      <c r="E1690" s="85"/>
      <c r="F1690" s="86"/>
      <c r="G1690" s="87" t="e">
        <f aca="false">(E1690/D1690)*100/100</f>
        <v>#DIV/0!</v>
      </c>
      <c r="H1690" s="88"/>
      <c r="I1690" s="88"/>
      <c r="J1690" s="89" t="n">
        <v>1</v>
      </c>
      <c r="K1690" s="90" t="n">
        <v>0</v>
      </c>
      <c r="L1690" s="67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1"/>
      <c r="AG1690" s="11"/>
      <c r="AH1690" s="11"/>
      <c r="AI1690" s="11"/>
      <c r="AJ1690" s="11"/>
      <c r="AK1690" s="11"/>
      <c r="AL1690" s="11"/>
      <c r="AM1690" s="11"/>
      <c r="AN1690" s="11"/>
      <c r="AO1690" s="11"/>
      <c r="AP1690" s="11"/>
      <c r="AQ1690" s="11"/>
      <c r="AR1690" s="11"/>
      <c r="AS1690" s="11"/>
      <c r="AT1690" s="11"/>
      <c r="AU1690" s="11"/>
      <c r="AV1690" s="11"/>
      <c r="AW1690" s="11"/>
      <c r="AX1690" s="11"/>
      <c r="AY1690" s="11"/>
      <c r="AZ1690" s="11"/>
      <c r="BA1690" s="11"/>
      <c r="BB1690" s="11"/>
      <c r="BC1690" s="11"/>
      <c r="BD1690" s="11"/>
      <c r="BE1690" s="11"/>
      <c r="BF1690" s="11"/>
      <c r="BG1690" s="11"/>
      <c r="BH1690" s="11"/>
      <c r="BI1690" s="11"/>
      <c r="BJ1690" s="11"/>
      <c r="BK1690" s="11"/>
      <c r="BL1690" s="11"/>
      <c r="BM1690" s="11"/>
      <c r="BN1690" s="11"/>
      <c r="BO1690" s="11"/>
      <c r="BP1690" s="11"/>
      <c r="BQ1690" s="11"/>
      <c r="BR1690" s="11"/>
      <c r="BS1690" s="11"/>
    </row>
    <row r="1691" customFormat="false" ht="15" hidden="false" customHeight="false" outlineLevel="0" collapsed="false">
      <c r="A1691" s="81"/>
      <c r="B1691" s="82"/>
      <c r="C1691" s="83"/>
      <c r="D1691" s="84"/>
      <c r="E1691" s="85"/>
      <c r="F1691" s="86"/>
      <c r="G1691" s="87" t="e">
        <f aca="false">(E1691/D1691)*100/100</f>
        <v>#DIV/0!</v>
      </c>
      <c r="H1691" s="88"/>
      <c r="I1691" s="88"/>
      <c r="J1691" s="89" t="n">
        <v>1</v>
      </c>
      <c r="K1691" s="90" t="n">
        <v>0</v>
      </c>
      <c r="L1691" s="67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1"/>
      <c r="AJ1691" s="11"/>
      <c r="AK1691" s="11"/>
      <c r="AL1691" s="11"/>
      <c r="AM1691" s="11"/>
      <c r="AN1691" s="11"/>
      <c r="AO1691" s="11"/>
      <c r="AP1691" s="11"/>
      <c r="AQ1691" s="11"/>
      <c r="AR1691" s="11"/>
      <c r="AS1691" s="11"/>
      <c r="AT1691" s="11"/>
      <c r="AU1691" s="11"/>
      <c r="AV1691" s="11"/>
      <c r="AW1691" s="11"/>
      <c r="AX1691" s="11"/>
      <c r="AY1691" s="11"/>
      <c r="AZ1691" s="11"/>
      <c r="BA1691" s="11"/>
      <c r="BB1691" s="11"/>
      <c r="BC1691" s="11"/>
      <c r="BD1691" s="11"/>
      <c r="BE1691" s="11"/>
      <c r="BF1691" s="11"/>
      <c r="BG1691" s="11"/>
      <c r="BH1691" s="11"/>
      <c r="BI1691" s="11"/>
      <c r="BJ1691" s="11"/>
      <c r="BK1691" s="11"/>
      <c r="BL1691" s="11"/>
      <c r="BM1691" s="11"/>
      <c r="BN1691" s="11"/>
      <c r="BO1691" s="11"/>
      <c r="BP1691" s="11"/>
      <c r="BQ1691" s="11"/>
      <c r="BR1691" s="11"/>
      <c r="BS1691" s="11"/>
    </row>
    <row r="1692" customFormat="false" ht="15" hidden="false" customHeight="false" outlineLevel="0" collapsed="false">
      <c r="A1692" s="81"/>
      <c r="B1692" s="82"/>
      <c r="C1692" s="83"/>
      <c r="D1692" s="84"/>
      <c r="E1692" s="85"/>
      <c r="F1692" s="86"/>
      <c r="G1692" s="87" t="e">
        <f aca="false">(E1692/D1692)*100/100</f>
        <v>#DIV/0!</v>
      </c>
      <c r="H1692" s="88"/>
      <c r="I1692" s="88"/>
      <c r="J1692" s="89" t="n">
        <v>1</v>
      </c>
      <c r="K1692" s="90" t="n">
        <v>0</v>
      </c>
      <c r="L1692" s="67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1"/>
      <c r="AJ1692" s="11"/>
      <c r="AK1692" s="11"/>
      <c r="AL1692" s="11"/>
      <c r="AM1692" s="11"/>
      <c r="AN1692" s="11"/>
      <c r="AO1692" s="11"/>
      <c r="AP1692" s="11"/>
      <c r="AQ1692" s="11"/>
      <c r="AR1692" s="11"/>
      <c r="AS1692" s="11"/>
      <c r="AT1692" s="11"/>
      <c r="AU1692" s="11"/>
      <c r="AV1692" s="11"/>
      <c r="AW1692" s="11"/>
      <c r="AX1692" s="11"/>
      <c r="AY1692" s="11"/>
      <c r="AZ1692" s="11"/>
      <c r="BA1692" s="11"/>
      <c r="BB1692" s="11"/>
      <c r="BC1692" s="11"/>
      <c r="BD1692" s="11"/>
      <c r="BE1692" s="11"/>
      <c r="BF1692" s="11"/>
      <c r="BG1692" s="11"/>
      <c r="BH1692" s="11"/>
      <c r="BI1692" s="11"/>
      <c r="BJ1692" s="11"/>
      <c r="BK1692" s="11"/>
      <c r="BL1692" s="11"/>
      <c r="BM1692" s="11"/>
      <c r="BN1692" s="11"/>
      <c r="BO1692" s="11"/>
      <c r="BP1692" s="11"/>
      <c r="BQ1692" s="11"/>
      <c r="BR1692" s="11"/>
      <c r="BS1692" s="11"/>
    </row>
    <row r="1693" customFormat="false" ht="15" hidden="false" customHeight="false" outlineLevel="0" collapsed="false">
      <c r="A1693" s="81"/>
      <c r="B1693" s="82"/>
      <c r="C1693" s="83"/>
      <c r="D1693" s="84"/>
      <c r="E1693" s="85"/>
      <c r="F1693" s="86"/>
      <c r="G1693" s="87" t="e">
        <f aca="false">(E1693/D1693)*100/100</f>
        <v>#DIV/0!</v>
      </c>
      <c r="H1693" s="88"/>
      <c r="I1693" s="88"/>
      <c r="J1693" s="89" t="n">
        <v>1</v>
      </c>
      <c r="K1693" s="90" t="n">
        <v>0</v>
      </c>
      <c r="L1693" s="67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1"/>
      <c r="AK1693" s="11"/>
      <c r="AL1693" s="11"/>
      <c r="AM1693" s="11"/>
      <c r="AN1693" s="11"/>
      <c r="AO1693" s="11"/>
      <c r="AP1693" s="11"/>
      <c r="AQ1693" s="11"/>
      <c r="AR1693" s="11"/>
      <c r="AS1693" s="11"/>
      <c r="AT1693" s="11"/>
      <c r="AU1693" s="11"/>
      <c r="AV1693" s="11"/>
      <c r="AW1693" s="11"/>
      <c r="AX1693" s="11"/>
      <c r="AY1693" s="11"/>
      <c r="AZ1693" s="11"/>
      <c r="BA1693" s="11"/>
      <c r="BB1693" s="11"/>
      <c r="BC1693" s="11"/>
      <c r="BD1693" s="11"/>
      <c r="BE1693" s="11"/>
      <c r="BF1693" s="11"/>
      <c r="BG1693" s="11"/>
      <c r="BH1693" s="11"/>
      <c r="BI1693" s="11"/>
      <c r="BJ1693" s="11"/>
      <c r="BK1693" s="11"/>
      <c r="BL1693" s="11"/>
      <c r="BM1693" s="11"/>
      <c r="BN1693" s="11"/>
      <c r="BO1693" s="11"/>
      <c r="BP1693" s="11"/>
      <c r="BQ1693" s="11"/>
      <c r="BR1693" s="11"/>
      <c r="BS1693" s="11"/>
    </row>
    <row r="1694" customFormat="false" ht="15" hidden="false" customHeight="false" outlineLevel="0" collapsed="false">
      <c r="A1694" s="81"/>
      <c r="B1694" s="82"/>
      <c r="C1694" s="83"/>
      <c r="D1694" s="84"/>
      <c r="E1694" s="85"/>
      <c r="F1694" s="86"/>
      <c r="G1694" s="87" t="e">
        <f aca="false">(E1694/D1694)*100/100</f>
        <v>#DIV/0!</v>
      </c>
      <c r="H1694" s="88"/>
      <c r="I1694" s="88"/>
      <c r="J1694" s="89" t="n">
        <v>1</v>
      </c>
      <c r="K1694" s="90" t="n">
        <v>0</v>
      </c>
      <c r="L1694" s="67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1"/>
      <c r="AG1694" s="11"/>
      <c r="AH1694" s="11"/>
      <c r="AI1694" s="11"/>
      <c r="AJ1694" s="11"/>
      <c r="AK1694" s="11"/>
      <c r="AL1694" s="11"/>
      <c r="AM1694" s="11"/>
      <c r="AN1694" s="11"/>
      <c r="AO1694" s="11"/>
      <c r="AP1694" s="11"/>
      <c r="AQ1694" s="11"/>
      <c r="AR1694" s="11"/>
      <c r="AS1694" s="11"/>
      <c r="AT1694" s="11"/>
      <c r="AU1694" s="11"/>
      <c r="AV1694" s="11"/>
      <c r="AW1694" s="11"/>
      <c r="AX1694" s="11"/>
      <c r="AY1694" s="11"/>
      <c r="AZ1694" s="11"/>
      <c r="BA1694" s="11"/>
      <c r="BB1694" s="11"/>
      <c r="BC1694" s="11"/>
      <c r="BD1694" s="11"/>
      <c r="BE1694" s="11"/>
      <c r="BF1694" s="11"/>
      <c r="BG1694" s="11"/>
      <c r="BH1694" s="11"/>
      <c r="BI1694" s="11"/>
      <c r="BJ1694" s="11"/>
      <c r="BK1694" s="11"/>
      <c r="BL1694" s="11"/>
      <c r="BM1694" s="11"/>
      <c r="BN1694" s="11"/>
      <c r="BO1694" s="11"/>
      <c r="BP1694" s="11"/>
      <c r="BQ1694" s="11"/>
      <c r="BR1694" s="11"/>
      <c r="BS1694" s="11"/>
    </row>
    <row r="1695" customFormat="false" ht="15" hidden="false" customHeight="false" outlineLevel="0" collapsed="false">
      <c r="A1695" s="81"/>
      <c r="B1695" s="82"/>
      <c r="C1695" s="83"/>
      <c r="D1695" s="84"/>
      <c r="E1695" s="85"/>
      <c r="F1695" s="86"/>
      <c r="G1695" s="87" t="e">
        <f aca="false">(E1695/D1695)*100/100</f>
        <v>#DIV/0!</v>
      </c>
      <c r="H1695" s="88"/>
      <c r="I1695" s="88"/>
      <c r="J1695" s="89" t="n">
        <v>1</v>
      </c>
      <c r="K1695" s="90" t="n">
        <v>0</v>
      </c>
      <c r="L1695" s="67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1"/>
      <c r="AK1695" s="11"/>
      <c r="AL1695" s="11"/>
      <c r="AM1695" s="11"/>
      <c r="AN1695" s="11"/>
      <c r="AO1695" s="11"/>
      <c r="AP1695" s="11"/>
      <c r="AQ1695" s="11"/>
      <c r="AR1695" s="11"/>
      <c r="AS1695" s="11"/>
      <c r="AT1695" s="11"/>
      <c r="AU1695" s="11"/>
      <c r="AV1695" s="11"/>
      <c r="AW1695" s="11"/>
      <c r="AX1695" s="11"/>
      <c r="AY1695" s="11"/>
      <c r="AZ1695" s="11"/>
      <c r="BA1695" s="11"/>
      <c r="BB1695" s="11"/>
      <c r="BC1695" s="11"/>
      <c r="BD1695" s="11"/>
      <c r="BE1695" s="11"/>
      <c r="BF1695" s="11"/>
      <c r="BG1695" s="11"/>
      <c r="BH1695" s="11"/>
      <c r="BI1695" s="11"/>
      <c r="BJ1695" s="11"/>
      <c r="BK1695" s="11"/>
      <c r="BL1695" s="11"/>
      <c r="BM1695" s="11"/>
      <c r="BN1695" s="11"/>
      <c r="BO1695" s="11"/>
      <c r="BP1695" s="11"/>
      <c r="BQ1695" s="11"/>
      <c r="BR1695" s="11"/>
      <c r="BS1695" s="11"/>
    </row>
    <row r="1696" customFormat="false" ht="15" hidden="false" customHeight="false" outlineLevel="0" collapsed="false">
      <c r="A1696" s="81"/>
      <c r="B1696" s="82"/>
      <c r="C1696" s="83"/>
      <c r="D1696" s="84"/>
      <c r="E1696" s="85"/>
      <c r="F1696" s="86"/>
      <c r="G1696" s="87" t="e">
        <f aca="false">(E1696/D1696)*100/100</f>
        <v>#DIV/0!</v>
      </c>
      <c r="H1696" s="88"/>
      <c r="I1696" s="88"/>
      <c r="J1696" s="89" t="n">
        <v>1</v>
      </c>
      <c r="K1696" s="90" t="n">
        <v>0</v>
      </c>
      <c r="L1696" s="67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1"/>
      <c r="AJ1696" s="11"/>
      <c r="AK1696" s="11"/>
      <c r="AL1696" s="11"/>
      <c r="AM1696" s="11"/>
      <c r="AN1696" s="11"/>
      <c r="AO1696" s="11"/>
      <c r="AP1696" s="11"/>
      <c r="AQ1696" s="11"/>
      <c r="AR1696" s="11"/>
      <c r="AS1696" s="11"/>
      <c r="AT1696" s="11"/>
      <c r="AU1696" s="11"/>
      <c r="AV1696" s="11"/>
      <c r="AW1696" s="11"/>
      <c r="AX1696" s="11"/>
      <c r="AY1696" s="11"/>
      <c r="AZ1696" s="11"/>
      <c r="BA1696" s="11"/>
      <c r="BB1696" s="11"/>
      <c r="BC1696" s="11"/>
      <c r="BD1696" s="11"/>
      <c r="BE1696" s="11"/>
      <c r="BF1696" s="11"/>
      <c r="BG1696" s="11"/>
      <c r="BH1696" s="11"/>
      <c r="BI1696" s="11"/>
      <c r="BJ1696" s="11"/>
      <c r="BK1696" s="11"/>
      <c r="BL1696" s="11"/>
      <c r="BM1696" s="11"/>
      <c r="BN1696" s="11"/>
      <c r="BO1696" s="11"/>
      <c r="BP1696" s="11"/>
      <c r="BQ1696" s="11"/>
      <c r="BR1696" s="11"/>
      <c r="BS1696" s="11"/>
    </row>
    <row r="1697" customFormat="false" ht="15" hidden="false" customHeight="false" outlineLevel="0" collapsed="false">
      <c r="A1697" s="81"/>
      <c r="B1697" s="82"/>
      <c r="C1697" s="83"/>
      <c r="D1697" s="84"/>
      <c r="E1697" s="85"/>
      <c r="F1697" s="86"/>
      <c r="G1697" s="87" t="e">
        <f aca="false">(E1697/D1697)*100/100</f>
        <v>#DIV/0!</v>
      </c>
      <c r="H1697" s="88"/>
      <c r="I1697" s="88"/>
      <c r="J1697" s="89" t="n">
        <v>1</v>
      </c>
      <c r="K1697" s="90" t="n">
        <v>0</v>
      </c>
      <c r="L1697" s="67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11"/>
      <c r="AR1697" s="11"/>
      <c r="AS1697" s="11"/>
      <c r="AT1697" s="11"/>
      <c r="AU1697" s="11"/>
      <c r="AV1697" s="11"/>
      <c r="AW1697" s="11"/>
      <c r="AX1697" s="11"/>
      <c r="AY1697" s="11"/>
      <c r="AZ1697" s="11"/>
      <c r="BA1697" s="11"/>
      <c r="BB1697" s="11"/>
      <c r="BC1697" s="11"/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</row>
    <row r="1698" customFormat="false" ht="15" hidden="false" customHeight="false" outlineLevel="0" collapsed="false">
      <c r="A1698" s="81"/>
      <c r="B1698" s="82"/>
      <c r="C1698" s="83"/>
      <c r="D1698" s="84"/>
      <c r="E1698" s="85"/>
      <c r="F1698" s="86"/>
      <c r="G1698" s="87" t="e">
        <f aca="false">(E1698/D1698)*100/100</f>
        <v>#DIV/0!</v>
      </c>
      <c r="H1698" s="88"/>
      <c r="I1698" s="88"/>
      <c r="J1698" s="89" t="n">
        <v>1</v>
      </c>
      <c r="K1698" s="90" t="n">
        <v>0</v>
      </c>
      <c r="L1698" s="67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1"/>
      <c r="AG1698" s="11"/>
      <c r="AH1698" s="11"/>
      <c r="AI1698" s="11"/>
      <c r="AJ1698" s="11"/>
      <c r="AK1698" s="11"/>
      <c r="AL1698" s="11"/>
      <c r="AM1698" s="11"/>
      <c r="AN1698" s="11"/>
      <c r="AO1698" s="11"/>
      <c r="AP1698" s="11"/>
      <c r="AQ1698" s="11"/>
      <c r="AR1698" s="11"/>
      <c r="AS1698" s="11"/>
      <c r="AT1698" s="11"/>
      <c r="AU1698" s="11"/>
      <c r="AV1698" s="11"/>
      <c r="AW1698" s="11"/>
      <c r="AX1698" s="11"/>
      <c r="AY1698" s="11"/>
      <c r="AZ1698" s="11"/>
      <c r="BA1698" s="11"/>
      <c r="BB1698" s="11"/>
      <c r="BC1698" s="11"/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</row>
    <row r="1699" customFormat="false" ht="15" hidden="false" customHeight="false" outlineLevel="0" collapsed="false">
      <c r="A1699" s="81"/>
      <c r="B1699" s="82"/>
      <c r="C1699" s="83"/>
      <c r="D1699" s="84"/>
      <c r="E1699" s="85"/>
      <c r="F1699" s="86"/>
      <c r="G1699" s="87" t="e">
        <f aca="false">(E1699/D1699)*100/100</f>
        <v>#DIV/0!</v>
      </c>
      <c r="H1699" s="88"/>
      <c r="I1699" s="88"/>
      <c r="J1699" s="89" t="n">
        <v>1</v>
      </c>
      <c r="K1699" s="90" t="n">
        <v>0</v>
      </c>
      <c r="L1699" s="67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1"/>
      <c r="AK1699" s="11"/>
      <c r="AL1699" s="11"/>
      <c r="AM1699" s="11"/>
      <c r="AN1699" s="11"/>
      <c r="AO1699" s="11"/>
      <c r="AP1699" s="11"/>
      <c r="AQ1699" s="11"/>
      <c r="AR1699" s="11"/>
      <c r="AS1699" s="11"/>
      <c r="AT1699" s="11"/>
      <c r="AU1699" s="11"/>
      <c r="AV1699" s="11"/>
      <c r="AW1699" s="11"/>
      <c r="AX1699" s="11"/>
      <c r="AY1699" s="11"/>
      <c r="AZ1699" s="11"/>
      <c r="BA1699" s="11"/>
      <c r="BB1699" s="11"/>
      <c r="BC1699" s="11"/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</row>
    <row r="1700" customFormat="false" ht="15" hidden="false" customHeight="false" outlineLevel="0" collapsed="false">
      <c r="A1700" s="81"/>
      <c r="B1700" s="82"/>
      <c r="C1700" s="83"/>
      <c r="D1700" s="84"/>
      <c r="E1700" s="85"/>
      <c r="F1700" s="86"/>
      <c r="G1700" s="87" t="e">
        <f aca="false">(E1700/D1700)*100/100</f>
        <v>#DIV/0!</v>
      </c>
      <c r="H1700" s="88"/>
      <c r="I1700" s="88"/>
      <c r="J1700" s="89" t="n">
        <v>1</v>
      </c>
      <c r="K1700" s="90" t="n">
        <v>0</v>
      </c>
      <c r="L1700" s="67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1"/>
      <c r="AJ1700" s="11"/>
      <c r="AK1700" s="11"/>
      <c r="AL1700" s="11"/>
      <c r="AM1700" s="11"/>
      <c r="AN1700" s="11"/>
      <c r="AO1700" s="11"/>
      <c r="AP1700" s="11"/>
      <c r="AQ1700" s="11"/>
      <c r="AR1700" s="11"/>
      <c r="AS1700" s="11"/>
      <c r="AT1700" s="11"/>
      <c r="AU1700" s="11"/>
      <c r="AV1700" s="11"/>
      <c r="AW1700" s="11"/>
      <c r="AX1700" s="11"/>
      <c r="AY1700" s="11"/>
      <c r="AZ1700" s="11"/>
      <c r="BA1700" s="11"/>
      <c r="BB1700" s="11"/>
      <c r="BC1700" s="11"/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</row>
    <row r="1701" customFormat="false" ht="15" hidden="false" customHeight="false" outlineLevel="0" collapsed="false">
      <c r="A1701" s="81"/>
      <c r="B1701" s="82"/>
      <c r="C1701" s="83"/>
      <c r="D1701" s="84"/>
      <c r="E1701" s="85"/>
      <c r="F1701" s="86"/>
      <c r="G1701" s="87" t="e">
        <f aca="false">(E1701/D1701)*100/100</f>
        <v>#DIV/0!</v>
      </c>
      <c r="H1701" s="88"/>
      <c r="I1701" s="88"/>
      <c r="J1701" s="89" t="n">
        <v>1</v>
      </c>
      <c r="K1701" s="90" t="n">
        <v>0</v>
      </c>
      <c r="L1701" s="67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11"/>
      <c r="AR1701" s="11"/>
      <c r="AS1701" s="11"/>
      <c r="AT1701" s="11"/>
      <c r="AU1701" s="11"/>
      <c r="AV1701" s="11"/>
      <c r="AW1701" s="11"/>
      <c r="AX1701" s="11"/>
      <c r="AY1701" s="11"/>
      <c r="AZ1701" s="11"/>
      <c r="BA1701" s="11"/>
      <c r="BB1701" s="11"/>
      <c r="BC1701" s="11"/>
      <c r="BD1701" s="11"/>
      <c r="BE1701" s="11"/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</row>
    <row r="1702" customFormat="false" ht="15" hidden="false" customHeight="false" outlineLevel="0" collapsed="false">
      <c r="A1702" s="81"/>
      <c r="B1702" s="82"/>
      <c r="C1702" s="83"/>
      <c r="D1702" s="84"/>
      <c r="E1702" s="85"/>
      <c r="F1702" s="86"/>
      <c r="G1702" s="87" t="e">
        <f aca="false">(E1702/D1702)*100/100</f>
        <v>#DIV/0!</v>
      </c>
      <c r="H1702" s="88"/>
      <c r="I1702" s="88"/>
      <c r="J1702" s="89" t="n">
        <v>1</v>
      </c>
      <c r="K1702" s="90" t="n">
        <v>0</v>
      </c>
      <c r="L1702" s="67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1"/>
      <c r="AJ1702" s="11"/>
      <c r="AK1702" s="11"/>
      <c r="AL1702" s="11"/>
      <c r="AM1702" s="11"/>
      <c r="AN1702" s="11"/>
      <c r="AO1702" s="11"/>
      <c r="AP1702" s="11"/>
      <c r="AQ1702" s="11"/>
      <c r="AR1702" s="11"/>
      <c r="AS1702" s="11"/>
      <c r="AT1702" s="11"/>
      <c r="AU1702" s="11"/>
      <c r="AV1702" s="11"/>
      <c r="AW1702" s="11"/>
      <c r="AX1702" s="11"/>
      <c r="AY1702" s="11"/>
      <c r="AZ1702" s="11"/>
      <c r="BA1702" s="11"/>
      <c r="BB1702" s="11"/>
      <c r="BC1702" s="11"/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</row>
    <row r="1703" customFormat="false" ht="15" hidden="false" customHeight="false" outlineLevel="0" collapsed="false">
      <c r="A1703" s="81"/>
      <c r="B1703" s="82"/>
      <c r="C1703" s="83"/>
      <c r="D1703" s="84"/>
      <c r="E1703" s="85"/>
      <c r="F1703" s="86"/>
      <c r="G1703" s="87" t="e">
        <f aca="false">(E1703/D1703)*100/100</f>
        <v>#DIV/0!</v>
      </c>
      <c r="H1703" s="88"/>
      <c r="I1703" s="88"/>
      <c r="J1703" s="89" t="n">
        <v>1</v>
      </c>
      <c r="K1703" s="90" t="n">
        <v>0</v>
      </c>
      <c r="L1703" s="67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1"/>
      <c r="AK1703" s="11"/>
      <c r="AL1703" s="11"/>
      <c r="AM1703" s="11"/>
      <c r="AN1703" s="11"/>
      <c r="AO1703" s="11"/>
      <c r="AP1703" s="11"/>
      <c r="AQ1703" s="11"/>
      <c r="AR1703" s="11"/>
      <c r="AS1703" s="11"/>
      <c r="AT1703" s="11"/>
      <c r="AU1703" s="11"/>
      <c r="AV1703" s="11"/>
      <c r="AW1703" s="11"/>
      <c r="AX1703" s="11"/>
      <c r="AY1703" s="11"/>
      <c r="AZ1703" s="11"/>
      <c r="BA1703" s="11"/>
      <c r="BB1703" s="11"/>
      <c r="BC1703" s="11"/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</row>
    <row r="1704" customFormat="false" ht="15" hidden="false" customHeight="false" outlineLevel="0" collapsed="false">
      <c r="A1704" s="81"/>
      <c r="B1704" s="82"/>
      <c r="C1704" s="83"/>
      <c r="D1704" s="84"/>
      <c r="E1704" s="85"/>
      <c r="F1704" s="86"/>
      <c r="G1704" s="87" t="e">
        <f aca="false">(E1704/D1704)*100/100</f>
        <v>#DIV/0!</v>
      </c>
      <c r="H1704" s="88"/>
      <c r="I1704" s="88"/>
      <c r="J1704" s="89" t="n">
        <v>1</v>
      </c>
      <c r="K1704" s="90" t="n">
        <v>0</v>
      </c>
      <c r="L1704" s="67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  <c r="AL1704" s="11"/>
      <c r="AM1704" s="11"/>
      <c r="AN1704" s="11"/>
      <c r="AO1704" s="11"/>
      <c r="AP1704" s="11"/>
      <c r="AQ1704" s="11"/>
      <c r="AR1704" s="11"/>
      <c r="AS1704" s="11"/>
      <c r="AT1704" s="11"/>
      <c r="AU1704" s="11"/>
      <c r="AV1704" s="11"/>
      <c r="AW1704" s="11"/>
      <c r="AX1704" s="11"/>
      <c r="AY1704" s="11"/>
      <c r="AZ1704" s="11"/>
      <c r="BA1704" s="11"/>
      <c r="BB1704" s="11"/>
      <c r="BC1704" s="11"/>
      <c r="BD1704" s="11"/>
      <c r="BE1704" s="11"/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</row>
    <row r="1705" customFormat="false" ht="15" hidden="false" customHeight="false" outlineLevel="0" collapsed="false">
      <c r="A1705" s="81"/>
      <c r="B1705" s="82"/>
      <c r="C1705" s="83"/>
      <c r="D1705" s="84"/>
      <c r="E1705" s="85"/>
      <c r="F1705" s="86"/>
      <c r="G1705" s="87" t="e">
        <f aca="false">(E1705/D1705)*100/100</f>
        <v>#DIV/0!</v>
      </c>
      <c r="H1705" s="88"/>
      <c r="I1705" s="88"/>
      <c r="J1705" s="89" t="n">
        <v>1</v>
      </c>
      <c r="K1705" s="90" t="n">
        <v>0</v>
      </c>
      <c r="L1705" s="67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  <c r="AR1705" s="11"/>
      <c r="AS1705" s="11"/>
      <c r="AT1705" s="11"/>
      <c r="AU1705" s="11"/>
      <c r="AV1705" s="11"/>
      <c r="AW1705" s="11"/>
      <c r="AX1705" s="11"/>
      <c r="AY1705" s="11"/>
      <c r="AZ1705" s="11"/>
      <c r="BA1705" s="11"/>
      <c r="BB1705" s="11"/>
      <c r="BC1705" s="11"/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</row>
    <row r="1706" customFormat="false" ht="15" hidden="false" customHeight="false" outlineLevel="0" collapsed="false">
      <c r="A1706" s="81"/>
      <c r="B1706" s="82"/>
      <c r="C1706" s="83"/>
      <c r="D1706" s="84"/>
      <c r="E1706" s="85"/>
      <c r="F1706" s="86"/>
      <c r="G1706" s="87" t="e">
        <f aca="false">(E1706/D1706)*100/100</f>
        <v>#DIV/0!</v>
      </c>
      <c r="H1706" s="88"/>
      <c r="I1706" s="88"/>
      <c r="J1706" s="89" t="n">
        <v>1</v>
      </c>
      <c r="K1706" s="90" t="n">
        <v>0</v>
      </c>
      <c r="L1706" s="67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  <c r="AL1706" s="11"/>
      <c r="AM1706" s="11"/>
      <c r="AN1706" s="11"/>
      <c r="AO1706" s="11"/>
      <c r="AP1706" s="11"/>
      <c r="AQ1706" s="11"/>
      <c r="AR1706" s="11"/>
      <c r="AS1706" s="11"/>
      <c r="AT1706" s="11"/>
      <c r="AU1706" s="11"/>
      <c r="AV1706" s="11"/>
      <c r="AW1706" s="11"/>
      <c r="AX1706" s="11"/>
      <c r="AY1706" s="11"/>
      <c r="AZ1706" s="11"/>
      <c r="BA1706" s="11"/>
      <c r="BB1706" s="11"/>
      <c r="BC1706" s="11"/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</row>
    <row r="1707" customFormat="false" ht="15" hidden="false" customHeight="false" outlineLevel="0" collapsed="false">
      <c r="A1707" s="81"/>
      <c r="B1707" s="82"/>
      <c r="C1707" s="83"/>
      <c r="D1707" s="84"/>
      <c r="E1707" s="85"/>
      <c r="F1707" s="86"/>
      <c r="G1707" s="87" t="e">
        <f aca="false">(E1707/D1707)*100/100</f>
        <v>#DIV/0!</v>
      </c>
      <c r="H1707" s="88"/>
      <c r="I1707" s="88"/>
      <c r="J1707" s="89" t="n">
        <v>1</v>
      </c>
      <c r="K1707" s="90" t="n">
        <v>0</v>
      </c>
      <c r="L1707" s="67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1"/>
      <c r="AJ1707" s="11"/>
      <c r="AK1707" s="11"/>
      <c r="AL1707" s="11"/>
      <c r="AM1707" s="11"/>
      <c r="AN1707" s="11"/>
      <c r="AO1707" s="11"/>
      <c r="AP1707" s="11"/>
      <c r="AQ1707" s="11"/>
      <c r="AR1707" s="11"/>
      <c r="AS1707" s="11"/>
      <c r="AT1707" s="11"/>
      <c r="AU1707" s="11"/>
      <c r="AV1707" s="11"/>
      <c r="AW1707" s="11"/>
      <c r="AX1707" s="11"/>
      <c r="AY1707" s="11"/>
      <c r="AZ1707" s="11"/>
      <c r="BA1707" s="11"/>
      <c r="BB1707" s="11"/>
      <c r="BC1707" s="11"/>
      <c r="BD1707" s="11"/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</row>
    <row r="1708" customFormat="false" ht="15" hidden="false" customHeight="false" outlineLevel="0" collapsed="false">
      <c r="A1708" s="81"/>
      <c r="B1708" s="82"/>
      <c r="C1708" s="83"/>
      <c r="D1708" s="84"/>
      <c r="E1708" s="85"/>
      <c r="F1708" s="86"/>
      <c r="G1708" s="87" t="e">
        <f aca="false">(E1708/D1708)*100/100</f>
        <v>#DIV/0!</v>
      </c>
      <c r="H1708" s="88"/>
      <c r="I1708" s="88"/>
      <c r="J1708" s="89" t="n">
        <v>1</v>
      </c>
      <c r="K1708" s="90" t="n">
        <v>0</v>
      </c>
      <c r="L1708" s="67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11"/>
      <c r="AR1708" s="11"/>
      <c r="AS1708" s="11"/>
      <c r="AT1708" s="11"/>
      <c r="AU1708" s="11"/>
      <c r="AV1708" s="11"/>
      <c r="AW1708" s="11"/>
      <c r="AX1708" s="11"/>
      <c r="AY1708" s="11"/>
      <c r="AZ1708" s="11"/>
      <c r="BA1708" s="11"/>
      <c r="BB1708" s="11"/>
      <c r="BC1708" s="11"/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</row>
    <row r="1709" customFormat="false" ht="15" hidden="false" customHeight="false" outlineLevel="0" collapsed="false">
      <c r="A1709" s="81"/>
      <c r="B1709" s="82"/>
      <c r="C1709" s="83"/>
      <c r="D1709" s="84"/>
      <c r="E1709" s="85"/>
      <c r="F1709" s="86"/>
      <c r="G1709" s="87" t="e">
        <f aca="false">(E1709/D1709)*100/100</f>
        <v>#DIV/0!</v>
      </c>
      <c r="H1709" s="88"/>
      <c r="I1709" s="88"/>
      <c r="J1709" s="89" t="n">
        <v>1</v>
      </c>
      <c r="K1709" s="90" t="n">
        <v>0</v>
      </c>
      <c r="L1709" s="67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11"/>
      <c r="AR1709" s="11"/>
      <c r="AS1709" s="11"/>
      <c r="AT1709" s="11"/>
      <c r="AU1709" s="11"/>
      <c r="AV1709" s="11"/>
      <c r="AW1709" s="11"/>
      <c r="AX1709" s="11"/>
      <c r="AY1709" s="11"/>
      <c r="AZ1709" s="11"/>
      <c r="BA1709" s="11"/>
      <c r="BB1709" s="11"/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</row>
    <row r="1710" customFormat="false" ht="15" hidden="false" customHeight="false" outlineLevel="0" collapsed="false">
      <c r="A1710" s="81"/>
      <c r="B1710" s="82"/>
      <c r="C1710" s="83"/>
      <c r="D1710" s="84"/>
      <c r="E1710" s="85"/>
      <c r="F1710" s="86"/>
      <c r="G1710" s="87" t="e">
        <f aca="false">(E1710/D1710)*100/100</f>
        <v>#DIV/0!</v>
      </c>
      <c r="H1710" s="88"/>
      <c r="I1710" s="88"/>
      <c r="J1710" s="89" t="n">
        <v>1</v>
      </c>
      <c r="K1710" s="90" t="n">
        <v>0</v>
      </c>
      <c r="L1710" s="67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1"/>
      <c r="AK1710" s="11"/>
      <c r="AL1710" s="11"/>
      <c r="AM1710" s="11"/>
      <c r="AN1710" s="11"/>
      <c r="AO1710" s="11"/>
      <c r="AP1710" s="11"/>
      <c r="AQ1710" s="11"/>
      <c r="AR1710" s="11"/>
      <c r="AS1710" s="11"/>
      <c r="AT1710" s="11"/>
      <c r="AU1710" s="11"/>
      <c r="AV1710" s="11"/>
      <c r="AW1710" s="11"/>
      <c r="AX1710" s="11"/>
      <c r="AY1710" s="11"/>
      <c r="AZ1710" s="11"/>
      <c r="BA1710" s="11"/>
      <c r="BB1710" s="11"/>
      <c r="BC1710" s="11"/>
      <c r="BD1710" s="11"/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</row>
    <row r="1711" customFormat="false" ht="15" hidden="false" customHeight="false" outlineLevel="0" collapsed="false">
      <c r="A1711" s="81"/>
      <c r="B1711" s="82"/>
      <c r="C1711" s="83"/>
      <c r="D1711" s="84"/>
      <c r="E1711" s="85"/>
      <c r="F1711" s="86"/>
      <c r="G1711" s="87" t="e">
        <f aca="false">(E1711/D1711)*100/100</f>
        <v>#DIV/0!</v>
      </c>
      <c r="H1711" s="88"/>
      <c r="I1711" s="88"/>
      <c r="J1711" s="89" t="n">
        <v>1</v>
      </c>
      <c r="K1711" s="90" t="n">
        <v>0</v>
      </c>
      <c r="L1711" s="67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1"/>
      <c r="AJ1711" s="11"/>
      <c r="AK1711" s="11"/>
      <c r="AL1711" s="11"/>
      <c r="AM1711" s="11"/>
      <c r="AN1711" s="11"/>
      <c r="AO1711" s="11"/>
      <c r="AP1711" s="11"/>
      <c r="AQ1711" s="11"/>
      <c r="AR1711" s="11"/>
      <c r="AS1711" s="11"/>
      <c r="AT1711" s="11"/>
      <c r="AU1711" s="11"/>
      <c r="AV1711" s="11"/>
      <c r="AW1711" s="11"/>
      <c r="AX1711" s="11"/>
      <c r="AY1711" s="11"/>
      <c r="AZ1711" s="11"/>
      <c r="BA1711" s="11"/>
      <c r="BB1711" s="11"/>
      <c r="BC1711" s="11"/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</row>
    <row r="1712" customFormat="false" ht="15" hidden="false" customHeight="false" outlineLevel="0" collapsed="false">
      <c r="A1712" s="81"/>
      <c r="B1712" s="82"/>
      <c r="C1712" s="83"/>
      <c r="D1712" s="84"/>
      <c r="E1712" s="85"/>
      <c r="F1712" s="86"/>
      <c r="G1712" s="87" t="e">
        <f aca="false">(E1712/D1712)*100/100</f>
        <v>#DIV/0!</v>
      </c>
      <c r="H1712" s="88"/>
      <c r="I1712" s="88"/>
      <c r="J1712" s="89" t="n">
        <v>1</v>
      </c>
      <c r="K1712" s="90" t="n">
        <v>0</v>
      </c>
      <c r="L1712" s="67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  <c r="AL1712" s="11"/>
      <c r="AM1712" s="11"/>
      <c r="AN1712" s="11"/>
      <c r="AO1712" s="11"/>
      <c r="AP1712" s="11"/>
      <c r="AQ1712" s="11"/>
      <c r="AR1712" s="11"/>
      <c r="AS1712" s="11"/>
      <c r="AT1712" s="11"/>
      <c r="AU1712" s="11"/>
      <c r="AV1712" s="11"/>
      <c r="AW1712" s="11"/>
      <c r="AX1712" s="11"/>
      <c r="AY1712" s="11"/>
      <c r="AZ1712" s="11"/>
      <c r="BA1712" s="11"/>
      <c r="BB1712" s="11"/>
      <c r="BC1712" s="11"/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</row>
    <row r="1713" customFormat="false" ht="15" hidden="false" customHeight="false" outlineLevel="0" collapsed="false">
      <c r="A1713" s="81"/>
      <c r="B1713" s="82"/>
      <c r="C1713" s="83"/>
      <c r="D1713" s="84"/>
      <c r="E1713" s="85"/>
      <c r="F1713" s="86"/>
      <c r="G1713" s="87" t="e">
        <f aca="false">(E1713/D1713)*100/100</f>
        <v>#DIV/0!</v>
      </c>
      <c r="H1713" s="88"/>
      <c r="I1713" s="88"/>
      <c r="J1713" s="89" t="n">
        <v>1</v>
      </c>
      <c r="K1713" s="90" t="n">
        <v>0</v>
      </c>
      <c r="L1713" s="67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  <c r="AR1713" s="11"/>
      <c r="AS1713" s="11"/>
      <c r="AT1713" s="11"/>
      <c r="AU1713" s="11"/>
      <c r="AV1713" s="11"/>
      <c r="AW1713" s="11"/>
      <c r="AX1713" s="11"/>
      <c r="AY1713" s="11"/>
      <c r="AZ1713" s="11"/>
      <c r="BA1713" s="11"/>
      <c r="BB1713" s="11"/>
      <c r="BC1713" s="11"/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</row>
    <row r="1714" customFormat="false" ht="15" hidden="false" customHeight="false" outlineLevel="0" collapsed="false">
      <c r="A1714" s="81"/>
      <c r="B1714" s="82"/>
      <c r="C1714" s="83"/>
      <c r="D1714" s="84"/>
      <c r="E1714" s="85"/>
      <c r="F1714" s="86"/>
      <c r="G1714" s="87" t="e">
        <f aca="false">(E1714/D1714)*100/100</f>
        <v>#DIV/0!</v>
      </c>
      <c r="H1714" s="88"/>
      <c r="I1714" s="88"/>
      <c r="J1714" s="89" t="n">
        <v>1</v>
      </c>
      <c r="K1714" s="90" t="n">
        <v>0</v>
      </c>
      <c r="L1714" s="67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1"/>
      <c r="AK1714" s="11"/>
      <c r="AL1714" s="11"/>
      <c r="AM1714" s="11"/>
      <c r="AN1714" s="11"/>
      <c r="AO1714" s="11"/>
      <c r="AP1714" s="11"/>
      <c r="AQ1714" s="11"/>
      <c r="AR1714" s="11"/>
      <c r="AS1714" s="11"/>
      <c r="AT1714" s="11"/>
      <c r="AU1714" s="11"/>
      <c r="AV1714" s="11"/>
      <c r="AW1714" s="11"/>
      <c r="AX1714" s="11"/>
      <c r="AY1714" s="11"/>
      <c r="AZ1714" s="11"/>
      <c r="BA1714" s="11"/>
      <c r="BB1714" s="11"/>
      <c r="BC1714" s="11"/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</row>
    <row r="1715" customFormat="false" ht="15" hidden="false" customHeight="false" outlineLevel="0" collapsed="false">
      <c r="A1715" s="81"/>
      <c r="B1715" s="82"/>
      <c r="C1715" s="83"/>
      <c r="D1715" s="84"/>
      <c r="E1715" s="85"/>
      <c r="F1715" s="86"/>
      <c r="G1715" s="87" t="e">
        <f aca="false">(E1715/D1715)*100/100</f>
        <v>#DIV/0!</v>
      </c>
      <c r="H1715" s="88"/>
      <c r="I1715" s="88"/>
      <c r="J1715" s="89" t="n">
        <v>1</v>
      </c>
      <c r="K1715" s="90" t="n">
        <v>0</v>
      </c>
      <c r="L1715" s="67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/>
      <c r="AJ1715" s="11"/>
      <c r="AK1715" s="11"/>
      <c r="AL1715" s="11"/>
      <c r="AM1715" s="11"/>
      <c r="AN1715" s="11"/>
      <c r="AO1715" s="11"/>
      <c r="AP1715" s="11"/>
      <c r="AQ1715" s="11"/>
      <c r="AR1715" s="11"/>
      <c r="AS1715" s="11"/>
      <c r="AT1715" s="11"/>
      <c r="AU1715" s="11"/>
      <c r="AV1715" s="11"/>
      <c r="AW1715" s="11"/>
      <c r="AX1715" s="11"/>
      <c r="AY1715" s="11"/>
      <c r="AZ1715" s="11"/>
      <c r="BA1715" s="11"/>
      <c r="BB1715" s="11"/>
      <c r="BC1715" s="11"/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</row>
    <row r="1716" customFormat="false" ht="15" hidden="false" customHeight="false" outlineLevel="0" collapsed="false">
      <c r="A1716" s="81"/>
      <c r="B1716" s="82"/>
      <c r="C1716" s="83"/>
      <c r="D1716" s="84"/>
      <c r="E1716" s="85"/>
      <c r="F1716" s="86"/>
      <c r="G1716" s="87" t="e">
        <f aca="false">(E1716/D1716)*100/100</f>
        <v>#DIV/0!</v>
      </c>
      <c r="H1716" s="88"/>
      <c r="I1716" s="88"/>
      <c r="J1716" s="89" t="n">
        <v>1</v>
      </c>
      <c r="K1716" s="90" t="n">
        <v>0</v>
      </c>
      <c r="L1716" s="67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1"/>
      <c r="AK1716" s="11"/>
      <c r="AL1716" s="11"/>
      <c r="AM1716" s="11"/>
      <c r="AN1716" s="11"/>
      <c r="AO1716" s="11"/>
      <c r="AP1716" s="11"/>
      <c r="AQ1716" s="11"/>
      <c r="AR1716" s="11"/>
      <c r="AS1716" s="11"/>
      <c r="AT1716" s="11"/>
      <c r="AU1716" s="11"/>
      <c r="AV1716" s="11"/>
      <c r="AW1716" s="11"/>
      <c r="AX1716" s="11"/>
      <c r="AY1716" s="11"/>
      <c r="AZ1716" s="11"/>
      <c r="BA1716" s="11"/>
      <c r="BB1716" s="11"/>
      <c r="BC1716" s="11"/>
      <c r="BD1716" s="11"/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</row>
    <row r="1717" customFormat="false" ht="15" hidden="false" customHeight="false" outlineLevel="0" collapsed="false">
      <c r="A1717" s="81"/>
      <c r="B1717" s="82"/>
      <c r="C1717" s="83"/>
      <c r="D1717" s="84"/>
      <c r="E1717" s="85"/>
      <c r="F1717" s="86"/>
      <c r="G1717" s="87" t="e">
        <f aca="false">(E1717/D1717)*100/100</f>
        <v>#DIV/0!</v>
      </c>
      <c r="H1717" s="88"/>
      <c r="I1717" s="88"/>
      <c r="J1717" s="89" t="n">
        <v>1</v>
      </c>
      <c r="K1717" s="90" t="n">
        <v>0</v>
      </c>
      <c r="L1717" s="67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  <c r="AP1717" s="11"/>
      <c r="AQ1717" s="11"/>
      <c r="AR1717" s="11"/>
      <c r="AS1717" s="11"/>
      <c r="AT1717" s="11"/>
      <c r="AU1717" s="11"/>
      <c r="AV1717" s="11"/>
      <c r="AW1717" s="11"/>
      <c r="AX1717" s="11"/>
      <c r="AY1717" s="11"/>
      <c r="AZ1717" s="11"/>
      <c r="BA1717" s="11"/>
      <c r="BB1717" s="11"/>
      <c r="BC1717" s="11"/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</row>
    <row r="1718" customFormat="false" ht="15" hidden="false" customHeight="false" outlineLevel="0" collapsed="false">
      <c r="A1718" s="81"/>
      <c r="B1718" s="82"/>
      <c r="C1718" s="83"/>
      <c r="D1718" s="84"/>
      <c r="E1718" s="85"/>
      <c r="F1718" s="86"/>
      <c r="G1718" s="87" t="e">
        <f aca="false">(E1718/D1718)*100/100</f>
        <v>#DIV/0!</v>
      </c>
      <c r="H1718" s="88"/>
      <c r="I1718" s="88"/>
      <c r="J1718" s="89" t="n">
        <v>1</v>
      </c>
      <c r="K1718" s="90" t="n">
        <v>0</v>
      </c>
      <c r="L1718" s="67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1"/>
      <c r="AK1718" s="11"/>
      <c r="AL1718" s="11"/>
      <c r="AM1718" s="11"/>
      <c r="AN1718" s="11"/>
      <c r="AO1718" s="11"/>
      <c r="AP1718" s="11"/>
      <c r="AQ1718" s="11"/>
      <c r="AR1718" s="11"/>
      <c r="AS1718" s="11"/>
      <c r="AT1718" s="11"/>
      <c r="AU1718" s="11"/>
      <c r="AV1718" s="11"/>
      <c r="AW1718" s="11"/>
      <c r="AX1718" s="11"/>
      <c r="AY1718" s="11"/>
      <c r="AZ1718" s="11"/>
      <c r="BA1718" s="11"/>
      <c r="BB1718" s="11"/>
      <c r="BC1718" s="11"/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</row>
    <row r="1719" customFormat="false" ht="15" hidden="false" customHeight="false" outlineLevel="0" collapsed="false">
      <c r="A1719" s="81"/>
      <c r="B1719" s="82"/>
      <c r="C1719" s="83"/>
      <c r="D1719" s="84"/>
      <c r="E1719" s="85"/>
      <c r="F1719" s="86"/>
      <c r="G1719" s="87" t="e">
        <f aca="false">(E1719/D1719)*100/100</f>
        <v>#DIV/0!</v>
      </c>
      <c r="H1719" s="88"/>
      <c r="I1719" s="88"/>
      <c r="J1719" s="89" t="n">
        <v>1</v>
      </c>
      <c r="K1719" s="90" t="n">
        <v>0</v>
      </c>
      <c r="L1719" s="67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1"/>
      <c r="AJ1719" s="11"/>
      <c r="AK1719" s="11"/>
      <c r="AL1719" s="11"/>
      <c r="AM1719" s="11"/>
      <c r="AN1719" s="11"/>
      <c r="AO1719" s="11"/>
      <c r="AP1719" s="11"/>
      <c r="AQ1719" s="11"/>
      <c r="AR1719" s="11"/>
      <c r="AS1719" s="11"/>
      <c r="AT1719" s="11"/>
      <c r="AU1719" s="11"/>
      <c r="AV1719" s="11"/>
      <c r="AW1719" s="11"/>
      <c r="AX1719" s="11"/>
      <c r="AY1719" s="11"/>
      <c r="AZ1719" s="11"/>
      <c r="BA1719" s="11"/>
      <c r="BB1719" s="11"/>
      <c r="BC1719" s="11"/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</row>
    <row r="1720" customFormat="false" ht="15" hidden="false" customHeight="false" outlineLevel="0" collapsed="false">
      <c r="A1720" s="81"/>
      <c r="B1720" s="82"/>
      <c r="C1720" s="83"/>
      <c r="D1720" s="84"/>
      <c r="E1720" s="85"/>
      <c r="F1720" s="86"/>
      <c r="G1720" s="87" t="e">
        <f aca="false">(E1720/D1720)*100/100</f>
        <v>#DIV/0!</v>
      </c>
      <c r="H1720" s="88"/>
      <c r="I1720" s="88"/>
      <c r="J1720" s="89" t="n">
        <v>1</v>
      </c>
      <c r="K1720" s="90" t="n">
        <v>0</v>
      </c>
      <c r="L1720" s="67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1"/>
      <c r="AK1720" s="11"/>
      <c r="AL1720" s="11"/>
      <c r="AM1720" s="11"/>
      <c r="AN1720" s="11"/>
      <c r="AO1720" s="11"/>
      <c r="AP1720" s="11"/>
      <c r="AQ1720" s="11"/>
      <c r="AR1720" s="11"/>
      <c r="AS1720" s="11"/>
      <c r="AT1720" s="11"/>
      <c r="AU1720" s="11"/>
      <c r="AV1720" s="11"/>
      <c r="AW1720" s="11"/>
      <c r="AX1720" s="11"/>
      <c r="AY1720" s="11"/>
      <c r="AZ1720" s="11"/>
      <c r="BA1720" s="11"/>
      <c r="BB1720" s="11"/>
      <c r="BC1720" s="11"/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</row>
    <row r="1721" customFormat="false" ht="15" hidden="false" customHeight="false" outlineLevel="0" collapsed="false">
      <c r="A1721" s="81"/>
      <c r="B1721" s="82"/>
      <c r="C1721" s="83"/>
      <c r="D1721" s="84"/>
      <c r="E1721" s="85"/>
      <c r="F1721" s="86"/>
      <c r="G1721" s="87" t="e">
        <f aca="false">(E1721/D1721)*100/100</f>
        <v>#DIV/0!</v>
      </c>
      <c r="H1721" s="88"/>
      <c r="I1721" s="88"/>
      <c r="J1721" s="89" t="n">
        <v>1</v>
      </c>
      <c r="K1721" s="90" t="n">
        <v>0</v>
      </c>
      <c r="L1721" s="67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  <c r="AN1721" s="11"/>
      <c r="AO1721" s="11"/>
      <c r="AP1721" s="11"/>
      <c r="AQ1721" s="11"/>
      <c r="AR1721" s="11"/>
      <c r="AS1721" s="11"/>
      <c r="AT1721" s="11"/>
      <c r="AU1721" s="11"/>
      <c r="AV1721" s="11"/>
      <c r="AW1721" s="11"/>
      <c r="AX1721" s="11"/>
      <c r="AY1721" s="11"/>
      <c r="AZ1721" s="11"/>
      <c r="BA1721" s="11"/>
      <c r="BB1721" s="11"/>
      <c r="BC1721" s="11"/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</row>
    <row r="1722" customFormat="false" ht="15" hidden="false" customHeight="false" outlineLevel="0" collapsed="false">
      <c r="A1722" s="81"/>
      <c r="B1722" s="82"/>
      <c r="C1722" s="83"/>
      <c r="D1722" s="84"/>
      <c r="E1722" s="85"/>
      <c r="F1722" s="86"/>
      <c r="G1722" s="87" t="e">
        <f aca="false">(E1722/D1722)*100/100</f>
        <v>#DIV/0!</v>
      </c>
      <c r="H1722" s="88"/>
      <c r="I1722" s="88"/>
      <c r="J1722" s="89" t="n">
        <v>1</v>
      </c>
      <c r="K1722" s="90" t="n">
        <v>0</v>
      </c>
      <c r="L1722" s="67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1"/>
      <c r="AK1722" s="11"/>
      <c r="AL1722" s="11"/>
      <c r="AM1722" s="11"/>
      <c r="AN1722" s="11"/>
      <c r="AO1722" s="11"/>
      <c r="AP1722" s="11"/>
      <c r="AQ1722" s="11"/>
      <c r="AR1722" s="11"/>
      <c r="AS1722" s="11"/>
      <c r="AT1722" s="11"/>
      <c r="AU1722" s="11"/>
      <c r="AV1722" s="11"/>
      <c r="AW1722" s="11"/>
      <c r="AX1722" s="11"/>
      <c r="AY1722" s="11"/>
      <c r="AZ1722" s="11"/>
      <c r="BA1722" s="11"/>
      <c r="BB1722" s="11"/>
      <c r="BC1722" s="11"/>
      <c r="BD1722" s="11"/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</row>
    <row r="1723" customFormat="false" ht="15" hidden="false" customHeight="false" outlineLevel="0" collapsed="false">
      <c r="A1723" s="81"/>
      <c r="B1723" s="82"/>
      <c r="C1723" s="83"/>
      <c r="D1723" s="84"/>
      <c r="E1723" s="85"/>
      <c r="F1723" s="86"/>
      <c r="G1723" s="87" t="e">
        <f aca="false">(E1723/D1723)*100/100</f>
        <v>#DIV/0!</v>
      </c>
      <c r="H1723" s="88"/>
      <c r="I1723" s="88"/>
      <c r="J1723" s="89" t="n">
        <v>1</v>
      </c>
      <c r="K1723" s="90" t="n">
        <v>0</v>
      </c>
      <c r="L1723" s="67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1"/>
      <c r="AJ1723" s="11"/>
      <c r="AK1723" s="11"/>
      <c r="AL1723" s="11"/>
      <c r="AM1723" s="11"/>
      <c r="AN1723" s="11"/>
      <c r="AO1723" s="11"/>
      <c r="AP1723" s="11"/>
      <c r="AQ1723" s="11"/>
      <c r="AR1723" s="11"/>
      <c r="AS1723" s="11"/>
      <c r="AT1723" s="11"/>
      <c r="AU1723" s="11"/>
      <c r="AV1723" s="11"/>
      <c r="AW1723" s="11"/>
      <c r="AX1723" s="11"/>
      <c r="AY1723" s="11"/>
      <c r="AZ1723" s="11"/>
      <c r="BA1723" s="11"/>
      <c r="BB1723" s="11"/>
      <c r="BC1723" s="11"/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</row>
    <row r="1724" customFormat="false" ht="15" hidden="false" customHeight="false" outlineLevel="0" collapsed="false">
      <c r="A1724" s="81"/>
      <c r="B1724" s="82"/>
      <c r="C1724" s="83"/>
      <c r="D1724" s="84"/>
      <c r="E1724" s="85"/>
      <c r="F1724" s="86"/>
      <c r="G1724" s="87" t="e">
        <f aca="false">(E1724/D1724)*100/100</f>
        <v>#DIV/0!</v>
      </c>
      <c r="H1724" s="88"/>
      <c r="I1724" s="88"/>
      <c r="J1724" s="89" t="n">
        <v>1</v>
      </c>
      <c r="K1724" s="90" t="n">
        <v>0</v>
      </c>
      <c r="L1724" s="67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  <c r="AL1724" s="11"/>
      <c r="AM1724" s="11"/>
      <c r="AN1724" s="11"/>
      <c r="AO1724" s="11"/>
      <c r="AP1724" s="11"/>
      <c r="AQ1724" s="11"/>
      <c r="AR1724" s="11"/>
      <c r="AS1724" s="11"/>
      <c r="AT1724" s="11"/>
      <c r="AU1724" s="11"/>
      <c r="AV1724" s="11"/>
      <c r="AW1724" s="11"/>
      <c r="AX1724" s="11"/>
      <c r="AY1724" s="11"/>
      <c r="AZ1724" s="11"/>
      <c r="BA1724" s="11"/>
      <c r="BB1724" s="11"/>
      <c r="BC1724" s="11"/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</row>
    <row r="1725" customFormat="false" ht="15" hidden="false" customHeight="false" outlineLevel="0" collapsed="false">
      <c r="A1725" s="81"/>
      <c r="B1725" s="82"/>
      <c r="C1725" s="83"/>
      <c r="D1725" s="84"/>
      <c r="E1725" s="85"/>
      <c r="F1725" s="86"/>
      <c r="G1725" s="87" t="e">
        <f aca="false">(E1725/D1725)*100/100</f>
        <v>#DIV/0!</v>
      </c>
      <c r="H1725" s="88"/>
      <c r="I1725" s="88"/>
      <c r="J1725" s="89" t="n">
        <v>1</v>
      </c>
      <c r="K1725" s="90" t="n">
        <v>0</v>
      </c>
      <c r="L1725" s="67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11"/>
      <c r="AR1725" s="11"/>
      <c r="AS1725" s="11"/>
      <c r="AT1725" s="11"/>
      <c r="AU1725" s="11"/>
      <c r="AV1725" s="11"/>
      <c r="AW1725" s="11"/>
      <c r="AX1725" s="11"/>
      <c r="AY1725" s="11"/>
      <c r="AZ1725" s="11"/>
      <c r="BA1725" s="11"/>
      <c r="BB1725" s="11"/>
      <c r="BC1725" s="11"/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</row>
    <row r="1726" customFormat="false" ht="15" hidden="false" customHeight="false" outlineLevel="0" collapsed="false">
      <c r="A1726" s="81"/>
      <c r="B1726" s="82"/>
      <c r="C1726" s="83"/>
      <c r="D1726" s="84"/>
      <c r="E1726" s="85"/>
      <c r="F1726" s="86"/>
      <c r="G1726" s="87" t="e">
        <f aca="false">(E1726/D1726)*100/100</f>
        <v>#DIV/0!</v>
      </c>
      <c r="H1726" s="88"/>
      <c r="I1726" s="88"/>
      <c r="J1726" s="89" t="n">
        <v>1</v>
      </c>
      <c r="K1726" s="90" t="n">
        <v>0</v>
      </c>
      <c r="L1726" s="67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  <c r="AL1726" s="11"/>
      <c r="AM1726" s="11"/>
      <c r="AN1726" s="11"/>
      <c r="AO1726" s="11"/>
      <c r="AP1726" s="11"/>
      <c r="AQ1726" s="11"/>
      <c r="AR1726" s="11"/>
      <c r="AS1726" s="11"/>
      <c r="AT1726" s="11"/>
      <c r="AU1726" s="11"/>
      <c r="AV1726" s="11"/>
      <c r="AW1726" s="11"/>
      <c r="AX1726" s="11"/>
      <c r="AY1726" s="11"/>
      <c r="AZ1726" s="11"/>
      <c r="BA1726" s="11"/>
      <c r="BB1726" s="11"/>
      <c r="BC1726" s="11"/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</row>
    <row r="1727" customFormat="false" ht="15" hidden="false" customHeight="false" outlineLevel="0" collapsed="false">
      <c r="A1727" s="81"/>
      <c r="B1727" s="82"/>
      <c r="C1727" s="83"/>
      <c r="D1727" s="84"/>
      <c r="E1727" s="85"/>
      <c r="F1727" s="86"/>
      <c r="G1727" s="87" t="e">
        <f aca="false">(E1727/D1727)*100/100</f>
        <v>#DIV/0!</v>
      </c>
      <c r="H1727" s="88"/>
      <c r="I1727" s="88"/>
      <c r="J1727" s="89" t="n">
        <v>1</v>
      </c>
      <c r="K1727" s="90" t="n">
        <v>0</v>
      </c>
      <c r="L1727" s="67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  <c r="AL1727" s="11"/>
      <c r="AM1727" s="11"/>
      <c r="AN1727" s="11"/>
      <c r="AO1727" s="11"/>
      <c r="AP1727" s="11"/>
      <c r="AQ1727" s="11"/>
      <c r="AR1727" s="11"/>
      <c r="AS1727" s="11"/>
      <c r="AT1727" s="11"/>
      <c r="AU1727" s="11"/>
      <c r="AV1727" s="11"/>
      <c r="AW1727" s="11"/>
      <c r="AX1727" s="11"/>
      <c r="AY1727" s="11"/>
      <c r="AZ1727" s="11"/>
      <c r="BA1727" s="11"/>
      <c r="BB1727" s="11"/>
      <c r="BC1727" s="11"/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</row>
    <row r="1728" customFormat="false" ht="15" hidden="false" customHeight="false" outlineLevel="0" collapsed="false">
      <c r="A1728" s="81"/>
      <c r="B1728" s="82"/>
      <c r="C1728" s="83"/>
      <c r="D1728" s="84"/>
      <c r="E1728" s="85"/>
      <c r="F1728" s="86"/>
      <c r="G1728" s="87" t="e">
        <f aca="false">(E1728/D1728)*100/100</f>
        <v>#DIV/0!</v>
      </c>
      <c r="H1728" s="88"/>
      <c r="I1728" s="88"/>
      <c r="J1728" s="89" t="n">
        <v>1</v>
      </c>
      <c r="K1728" s="90" t="n">
        <v>0</v>
      </c>
      <c r="L1728" s="67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1"/>
      <c r="AK1728" s="11"/>
      <c r="AL1728" s="11"/>
      <c r="AM1728" s="11"/>
      <c r="AN1728" s="11"/>
      <c r="AO1728" s="11"/>
      <c r="AP1728" s="11"/>
      <c r="AQ1728" s="11"/>
      <c r="AR1728" s="11"/>
      <c r="AS1728" s="11"/>
      <c r="AT1728" s="11"/>
      <c r="AU1728" s="11"/>
      <c r="AV1728" s="11"/>
      <c r="AW1728" s="11"/>
      <c r="AX1728" s="11"/>
      <c r="AY1728" s="11"/>
      <c r="AZ1728" s="11"/>
      <c r="BA1728" s="11"/>
      <c r="BB1728" s="11"/>
      <c r="BC1728" s="11"/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</row>
    <row r="1729" customFormat="false" ht="15" hidden="false" customHeight="false" outlineLevel="0" collapsed="false">
      <c r="A1729" s="81"/>
      <c r="B1729" s="82"/>
      <c r="C1729" s="83"/>
      <c r="D1729" s="84"/>
      <c r="E1729" s="85"/>
      <c r="F1729" s="86"/>
      <c r="G1729" s="87" t="e">
        <f aca="false">(E1729/D1729)*100/100</f>
        <v>#DIV/0!</v>
      </c>
      <c r="H1729" s="88"/>
      <c r="I1729" s="88"/>
      <c r="J1729" s="89" t="n">
        <v>1</v>
      </c>
      <c r="K1729" s="90" t="n">
        <v>0</v>
      </c>
      <c r="L1729" s="67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  <c r="AN1729" s="11"/>
      <c r="AO1729" s="11"/>
      <c r="AP1729" s="11"/>
      <c r="AQ1729" s="11"/>
      <c r="AR1729" s="11"/>
      <c r="AS1729" s="11"/>
      <c r="AT1729" s="11"/>
      <c r="AU1729" s="11"/>
      <c r="AV1729" s="11"/>
      <c r="AW1729" s="11"/>
      <c r="AX1729" s="11"/>
      <c r="AY1729" s="11"/>
      <c r="AZ1729" s="11"/>
      <c r="BA1729" s="11"/>
      <c r="BB1729" s="11"/>
      <c r="BC1729" s="11"/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</row>
    <row r="1730" customFormat="false" ht="15" hidden="false" customHeight="false" outlineLevel="0" collapsed="false">
      <c r="A1730" s="81"/>
      <c r="B1730" s="82"/>
      <c r="C1730" s="83"/>
      <c r="D1730" s="84"/>
      <c r="E1730" s="85"/>
      <c r="F1730" s="86"/>
      <c r="G1730" s="87" t="e">
        <f aca="false">(E1730/D1730)*100/100</f>
        <v>#DIV/0!</v>
      </c>
      <c r="H1730" s="88"/>
      <c r="I1730" s="88"/>
      <c r="J1730" s="89" t="n">
        <v>1</v>
      </c>
      <c r="K1730" s="90" t="n">
        <v>0</v>
      </c>
      <c r="L1730" s="67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1"/>
      <c r="AK1730" s="11"/>
      <c r="AL1730" s="11"/>
      <c r="AM1730" s="11"/>
      <c r="AN1730" s="11"/>
      <c r="AO1730" s="11"/>
      <c r="AP1730" s="11"/>
      <c r="AQ1730" s="11"/>
      <c r="AR1730" s="11"/>
      <c r="AS1730" s="11"/>
      <c r="AT1730" s="11"/>
      <c r="AU1730" s="11"/>
      <c r="AV1730" s="11"/>
      <c r="AW1730" s="11"/>
      <c r="AX1730" s="11"/>
      <c r="AY1730" s="11"/>
      <c r="AZ1730" s="11"/>
      <c r="BA1730" s="11"/>
      <c r="BB1730" s="11"/>
      <c r="BC1730" s="11"/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</row>
    <row r="1731" customFormat="false" ht="15" hidden="false" customHeight="false" outlineLevel="0" collapsed="false">
      <c r="A1731" s="81"/>
      <c r="B1731" s="82"/>
      <c r="C1731" s="83"/>
      <c r="D1731" s="84"/>
      <c r="E1731" s="85"/>
      <c r="F1731" s="86"/>
      <c r="G1731" s="87" t="e">
        <f aca="false">(E1731/D1731)*100/100</f>
        <v>#DIV/0!</v>
      </c>
      <c r="H1731" s="88"/>
      <c r="I1731" s="88"/>
      <c r="J1731" s="89" t="n">
        <v>1</v>
      </c>
      <c r="K1731" s="90" t="n">
        <v>0</v>
      </c>
      <c r="L1731" s="67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1"/>
      <c r="AJ1731" s="11"/>
      <c r="AK1731" s="11"/>
      <c r="AL1731" s="11"/>
      <c r="AM1731" s="11"/>
      <c r="AN1731" s="11"/>
      <c r="AO1731" s="11"/>
      <c r="AP1731" s="11"/>
      <c r="AQ1731" s="11"/>
      <c r="AR1731" s="11"/>
      <c r="AS1731" s="11"/>
      <c r="AT1731" s="11"/>
      <c r="AU1731" s="11"/>
      <c r="AV1731" s="11"/>
      <c r="AW1731" s="11"/>
      <c r="AX1731" s="11"/>
      <c r="AY1731" s="11"/>
      <c r="AZ1731" s="11"/>
      <c r="BA1731" s="11"/>
      <c r="BB1731" s="11"/>
      <c r="BC1731" s="11"/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</row>
    <row r="1732" customFormat="false" ht="15" hidden="false" customHeight="false" outlineLevel="0" collapsed="false">
      <c r="A1732" s="81"/>
      <c r="B1732" s="82"/>
      <c r="C1732" s="83"/>
      <c r="D1732" s="84"/>
      <c r="E1732" s="85"/>
      <c r="F1732" s="86"/>
      <c r="G1732" s="87" t="e">
        <f aca="false">(E1732/D1732)*100/100</f>
        <v>#DIV/0!</v>
      </c>
      <c r="H1732" s="88"/>
      <c r="I1732" s="88"/>
      <c r="J1732" s="89" t="n">
        <v>1</v>
      </c>
      <c r="K1732" s="90" t="n">
        <v>0</v>
      </c>
      <c r="L1732" s="67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1"/>
      <c r="AK1732" s="11"/>
      <c r="AL1732" s="11"/>
      <c r="AM1732" s="11"/>
      <c r="AN1732" s="11"/>
      <c r="AO1732" s="11"/>
      <c r="AP1732" s="11"/>
      <c r="AQ1732" s="11"/>
      <c r="AR1732" s="11"/>
      <c r="AS1732" s="11"/>
      <c r="AT1732" s="11"/>
      <c r="AU1732" s="11"/>
      <c r="AV1732" s="11"/>
      <c r="AW1732" s="11"/>
      <c r="AX1732" s="11"/>
      <c r="AY1732" s="11"/>
      <c r="AZ1732" s="11"/>
      <c r="BA1732" s="11"/>
      <c r="BB1732" s="11"/>
      <c r="BC1732" s="11"/>
      <c r="BD1732" s="11"/>
      <c r="BE1732" s="11"/>
      <c r="BF1732" s="11"/>
      <c r="BG1732" s="11"/>
      <c r="BH1732" s="11"/>
      <c r="BI1732" s="11"/>
      <c r="BJ1732" s="11"/>
      <c r="BK1732" s="11"/>
      <c r="BL1732" s="11"/>
      <c r="BM1732" s="11"/>
      <c r="BN1732" s="11"/>
      <c r="BO1732" s="11"/>
      <c r="BP1732" s="11"/>
      <c r="BQ1732" s="11"/>
      <c r="BR1732" s="11"/>
      <c r="BS1732" s="11"/>
    </row>
    <row r="1733" customFormat="false" ht="15" hidden="false" customHeight="false" outlineLevel="0" collapsed="false">
      <c r="A1733" s="81"/>
      <c r="B1733" s="82"/>
      <c r="C1733" s="83"/>
      <c r="D1733" s="84"/>
      <c r="E1733" s="85"/>
      <c r="F1733" s="86"/>
      <c r="G1733" s="87" t="e">
        <f aca="false">(E1733/D1733)*100/100</f>
        <v>#DIV/0!</v>
      </c>
      <c r="H1733" s="88"/>
      <c r="I1733" s="88"/>
      <c r="J1733" s="89" t="n">
        <v>1</v>
      </c>
      <c r="K1733" s="90" t="n">
        <v>0</v>
      </c>
      <c r="L1733" s="67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  <c r="AN1733" s="11"/>
      <c r="AO1733" s="11"/>
      <c r="AP1733" s="11"/>
      <c r="AQ1733" s="11"/>
      <c r="AR1733" s="11"/>
      <c r="AS1733" s="11"/>
      <c r="AT1733" s="11"/>
      <c r="AU1733" s="11"/>
      <c r="AV1733" s="11"/>
      <c r="AW1733" s="11"/>
      <c r="AX1733" s="11"/>
      <c r="AY1733" s="11"/>
      <c r="AZ1733" s="11"/>
      <c r="BA1733" s="11"/>
      <c r="BB1733" s="11"/>
      <c r="BC1733" s="11"/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</row>
    <row r="1734" customFormat="false" ht="15" hidden="false" customHeight="false" outlineLevel="0" collapsed="false">
      <c r="A1734" s="81"/>
      <c r="B1734" s="82"/>
      <c r="C1734" s="83"/>
      <c r="D1734" s="84"/>
      <c r="E1734" s="85"/>
      <c r="F1734" s="86"/>
      <c r="G1734" s="87" t="e">
        <f aca="false">(E1734/D1734)*100/100</f>
        <v>#DIV/0!</v>
      </c>
      <c r="H1734" s="88"/>
      <c r="I1734" s="88"/>
      <c r="J1734" s="89" t="n">
        <v>1</v>
      </c>
      <c r="K1734" s="90" t="n">
        <v>0</v>
      </c>
      <c r="L1734" s="67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1"/>
      <c r="AK1734" s="11"/>
      <c r="AL1734" s="11"/>
      <c r="AM1734" s="11"/>
      <c r="AN1734" s="11"/>
      <c r="AO1734" s="11"/>
      <c r="AP1734" s="11"/>
      <c r="AQ1734" s="11"/>
      <c r="AR1734" s="11"/>
      <c r="AS1734" s="11"/>
      <c r="AT1734" s="11"/>
      <c r="AU1734" s="11"/>
      <c r="AV1734" s="11"/>
      <c r="AW1734" s="11"/>
      <c r="AX1734" s="11"/>
      <c r="AY1734" s="11"/>
      <c r="AZ1734" s="11"/>
      <c r="BA1734" s="11"/>
      <c r="BB1734" s="11"/>
      <c r="BC1734" s="11"/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</row>
    <row r="1735" customFormat="false" ht="15" hidden="false" customHeight="false" outlineLevel="0" collapsed="false">
      <c r="A1735" s="81"/>
      <c r="B1735" s="82"/>
      <c r="C1735" s="83"/>
      <c r="D1735" s="84"/>
      <c r="E1735" s="85"/>
      <c r="F1735" s="86"/>
      <c r="G1735" s="87" t="e">
        <f aca="false">(E1735/D1735)*100/100</f>
        <v>#DIV/0!</v>
      </c>
      <c r="H1735" s="88"/>
      <c r="I1735" s="88"/>
      <c r="J1735" s="89" t="n">
        <v>1</v>
      </c>
      <c r="K1735" s="90" t="n">
        <v>0</v>
      </c>
      <c r="L1735" s="67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  <c r="AL1735" s="11"/>
      <c r="AM1735" s="11"/>
      <c r="AN1735" s="11"/>
      <c r="AO1735" s="11"/>
      <c r="AP1735" s="11"/>
      <c r="AQ1735" s="11"/>
      <c r="AR1735" s="11"/>
      <c r="AS1735" s="11"/>
      <c r="AT1735" s="11"/>
      <c r="AU1735" s="11"/>
      <c r="AV1735" s="11"/>
      <c r="AW1735" s="11"/>
      <c r="AX1735" s="11"/>
      <c r="AY1735" s="11"/>
      <c r="AZ1735" s="11"/>
      <c r="BA1735" s="11"/>
      <c r="BB1735" s="11"/>
      <c r="BC1735" s="11"/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</row>
    <row r="1736" customFormat="false" ht="15" hidden="false" customHeight="false" outlineLevel="0" collapsed="false">
      <c r="A1736" s="81"/>
      <c r="B1736" s="82"/>
      <c r="C1736" s="83"/>
      <c r="D1736" s="84"/>
      <c r="E1736" s="85"/>
      <c r="F1736" s="86"/>
      <c r="G1736" s="87" t="e">
        <f aca="false">(E1736/D1736)*100/100</f>
        <v>#DIV/0!</v>
      </c>
      <c r="H1736" s="88"/>
      <c r="I1736" s="88"/>
      <c r="J1736" s="89" t="n">
        <v>1</v>
      </c>
      <c r="K1736" s="90" t="n">
        <v>0</v>
      </c>
      <c r="L1736" s="67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1"/>
      <c r="AK1736" s="11"/>
      <c r="AL1736" s="11"/>
      <c r="AM1736" s="11"/>
      <c r="AN1736" s="11"/>
      <c r="AO1736" s="11"/>
      <c r="AP1736" s="11"/>
      <c r="AQ1736" s="11"/>
      <c r="AR1736" s="11"/>
      <c r="AS1736" s="11"/>
      <c r="AT1736" s="11"/>
      <c r="AU1736" s="11"/>
      <c r="AV1736" s="11"/>
      <c r="AW1736" s="11"/>
      <c r="AX1736" s="11"/>
      <c r="AY1736" s="11"/>
      <c r="AZ1736" s="11"/>
      <c r="BA1736" s="11"/>
      <c r="BB1736" s="11"/>
      <c r="BC1736" s="11"/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</row>
    <row r="1737" customFormat="false" ht="15" hidden="false" customHeight="false" outlineLevel="0" collapsed="false">
      <c r="A1737" s="81"/>
      <c r="B1737" s="82"/>
      <c r="C1737" s="83"/>
      <c r="D1737" s="84"/>
      <c r="E1737" s="85"/>
      <c r="F1737" s="86"/>
      <c r="G1737" s="87" t="e">
        <f aca="false">(E1737/D1737)*100/100</f>
        <v>#DIV/0!</v>
      </c>
      <c r="H1737" s="88"/>
      <c r="I1737" s="88"/>
      <c r="J1737" s="89" t="n">
        <v>1</v>
      </c>
      <c r="K1737" s="90" t="n">
        <v>0</v>
      </c>
      <c r="L1737" s="67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11"/>
      <c r="AR1737" s="11"/>
      <c r="AS1737" s="11"/>
      <c r="AT1737" s="11"/>
      <c r="AU1737" s="11"/>
      <c r="AV1737" s="11"/>
      <c r="AW1737" s="11"/>
      <c r="AX1737" s="11"/>
      <c r="AY1737" s="11"/>
      <c r="AZ1737" s="11"/>
      <c r="BA1737" s="11"/>
      <c r="BB1737" s="11"/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</row>
    <row r="1738" customFormat="false" ht="15" hidden="false" customHeight="false" outlineLevel="0" collapsed="false">
      <c r="A1738" s="81"/>
      <c r="B1738" s="82"/>
      <c r="C1738" s="83"/>
      <c r="D1738" s="84"/>
      <c r="E1738" s="85"/>
      <c r="F1738" s="86"/>
      <c r="G1738" s="87" t="e">
        <f aca="false">(E1738/D1738)*100/100</f>
        <v>#DIV/0!</v>
      </c>
      <c r="H1738" s="88"/>
      <c r="I1738" s="88"/>
      <c r="J1738" s="89" t="n">
        <v>1</v>
      </c>
      <c r="K1738" s="90" t="n">
        <v>0</v>
      </c>
      <c r="L1738" s="67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  <c r="AK1738" s="11"/>
      <c r="AL1738" s="11"/>
      <c r="AM1738" s="11"/>
      <c r="AN1738" s="11"/>
      <c r="AO1738" s="11"/>
      <c r="AP1738" s="11"/>
      <c r="AQ1738" s="11"/>
      <c r="AR1738" s="11"/>
      <c r="AS1738" s="11"/>
      <c r="AT1738" s="11"/>
      <c r="AU1738" s="11"/>
      <c r="AV1738" s="11"/>
      <c r="AW1738" s="11"/>
      <c r="AX1738" s="11"/>
      <c r="AY1738" s="11"/>
      <c r="AZ1738" s="11"/>
      <c r="BA1738" s="11"/>
      <c r="BB1738" s="11"/>
      <c r="BC1738" s="11"/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</row>
    <row r="1739" customFormat="false" ht="15" hidden="false" customHeight="false" outlineLevel="0" collapsed="false">
      <c r="A1739" s="81"/>
      <c r="B1739" s="82"/>
      <c r="C1739" s="83"/>
      <c r="D1739" s="84"/>
      <c r="E1739" s="85"/>
      <c r="F1739" s="86"/>
      <c r="G1739" s="87" t="e">
        <f aca="false">(E1739/D1739)*100/100</f>
        <v>#DIV/0!</v>
      </c>
      <c r="H1739" s="88"/>
      <c r="I1739" s="88"/>
      <c r="J1739" s="89" t="n">
        <v>1</v>
      </c>
      <c r="K1739" s="90" t="n">
        <v>0</v>
      </c>
      <c r="L1739" s="67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1"/>
      <c r="AJ1739" s="11"/>
      <c r="AK1739" s="11"/>
      <c r="AL1739" s="11"/>
      <c r="AM1739" s="11"/>
      <c r="AN1739" s="11"/>
      <c r="AO1739" s="11"/>
      <c r="AP1739" s="11"/>
      <c r="AQ1739" s="11"/>
      <c r="AR1739" s="11"/>
      <c r="AS1739" s="11"/>
      <c r="AT1739" s="11"/>
      <c r="AU1739" s="11"/>
      <c r="AV1739" s="11"/>
      <c r="AW1739" s="11"/>
      <c r="AX1739" s="11"/>
      <c r="AY1739" s="11"/>
      <c r="AZ1739" s="11"/>
      <c r="BA1739" s="11"/>
      <c r="BB1739" s="11"/>
      <c r="BC1739" s="11"/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</row>
    <row r="1740" customFormat="false" ht="15" hidden="false" customHeight="false" outlineLevel="0" collapsed="false">
      <c r="A1740" s="81"/>
      <c r="B1740" s="82"/>
      <c r="C1740" s="83"/>
      <c r="D1740" s="84"/>
      <c r="E1740" s="85"/>
      <c r="F1740" s="86"/>
      <c r="G1740" s="87" t="e">
        <f aca="false">(E1740/D1740)*100/100</f>
        <v>#DIV/0!</v>
      </c>
      <c r="H1740" s="88"/>
      <c r="I1740" s="88"/>
      <c r="J1740" s="89" t="n">
        <v>1</v>
      </c>
      <c r="K1740" s="90" t="n">
        <v>0</v>
      </c>
      <c r="L1740" s="67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  <c r="AN1740" s="11"/>
      <c r="AO1740" s="11"/>
      <c r="AP1740" s="11"/>
      <c r="AQ1740" s="11"/>
      <c r="AR1740" s="11"/>
      <c r="AS1740" s="11"/>
      <c r="AT1740" s="11"/>
      <c r="AU1740" s="11"/>
      <c r="AV1740" s="11"/>
      <c r="AW1740" s="11"/>
      <c r="AX1740" s="11"/>
      <c r="AY1740" s="11"/>
      <c r="AZ1740" s="11"/>
      <c r="BA1740" s="11"/>
      <c r="BB1740" s="11"/>
      <c r="BC1740" s="11"/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</row>
    <row r="1741" customFormat="false" ht="15" hidden="false" customHeight="false" outlineLevel="0" collapsed="false">
      <c r="A1741" s="81"/>
      <c r="B1741" s="82"/>
      <c r="C1741" s="83"/>
      <c r="D1741" s="84"/>
      <c r="E1741" s="85"/>
      <c r="F1741" s="86"/>
      <c r="G1741" s="87" t="e">
        <f aca="false">(E1741/D1741)*100/100</f>
        <v>#DIV/0!</v>
      </c>
      <c r="H1741" s="88"/>
      <c r="I1741" s="88"/>
      <c r="J1741" s="89" t="n">
        <v>1</v>
      </c>
      <c r="K1741" s="90" t="n">
        <v>0</v>
      </c>
      <c r="L1741" s="67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  <c r="AL1741" s="11"/>
      <c r="AM1741" s="11"/>
      <c r="AN1741" s="11"/>
      <c r="AO1741" s="11"/>
      <c r="AP1741" s="11"/>
      <c r="AQ1741" s="11"/>
      <c r="AR1741" s="11"/>
      <c r="AS1741" s="11"/>
      <c r="AT1741" s="11"/>
      <c r="AU1741" s="11"/>
      <c r="AV1741" s="11"/>
      <c r="AW1741" s="11"/>
      <c r="AX1741" s="11"/>
      <c r="AY1741" s="11"/>
      <c r="AZ1741" s="11"/>
      <c r="BA1741" s="11"/>
      <c r="BB1741" s="11"/>
      <c r="BC1741" s="11"/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</row>
    <row r="1742" customFormat="false" ht="15" hidden="false" customHeight="false" outlineLevel="0" collapsed="false">
      <c r="A1742" s="81"/>
      <c r="B1742" s="82"/>
      <c r="C1742" s="83"/>
      <c r="D1742" s="84"/>
      <c r="E1742" s="85"/>
      <c r="F1742" s="86"/>
      <c r="G1742" s="87" t="e">
        <f aca="false">(E1742/D1742)*100/100</f>
        <v>#DIV/0!</v>
      </c>
      <c r="H1742" s="88"/>
      <c r="I1742" s="88"/>
      <c r="J1742" s="89" t="n">
        <v>1</v>
      </c>
      <c r="K1742" s="90" t="n">
        <v>0</v>
      </c>
      <c r="L1742" s="67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1"/>
      <c r="AK1742" s="11"/>
      <c r="AL1742" s="11"/>
      <c r="AM1742" s="11"/>
      <c r="AN1742" s="11"/>
      <c r="AO1742" s="11"/>
      <c r="AP1742" s="11"/>
      <c r="AQ1742" s="11"/>
      <c r="AR1742" s="11"/>
      <c r="AS1742" s="11"/>
      <c r="AT1742" s="11"/>
      <c r="AU1742" s="11"/>
      <c r="AV1742" s="11"/>
      <c r="AW1742" s="11"/>
      <c r="AX1742" s="11"/>
      <c r="AY1742" s="11"/>
      <c r="AZ1742" s="11"/>
      <c r="BA1742" s="11"/>
      <c r="BB1742" s="11"/>
      <c r="BC1742" s="11"/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</row>
    <row r="1743" customFormat="false" ht="15" hidden="false" customHeight="false" outlineLevel="0" collapsed="false">
      <c r="A1743" s="81"/>
      <c r="B1743" s="82"/>
      <c r="C1743" s="83"/>
      <c r="D1743" s="84"/>
      <c r="E1743" s="85"/>
      <c r="F1743" s="86"/>
      <c r="G1743" s="87" t="e">
        <f aca="false">(E1743/D1743)*100/100</f>
        <v>#DIV/0!</v>
      </c>
      <c r="H1743" s="88"/>
      <c r="I1743" s="88"/>
      <c r="J1743" s="89" t="n">
        <v>1</v>
      </c>
      <c r="K1743" s="90" t="n">
        <v>0</v>
      </c>
      <c r="L1743" s="67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1"/>
      <c r="AJ1743" s="11"/>
      <c r="AK1743" s="11"/>
      <c r="AL1743" s="11"/>
      <c r="AM1743" s="11"/>
      <c r="AN1743" s="11"/>
      <c r="AO1743" s="11"/>
      <c r="AP1743" s="11"/>
      <c r="AQ1743" s="11"/>
      <c r="AR1743" s="11"/>
      <c r="AS1743" s="11"/>
      <c r="AT1743" s="11"/>
      <c r="AU1743" s="11"/>
      <c r="AV1743" s="11"/>
      <c r="AW1743" s="11"/>
      <c r="AX1743" s="11"/>
      <c r="AY1743" s="11"/>
      <c r="AZ1743" s="11"/>
      <c r="BA1743" s="11"/>
      <c r="BB1743" s="11"/>
      <c r="BC1743" s="11"/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</row>
    <row r="1744" customFormat="false" ht="15" hidden="false" customHeight="false" outlineLevel="0" collapsed="false">
      <c r="A1744" s="81"/>
      <c r="B1744" s="82"/>
      <c r="C1744" s="83"/>
      <c r="D1744" s="84"/>
      <c r="E1744" s="85"/>
      <c r="F1744" s="86"/>
      <c r="G1744" s="87" t="e">
        <f aca="false">(E1744/D1744)*100/100</f>
        <v>#DIV/0!</v>
      </c>
      <c r="H1744" s="88"/>
      <c r="I1744" s="88"/>
      <c r="J1744" s="89" t="n">
        <v>1</v>
      </c>
      <c r="K1744" s="90" t="n">
        <v>0</v>
      </c>
      <c r="L1744" s="67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11"/>
      <c r="AR1744" s="11"/>
      <c r="AS1744" s="11"/>
      <c r="AT1744" s="11"/>
      <c r="AU1744" s="11"/>
      <c r="AV1744" s="11"/>
      <c r="AW1744" s="11"/>
      <c r="AX1744" s="11"/>
      <c r="AY1744" s="11"/>
      <c r="AZ1744" s="11"/>
      <c r="BA1744" s="11"/>
      <c r="BB1744" s="11"/>
      <c r="BC1744" s="11"/>
      <c r="BD1744" s="11"/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</row>
    <row r="1745" customFormat="false" ht="15" hidden="false" customHeight="false" outlineLevel="0" collapsed="false">
      <c r="A1745" s="81"/>
      <c r="B1745" s="82"/>
      <c r="C1745" s="83"/>
      <c r="D1745" s="84"/>
      <c r="E1745" s="85"/>
      <c r="F1745" s="86"/>
      <c r="G1745" s="87" t="e">
        <f aca="false">(E1745/D1745)*100/100</f>
        <v>#DIV/0!</v>
      </c>
      <c r="H1745" s="88"/>
      <c r="I1745" s="88"/>
      <c r="J1745" s="89" t="n">
        <v>1</v>
      </c>
      <c r="K1745" s="90" t="n">
        <v>0</v>
      </c>
      <c r="L1745" s="67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11"/>
      <c r="AR1745" s="11"/>
      <c r="AS1745" s="11"/>
      <c r="AT1745" s="11"/>
      <c r="AU1745" s="11"/>
      <c r="AV1745" s="11"/>
      <c r="AW1745" s="11"/>
      <c r="AX1745" s="11"/>
      <c r="AY1745" s="11"/>
      <c r="AZ1745" s="11"/>
      <c r="BA1745" s="11"/>
      <c r="BB1745" s="11"/>
      <c r="BC1745" s="11"/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</row>
    <row r="1746" customFormat="false" ht="15" hidden="false" customHeight="false" outlineLevel="0" collapsed="false">
      <c r="A1746" s="81"/>
      <c r="B1746" s="82"/>
      <c r="C1746" s="83"/>
      <c r="D1746" s="84"/>
      <c r="E1746" s="85"/>
      <c r="F1746" s="86"/>
      <c r="G1746" s="87" t="e">
        <f aca="false">(E1746/D1746)*100/100</f>
        <v>#DIV/0!</v>
      </c>
      <c r="H1746" s="88"/>
      <c r="I1746" s="88"/>
      <c r="J1746" s="89" t="n">
        <v>1</v>
      </c>
      <c r="K1746" s="90" t="n">
        <v>0</v>
      </c>
      <c r="L1746" s="67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11"/>
      <c r="AR1746" s="11"/>
      <c r="AS1746" s="11"/>
      <c r="AT1746" s="11"/>
      <c r="AU1746" s="11"/>
      <c r="AV1746" s="11"/>
      <c r="AW1746" s="11"/>
      <c r="AX1746" s="11"/>
      <c r="AY1746" s="11"/>
      <c r="AZ1746" s="11"/>
      <c r="BA1746" s="11"/>
      <c r="BB1746" s="11"/>
      <c r="BC1746" s="11"/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</row>
    <row r="1747" customFormat="false" ht="15" hidden="false" customHeight="false" outlineLevel="0" collapsed="false">
      <c r="A1747" s="81"/>
      <c r="B1747" s="82"/>
      <c r="C1747" s="83"/>
      <c r="D1747" s="84"/>
      <c r="E1747" s="85"/>
      <c r="F1747" s="86"/>
      <c r="G1747" s="87" t="e">
        <f aca="false">(E1747/D1747)*100/100</f>
        <v>#DIV/0!</v>
      </c>
      <c r="H1747" s="88"/>
      <c r="I1747" s="88"/>
      <c r="J1747" s="89" t="n">
        <v>1</v>
      </c>
      <c r="K1747" s="90" t="n">
        <v>0</v>
      </c>
      <c r="L1747" s="67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  <c r="AP1747" s="11"/>
      <c r="AQ1747" s="11"/>
      <c r="AR1747" s="11"/>
      <c r="AS1747" s="11"/>
      <c r="AT1747" s="11"/>
      <c r="AU1747" s="11"/>
      <c r="AV1747" s="11"/>
      <c r="AW1747" s="11"/>
      <c r="AX1747" s="11"/>
      <c r="AY1747" s="11"/>
      <c r="AZ1747" s="11"/>
      <c r="BA1747" s="11"/>
      <c r="BB1747" s="11"/>
      <c r="BC1747" s="11"/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</row>
    <row r="1748" customFormat="false" ht="15" hidden="false" customHeight="false" outlineLevel="0" collapsed="false">
      <c r="A1748" s="81"/>
      <c r="B1748" s="82"/>
      <c r="C1748" s="83"/>
      <c r="D1748" s="84"/>
      <c r="E1748" s="85"/>
      <c r="F1748" s="86"/>
      <c r="G1748" s="87" t="e">
        <f aca="false">(E1748/D1748)*100/100</f>
        <v>#DIV/0!</v>
      </c>
      <c r="H1748" s="88"/>
      <c r="I1748" s="88"/>
      <c r="J1748" s="89" t="n">
        <v>1</v>
      </c>
      <c r="K1748" s="90" t="n">
        <v>0</v>
      </c>
      <c r="L1748" s="67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  <c r="BB1748" s="11"/>
      <c r="BC1748" s="11"/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</row>
    <row r="1749" customFormat="false" ht="15" hidden="false" customHeight="false" outlineLevel="0" collapsed="false">
      <c r="A1749" s="81"/>
      <c r="B1749" s="82"/>
      <c r="C1749" s="83"/>
      <c r="D1749" s="84"/>
      <c r="E1749" s="85"/>
      <c r="F1749" s="86"/>
      <c r="G1749" s="87" t="e">
        <f aca="false">(E1749/D1749)*100/100</f>
        <v>#DIV/0!</v>
      </c>
      <c r="H1749" s="88"/>
      <c r="I1749" s="88"/>
      <c r="J1749" s="89" t="n">
        <v>1</v>
      </c>
      <c r="K1749" s="90" t="n">
        <v>0</v>
      </c>
      <c r="L1749" s="67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  <c r="AS1749" s="11"/>
      <c r="AT1749" s="11"/>
      <c r="AU1749" s="11"/>
      <c r="AV1749" s="11"/>
      <c r="AW1749" s="11"/>
      <c r="AX1749" s="11"/>
      <c r="AY1749" s="11"/>
      <c r="AZ1749" s="11"/>
      <c r="BA1749" s="11"/>
      <c r="BB1749" s="11"/>
      <c r="BC1749" s="11"/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</row>
    <row r="1750" customFormat="false" ht="15" hidden="false" customHeight="false" outlineLevel="0" collapsed="false">
      <c r="A1750" s="81"/>
      <c r="B1750" s="82"/>
      <c r="C1750" s="83"/>
      <c r="D1750" s="84"/>
      <c r="E1750" s="85"/>
      <c r="F1750" s="86"/>
      <c r="G1750" s="87" t="e">
        <f aca="false">(E1750/D1750)*100/100</f>
        <v>#DIV/0!</v>
      </c>
      <c r="H1750" s="88"/>
      <c r="I1750" s="88"/>
      <c r="J1750" s="89" t="n">
        <v>1</v>
      </c>
      <c r="K1750" s="90" t="n">
        <v>0</v>
      </c>
      <c r="L1750" s="67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  <c r="BB1750" s="11"/>
      <c r="BC1750" s="11"/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</row>
    <row r="1751" customFormat="false" ht="15" hidden="false" customHeight="false" outlineLevel="0" collapsed="false">
      <c r="A1751" s="81"/>
      <c r="B1751" s="82"/>
      <c r="C1751" s="83"/>
      <c r="D1751" s="84"/>
      <c r="E1751" s="85"/>
      <c r="F1751" s="86"/>
      <c r="G1751" s="87" t="e">
        <f aca="false">(E1751/D1751)*100/100</f>
        <v>#DIV/0!</v>
      </c>
      <c r="H1751" s="88"/>
      <c r="I1751" s="88"/>
      <c r="J1751" s="89" t="n">
        <v>1</v>
      </c>
      <c r="K1751" s="90" t="n">
        <v>0</v>
      </c>
      <c r="L1751" s="67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11"/>
      <c r="AR1751" s="11"/>
      <c r="AS1751" s="11"/>
      <c r="AT1751" s="11"/>
      <c r="AU1751" s="11"/>
      <c r="AV1751" s="11"/>
      <c r="AW1751" s="11"/>
      <c r="AX1751" s="11"/>
      <c r="AY1751" s="11"/>
      <c r="AZ1751" s="11"/>
      <c r="BA1751" s="11"/>
      <c r="BB1751" s="11"/>
      <c r="BC1751" s="11"/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</row>
    <row r="1752" customFormat="false" ht="15" hidden="false" customHeight="false" outlineLevel="0" collapsed="false">
      <c r="A1752" s="81"/>
      <c r="B1752" s="82"/>
      <c r="C1752" s="83"/>
      <c r="D1752" s="84"/>
      <c r="E1752" s="85"/>
      <c r="F1752" s="86"/>
      <c r="G1752" s="87" t="e">
        <f aca="false">(E1752/D1752)*100/100</f>
        <v>#DIV/0!</v>
      </c>
      <c r="H1752" s="88"/>
      <c r="I1752" s="88"/>
      <c r="J1752" s="89" t="n">
        <v>1</v>
      </c>
      <c r="K1752" s="90" t="n">
        <v>0</v>
      </c>
      <c r="L1752" s="67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  <c r="BB1752" s="11"/>
      <c r="BC1752" s="11"/>
      <c r="BD1752" s="11"/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</row>
    <row r="1753" customFormat="false" ht="15" hidden="false" customHeight="false" outlineLevel="0" collapsed="false">
      <c r="A1753" s="81"/>
      <c r="B1753" s="82"/>
      <c r="C1753" s="83"/>
      <c r="D1753" s="84"/>
      <c r="E1753" s="85"/>
      <c r="F1753" s="86"/>
      <c r="G1753" s="87" t="e">
        <f aca="false">(E1753/D1753)*100/100</f>
        <v>#DIV/0!</v>
      </c>
      <c r="H1753" s="88"/>
      <c r="I1753" s="88"/>
      <c r="J1753" s="89" t="n">
        <v>1</v>
      </c>
      <c r="K1753" s="90" t="n">
        <v>0</v>
      </c>
      <c r="L1753" s="67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11"/>
      <c r="AR1753" s="11"/>
      <c r="AS1753" s="11"/>
      <c r="AT1753" s="11"/>
      <c r="AU1753" s="11"/>
      <c r="AV1753" s="11"/>
      <c r="AW1753" s="11"/>
      <c r="AX1753" s="11"/>
      <c r="AY1753" s="11"/>
      <c r="AZ1753" s="11"/>
      <c r="BA1753" s="11"/>
      <c r="BB1753" s="11"/>
      <c r="BC1753" s="11"/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</row>
    <row r="1754" customFormat="false" ht="15" hidden="false" customHeight="false" outlineLevel="0" collapsed="false">
      <c r="A1754" s="81"/>
      <c r="B1754" s="82"/>
      <c r="C1754" s="83"/>
      <c r="D1754" s="84"/>
      <c r="E1754" s="85"/>
      <c r="F1754" s="86"/>
      <c r="G1754" s="87" t="e">
        <f aca="false">(E1754/D1754)*100/100</f>
        <v>#DIV/0!</v>
      </c>
      <c r="H1754" s="88"/>
      <c r="I1754" s="88"/>
      <c r="J1754" s="89" t="n">
        <v>1</v>
      </c>
      <c r="K1754" s="90" t="n">
        <v>0</v>
      </c>
      <c r="L1754" s="67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  <c r="BB1754" s="11"/>
      <c r="BC1754" s="11"/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</row>
    <row r="1755" customFormat="false" ht="15" hidden="false" customHeight="false" outlineLevel="0" collapsed="false">
      <c r="A1755" s="81"/>
      <c r="B1755" s="82"/>
      <c r="C1755" s="83"/>
      <c r="D1755" s="84"/>
      <c r="E1755" s="85"/>
      <c r="F1755" s="86"/>
      <c r="G1755" s="87" t="e">
        <f aca="false">(E1755/D1755)*100/100</f>
        <v>#DIV/0!</v>
      </c>
      <c r="H1755" s="88"/>
      <c r="I1755" s="88"/>
      <c r="J1755" s="89" t="n">
        <v>1</v>
      </c>
      <c r="K1755" s="90" t="n">
        <v>0</v>
      </c>
      <c r="L1755" s="67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  <c r="BB1755" s="11"/>
      <c r="BC1755" s="11"/>
      <c r="BD1755" s="11"/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</row>
    <row r="1756" customFormat="false" ht="15" hidden="false" customHeight="false" outlineLevel="0" collapsed="false">
      <c r="A1756" s="81"/>
      <c r="B1756" s="82"/>
      <c r="C1756" s="83"/>
      <c r="D1756" s="84"/>
      <c r="E1756" s="85"/>
      <c r="F1756" s="86"/>
      <c r="G1756" s="87" t="e">
        <f aca="false">(E1756/D1756)*100/100</f>
        <v>#DIV/0!</v>
      </c>
      <c r="H1756" s="88"/>
      <c r="I1756" s="88"/>
      <c r="J1756" s="89" t="n">
        <v>1</v>
      </c>
      <c r="K1756" s="90" t="n">
        <v>0</v>
      </c>
      <c r="L1756" s="67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11"/>
      <c r="AR1756" s="11"/>
      <c r="AS1756" s="11"/>
      <c r="AT1756" s="11"/>
      <c r="AU1756" s="11"/>
      <c r="AV1756" s="11"/>
      <c r="AW1756" s="11"/>
      <c r="AX1756" s="11"/>
      <c r="AY1756" s="11"/>
      <c r="AZ1756" s="11"/>
      <c r="BA1756" s="11"/>
      <c r="BB1756" s="11"/>
      <c r="BC1756" s="11"/>
      <c r="BD1756" s="11"/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</row>
    <row r="1757" customFormat="false" ht="15" hidden="false" customHeight="false" outlineLevel="0" collapsed="false">
      <c r="A1757" s="81"/>
      <c r="B1757" s="82"/>
      <c r="C1757" s="83"/>
      <c r="D1757" s="84"/>
      <c r="E1757" s="85"/>
      <c r="F1757" s="86"/>
      <c r="G1757" s="87" t="e">
        <f aca="false">(E1757/D1757)*100/100</f>
        <v>#DIV/0!</v>
      </c>
      <c r="H1757" s="88"/>
      <c r="I1757" s="88"/>
      <c r="J1757" s="89" t="n">
        <v>1</v>
      </c>
      <c r="K1757" s="90" t="n">
        <v>0</v>
      </c>
      <c r="L1757" s="67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  <c r="AR1757" s="11"/>
      <c r="AS1757" s="11"/>
      <c r="AT1757" s="11"/>
      <c r="AU1757" s="11"/>
      <c r="AV1757" s="11"/>
      <c r="AW1757" s="11"/>
      <c r="AX1757" s="11"/>
      <c r="AY1757" s="11"/>
      <c r="AZ1757" s="11"/>
      <c r="BA1757" s="11"/>
      <c r="BB1757" s="11"/>
      <c r="BC1757" s="11"/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</row>
    <row r="1758" customFormat="false" ht="15" hidden="false" customHeight="false" outlineLevel="0" collapsed="false">
      <c r="A1758" s="81"/>
      <c r="B1758" s="82"/>
      <c r="C1758" s="83"/>
      <c r="D1758" s="84"/>
      <c r="E1758" s="85"/>
      <c r="F1758" s="86"/>
      <c r="G1758" s="87" t="e">
        <f aca="false">(E1758/D1758)*100/100</f>
        <v>#DIV/0!</v>
      </c>
      <c r="H1758" s="88"/>
      <c r="I1758" s="88"/>
      <c r="J1758" s="89" t="n">
        <v>1</v>
      </c>
      <c r="K1758" s="90" t="n">
        <v>0</v>
      </c>
      <c r="L1758" s="67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11"/>
      <c r="AR1758" s="11"/>
      <c r="AS1758" s="11"/>
      <c r="AT1758" s="11"/>
      <c r="AU1758" s="11"/>
      <c r="AV1758" s="11"/>
      <c r="AW1758" s="11"/>
      <c r="AX1758" s="11"/>
      <c r="AY1758" s="11"/>
      <c r="AZ1758" s="11"/>
      <c r="BA1758" s="11"/>
      <c r="BB1758" s="11"/>
      <c r="BC1758" s="11"/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</row>
    <row r="1759" customFormat="false" ht="15" hidden="false" customHeight="false" outlineLevel="0" collapsed="false">
      <c r="A1759" s="81"/>
      <c r="B1759" s="82"/>
      <c r="C1759" s="83"/>
      <c r="D1759" s="84"/>
      <c r="E1759" s="85"/>
      <c r="F1759" s="86"/>
      <c r="G1759" s="87" t="e">
        <f aca="false">(E1759/D1759)*100/100</f>
        <v>#DIV/0!</v>
      </c>
      <c r="H1759" s="88"/>
      <c r="I1759" s="88"/>
      <c r="J1759" s="89" t="n">
        <v>1</v>
      </c>
      <c r="K1759" s="90" t="n">
        <v>0</v>
      </c>
      <c r="L1759" s="67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11"/>
      <c r="AR1759" s="11"/>
      <c r="AS1759" s="11"/>
      <c r="AT1759" s="11"/>
      <c r="AU1759" s="11"/>
      <c r="AV1759" s="11"/>
      <c r="AW1759" s="11"/>
      <c r="AX1759" s="11"/>
      <c r="AY1759" s="11"/>
      <c r="AZ1759" s="11"/>
      <c r="BA1759" s="11"/>
      <c r="BB1759" s="11"/>
      <c r="BC1759" s="11"/>
      <c r="BD1759" s="11"/>
      <c r="BE1759" s="11"/>
      <c r="BF1759" s="11"/>
      <c r="BG1759" s="11"/>
      <c r="BH1759" s="11"/>
      <c r="BI1759" s="11"/>
      <c r="BJ1759" s="11"/>
      <c r="BK1759" s="11"/>
      <c r="BL1759" s="11"/>
      <c r="BM1759" s="11"/>
      <c r="BN1759" s="11"/>
      <c r="BO1759" s="11"/>
      <c r="BP1759" s="11"/>
      <c r="BQ1759" s="11"/>
      <c r="BR1759" s="11"/>
      <c r="BS1759" s="11"/>
    </row>
    <row r="1760" customFormat="false" ht="15" hidden="false" customHeight="false" outlineLevel="0" collapsed="false">
      <c r="A1760" s="81"/>
      <c r="B1760" s="82"/>
      <c r="C1760" s="83"/>
      <c r="D1760" s="84"/>
      <c r="E1760" s="85"/>
      <c r="F1760" s="86"/>
      <c r="G1760" s="87" t="e">
        <f aca="false">(E1760/D1760)*100/100</f>
        <v>#DIV/0!</v>
      </c>
      <c r="H1760" s="88"/>
      <c r="I1760" s="88"/>
      <c r="J1760" s="89" t="n">
        <v>1</v>
      </c>
      <c r="K1760" s="90" t="n">
        <v>0</v>
      </c>
      <c r="L1760" s="67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  <c r="BB1760" s="11"/>
      <c r="BC1760" s="11"/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</row>
    <row r="1761" customFormat="false" ht="15" hidden="false" customHeight="false" outlineLevel="0" collapsed="false">
      <c r="A1761" s="81"/>
      <c r="B1761" s="82"/>
      <c r="C1761" s="83"/>
      <c r="D1761" s="84"/>
      <c r="E1761" s="85"/>
      <c r="F1761" s="86"/>
      <c r="G1761" s="87" t="e">
        <f aca="false">(E1761/D1761)*100/100</f>
        <v>#DIV/0!</v>
      </c>
      <c r="H1761" s="88"/>
      <c r="I1761" s="88"/>
      <c r="J1761" s="89" t="n">
        <v>1</v>
      </c>
      <c r="K1761" s="90" t="n">
        <v>0</v>
      </c>
      <c r="L1761" s="67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</row>
    <row r="1762" customFormat="false" ht="15" hidden="false" customHeight="false" outlineLevel="0" collapsed="false">
      <c r="A1762" s="81"/>
      <c r="B1762" s="82"/>
      <c r="C1762" s="83"/>
      <c r="D1762" s="84"/>
      <c r="E1762" s="85"/>
      <c r="F1762" s="86"/>
      <c r="G1762" s="87" t="e">
        <f aca="false">(E1762/D1762)*100/100</f>
        <v>#DIV/0!</v>
      </c>
      <c r="H1762" s="88"/>
      <c r="I1762" s="88"/>
      <c r="J1762" s="89" t="n">
        <v>1</v>
      </c>
      <c r="K1762" s="90" t="n">
        <v>0</v>
      </c>
      <c r="L1762" s="67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</row>
    <row r="1763" customFormat="false" ht="15" hidden="false" customHeight="false" outlineLevel="0" collapsed="false">
      <c r="A1763" s="81"/>
      <c r="B1763" s="82"/>
      <c r="C1763" s="83"/>
      <c r="D1763" s="84"/>
      <c r="E1763" s="85"/>
      <c r="F1763" s="86"/>
      <c r="G1763" s="87" t="e">
        <f aca="false">(E1763/D1763)*100/100</f>
        <v>#DIV/0!</v>
      </c>
      <c r="H1763" s="88"/>
      <c r="I1763" s="88"/>
      <c r="J1763" s="89" t="n">
        <v>1</v>
      </c>
      <c r="K1763" s="90" t="n">
        <v>0</v>
      </c>
      <c r="L1763" s="67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</row>
    <row r="1764" customFormat="false" ht="15" hidden="false" customHeight="false" outlineLevel="0" collapsed="false">
      <c r="A1764" s="81"/>
      <c r="B1764" s="82"/>
      <c r="C1764" s="83"/>
      <c r="D1764" s="84"/>
      <c r="E1764" s="85"/>
      <c r="F1764" s="86"/>
      <c r="G1764" s="87" t="e">
        <f aca="false">(E1764/D1764)*100/100</f>
        <v>#DIV/0!</v>
      </c>
      <c r="H1764" s="88"/>
      <c r="I1764" s="88"/>
      <c r="J1764" s="89" t="n">
        <v>1</v>
      </c>
      <c r="K1764" s="90" t="n">
        <v>0</v>
      </c>
      <c r="L1764" s="67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</row>
    <row r="1765" customFormat="false" ht="15" hidden="false" customHeight="false" outlineLevel="0" collapsed="false">
      <c r="A1765" s="81"/>
      <c r="B1765" s="82"/>
      <c r="C1765" s="83"/>
      <c r="D1765" s="84"/>
      <c r="E1765" s="85"/>
      <c r="F1765" s="86"/>
      <c r="G1765" s="87" t="e">
        <f aca="false">(E1765/D1765)*100/100</f>
        <v>#DIV/0!</v>
      </c>
      <c r="H1765" s="88"/>
      <c r="I1765" s="88"/>
      <c r="J1765" s="89" t="n">
        <v>1</v>
      </c>
      <c r="K1765" s="90" t="n">
        <v>0</v>
      </c>
      <c r="L1765" s="67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</row>
    <row r="1766" customFormat="false" ht="15" hidden="false" customHeight="false" outlineLevel="0" collapsed="false">
      <c r="A1766" s="81"/>
      <c r="B1766" s="82"/>
      <c r="C1766" s="83"/>
      <c r="D1766" s="84"/>
      <c r="E1766" s="85"/>
      <c r="F1766" s="86"/>
      <c r="G1766" s="87" t="e">
        <f aca="false">(E1766/D1766)*100/100</f>
        <v>#DIV/0!</v>
      </c>
      <c r="H1766" s="88"/>
      <c r="I1766" s="88"/>
      <c r="J1766" s="89" t="n">
        <v>1</v>
      </c>
      <c r="K1766" s="90" t="n">
        <v>0</v>
      </c>
      <c r="L1766" s="67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</row>
    <row r="1767" customFormat="false" ht="15" hidden="false" customHeight="false" outlineLevel="0" collapsed="false">
      <c r="A1767" s="81"/>
      <c r="B1767" s="82"/>
      <c r="C1767" s="83"/>
      <c r="D1767" s="84"/>
      <c r="E1767" s="85"/>
      <c r="F1767" s="86"/>
      <c r="G1767" s="87" t="e">
        <f aca="false">(E1767/D1767)*100/100</f>
        <v>#DIV/0!</v>
      </c>
      <c r="H1767" s="88"/>
      <c r="I1767" s="88"/>
      <c r="J1767" s="89" t="n">
        <v>1</v>
      </c>
      <c r="K1767" s="90" t="n">
        <v>0</v>
      </c>
      <c r="L1767" s="67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</row>
    <row r="1768" customFormat="false" ht="15" hidden="false" customHeight="false" outlineLevel="0" collapsed="false">
      <c r="A1768" s="81"/>
      <c r="B1768" s="82"/>
      <c r="C1768" s="83"/>
      <c r="D1768" s="84"/>
      <c r="E1768" s="85"/>
      <c r="F1768" s="86"/>
      <c r="G1768" s="87" t="e">
        <f aca="false">(E1768/D1768)*100/100</f>
        <v>#DIV/0!</v>
      </c>
      <c r="H1768" s="88"/>
      <c r="I1768" s="88"/>
      <c r="J1768" s="89" t="n">
        <v>1</v>
      </c>
      <c r="K1768" s="90" t="n">
        <v>0</v>
      </c>
      <c r="L1768" s="67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</row>
    <row r="1769" customFormat="false" ht="15" hidden="false" customHeight="false" outlineLevel="0" collapsed="false">
      <c r="A1769" s="81"/>
      <c r="B1769" s="82"/>
      <c r="C1769" s="83"/>
      <c r="D1769" s="84"/>
      <c r="E1769" s="85"/>
      <c r="F1769" s="86"/>
      <c r="G1769" s="87" t="e">
        <f aca="false">(E1769/D1769)*100/100</f>
        <v>#DIV/0!</v>
      </c>
      <c r="H1769" s="88"/>
      <c r="I1769" s="88"/>
      <c r="J1769" s="89" t="n">
        <v>1</v>
      </c>
      <c r="K1769" s="90" t="n">
        <v>0</v>
      </c>
      <c r="L1769" s="67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</row>
    <row r="1770" customFormat="false" ht="15" hidden="false" customHeight="false" outlineLevel="0" collapsed="false">
      <c r="A1770" s="81"/>
      <c r="B1770" s="82"/>
      <c r="C1770" s="83"/>
      <c r="D1770" s="84"/>
      <c r="E1770" s="85"/>
      <c r="F1770" s="86"/>
      <c r="G1770" s="87" t="e">
        <f aca="false">(E1770/D1770)*100/100</f>
        <v>#DIV/0!</v>
      </c>
      <c r="H1770" s="88"/>
      <c r="I1770" s="88"/>
      <c r="J1770" s="89" t="n">
        <v>1</v>
      </c>
      <c r="K1770" s="90" t="n">
        <v>0</v>
      </c>
      <c r="L1770" s="67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</row>
    <row r="1771" customFormat="false" ht="15" hidden="false" customHeight="false" outlineLevel="0" collapsed="false">
      <c r="A1771" s="81"/>
      <c r="B1771" s="82"/>
      <c r="C1771" s="83"/>
      <c r="D1771" s="84"/>
      <c r="E1771" s="85"/>
      <c r="F1771" s="86"/>
      <c r="G1771" s="87" t="e">
        <f aca="false">(E1771/D1771)*100/100</f>
        <v>#DIV/0!</v>
      </c>
      <c r="H1771" s="88"/>
      <c r="I1771" s="88"/>
      <c r="J1771" s="89" t="n">
        <v>1</v>
      </c>
      <c r="K1771" s="90" t="n">
        <v>0</v>
      </c>
      <c r="L1771" s="67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</row>
    <row r="1772" customFormat="false" ht="15" hidden="false" customHeight="false" outlineLevel="0" collapsed="false">
      <c r="A1772" s="81"/>
      <c r="B1772" s="82"/>
      <c r="C1772" s="83"/>
      <c r="D1772" s="84"/>
      <c r="E1772" s="85"/>
      <c r="F1772" s="86"/>
      <c r="G1772" s="87" t="e">
        <f aca="false">(E1772/D1772)*100/100</f>
        <v>#DIV/0!</v>
      </c>
      <c r="H1772" s="88"/>
      <c r="I1772" s="88"/>
      <c r="J1772" s="89" t="n">
        <v>1</v>
      </c>
      <c r="K1772" s="90" t="n">
        <v>0</v>
      </c>
      <c r="L1772" s="67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</row>
    <row r="1773" customFormat="false" ht="15" hidden="false" customHeight="false" outlineLevel="0" collapsed="false">
      <c r="A1773" s="81"/>
      <c r="B1773" s="82"/>
      <c r="C1773" s="83"/>
      <c r="D1773" s="84"/>
      <c r="E1773" s="85"/>
      <c r="F1773" s="86"/>
      <c r="G1773" s="87" t="e">
        <f aca="false">(E1773/D1773)*100/100</f>
        <v>#DIV/0!</v>
      </c>
      <c r="H1773" s="88"/>
      <c r="I1773" s="88"/>
      <c r="J1773" s="89" t="n">
        <v>1</v>
      </c>
      <c r="K1773" s="90" t="n">
        <v>0</v>
      </c>
      <c r="L1773" s="67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</row>
    <row r="1774" customFormat="false" ht="15" hidden="false" customHeight="false" outlineLevel="0" collapsed="false">
      <c r="A1774" s="81"/>
      <c r="B1774" s="82"/>
      <c r="C1774" s="83"/>
      <c r="D1774" s="84"/>
      <c r="E1774" s="85"/>
      <c r="F1774" s="86"/>
      <c r="G1774" s="87" t="e">
        <f aca="false">(E1774/D1774)*100/100</f>
        <v>#DIV/0!</v>
      </c>
      <c r="H1774" s="88"/>
      <c r="I1774" s="88"/>
      <c r="J1774" s="89" t="n">
        <v>1</v>
      </c>
      <c r="K1774" s="90" t="n">
        <v>0</v>
      </c>
      <c r="L1774" s="67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</row>
    <row r="1775" customFormat="false" ht="15" hidden="false" customHeight="false" outlineLevel="0" collapsed="false">
      <c r="A1775" s="81"/>
      <c r="B1775" s="82"/>
      <c r="C1775" s="83"/>
      <c r="D1775" s="84"/>
      <c r="E1775" s="85"/>
      <c r="F1775" s="86"/>
      <c r="G1775" s="87" t="e">
        <f aca="false">(E1775/D1775)*100/100</f>
        <v>#DIV/0!</v>
      </c>
      <c r="H1775" s="88"/>
      <c r="I1775" s="88"/>
      <c r="J1775" s="89" t="n">
        <v>1</v>
      </c>
      <c r="K1775" s="90" t="n">
        <v>0</v>
      </c>
      <c r="L1775" s="67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</row>
    <row r="1776" customFormat="false" ht="15" hidden="false" customHeight="false" outlineLevel="0" collapsed="false">
      <c r="A1776" s="81"/>
      <c r="B1776" s="82"/>
      <c r="C1776" s="83"/>
      <c r="D1776" s="84"/>
      <c r="E1776" s="85"/>
      <c r="F1776" s="86"/>
      <c r="G1776" s="87" t="e">
        <f aca="false">(E1776/D1776)*100/100</f>
        <v>#DIV/0!</v>
      </c>
      <c r="H1776" s="88"/>
      <c r="I1776" s="88"/>
      <c r="J1776" s="89" t="n">
        <v>1</v>
      </c>
      <c r="K1776" s="90" t="n">
        <v>0</v>
      </c>
      <c r="L1776" s="67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</row>
    <row r="1777" customFormat="false" ht="15" hidden="false" customHeight="false" outlineLevel="0" collapsed="false">
      <c r="A1777" s="81"/>
      <c r="B1777" s="82"/>
      <c r="C1777" s="83"/>
      <c r="D1777" s="84"/>
      <c r="E1777" s="85"/>
      <c r="F1777" s="86"/>
      <c r="G1777" s="87" t="e">
        <f aca="false">(E1777/D1777)*100/100</f>
        <v>#DIV/0!</v>
      </c>
      <c r="H1777" s="88"/>
      <c r="I1777" s="88"/>
      <c r="J1777" s="89" t="n">
        <v>1</v>
      </c>
      <c r="K1777" s="90" t="n">
        <v>0</v>
      </c>
      <c r="L1777" s="67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</row>
    <row r="1778" customFormat="false" ht="15" hidden="false" customHeight="false" outlineLevel="0" collapsed="false">
      <c r="A1778" s="81"/>
      <c r="B1778" s="82"/>
      <c r="C1778" s="83"/>
      <c r="D1778" s="84"/>
      <c r="E1778" s="85"/>
      <c r="F1778" s="86"/>
      <c r="G1778" s="87" t="e">
        <f aca="false">(E1778/D1778)*100/100</f>
        <v>#DIV/0!</v>
      </c>
      <c r="H1778" s="88"/>
      <c r="I1778" s="88"/>
      <c r="J1778" s="89" t="n">
        <v>1</v>
      </c>
      <c r="K1778" s="90" t="n">
        <v>0</v>
      </c>
      <c r="L1778" s="67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</row>
    <row r="1779" customFormat="false" ht="15" hidden="false" customHeight="false" outlineLevel="0" collapsed="false">
      <c r="A1779" s="81"/>
      <c r="B1779" s="82"/>
      <c r="C1779" s="83"/>
      <c r="D1779" s="84"/>
      <c r="E1779" s="85"/>
      <c r="F1779" s="86"/>
      <c r="G1779" s="87" t="e">
        <f aca="false">(E1779/D1779)*100/100</f>
        <v>#DIV/0!</v>
      </c>
      <c r="H1779" s="88"/>
      <c r="I1779" s="88"/>
      <c r="J1779" s="89" t="n">
        <v>1</v>
      </c>
      <c r="K1779" s="90" t="n">
        <v>0</v>
      </c>
      <c r="L1779" s="67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</row>
    <row r="1780" customFormat="false" ht="15" hidden="false" customHeight="false" outlineLevel="0" collapsed="false">
      <c r="A1780" s="81"/>
      <c r="B1780" s="82"/>
      <c r="C1780" s="83"/>
      <c r="D1780" s="84"/>
      <c r="E1780" s="85"/>
      <c r="F1780" s="86"/>
      <c r="G1780" s="87" t="e">
        <f aca="false">(E1780/D1780)*100/100</f>
        <v>#DIV/0!</v>
      </c>
      <c r="H1780" s="88"/>
      <c r="I1780" s="88"/>
      <c r="J1780" s="89" t="n">
        <v>1</v>
      </c>
      <c r="K1780" s="90" t="n">
        <v>0</v>
      </c>
      <c r="L1780" s="67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</row>
    <row r="1781" customFormat="false" ht="15" hidden="false" customHeight="false" outlineLevel="0" collapsed="false">
      <c r="A1781" s="81"/>
      <c r="B1781" s="82"/>
      <c r="C1781" s="83"/>
      <c r="D1781" s="84"/>
      <c r="E1781" s="85"/>
      <c r="F1781" s="86"/>
      <c r="G1781" s="87" t="e">
        <f aca="false">(E1781/D1781)*100/100</f>
        <v>#DIV/0!</v>
      </c>
      <c r="H1781" s="88"/>
      <c r="I1781" s="88"/>
      <c r="J1781" s="89" t="n">
        <v>1</v>
      </c>
      <c r="K1781" s="90" t="n">
        <v>0</v>
      </c>
      <c r="L1781" s="67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</row>
    <row r="1782" customFormat="false" ht="15" hidden="false" customHeight="false" outlineLevel="0" collapsed="false">
      <c r="A1782" s="81"/>
      <c r="B1782" s="82"/>
      <c r="C1782" s="83"/>
      <c r="D1782" s="84"/>
      <c r="E1782" s="85"/>
      <c r="F1782" s="86"/>
      <c r="G1782" s="87" t="e">
        <f aca="false">(E1782/D1782)*100/100</f>
        <v>#DIV/0!</v>
      </c>
      <c r="H1782" s="88"/>
      <c r="I1782" s="88"/>
      <c r="J1782" s="89" t="n">
        <v>1</v>
      </c>
      <c r="K1782" s="90" t="n">
        <v>0</v>
      </c>
      <c r="L1782" s="67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</row>
    <row r="1783" customFormat="false" ht="15" hidden="false" customHeight="false" outlineLevel="0" collapsed="false">
      <c r="A1783" s="81"/>
      <c r="B1783" s="82"/>
      <c r="C1783" s="83"/>
      <c r="D1783" s="84"/>
      <c r="E1783" s="85"/>
      <c r="F1783" s="86"/>
      <c r="G1783" s="87" t="e">
        <f aca="false">(E1783/D1783)*100/100</f>
        <v>#DIV/0!</v>
      </c>
      <c r="H1783" s="88"/>
      <c r="I1783" s="88"/>
      <c r="J1783" s="89" t="n">
        <v>1</v>
      </c>
      <c r="K1783" s="90" t="n">
        <v>0</v>
      </c>
      <c r="L1783" s="67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</row>
    <row r="1784" customFormat="false" ht="15" hidden="false" customHeight="false" outlineLevel="0" collapsed="false">
      <c r="A1784" s="81"/>
      <c r="B1784" s="82"/>
      <c r="C1784" s="83"/>
      <c r="D1784" s="84"/>
      <c r="E1784" s="85"/>
      <c r="F1784" s="86"/>
      <c r="G1784" s="87" t="e">
        <f aca="false">(E1784/D1784)*100/100</f>
        <v>#DIV/0!</v>
      </c>
      <c r="H1784" s="88"/>
      <c r="I1784" s="88"/>
      <c r="J1784" s="89" t="n">
        <v>1</v>
      </c>
      <c r="K1784" s="90" t="n">
        <v>0</v>
      </c>
      <c r="L1784" s="67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</row>
    <row r="1785" customFormat="false" ht="15" hidden="false" customHeight="false" outlineLevel="0" collapsed="false">
      <c r="A1785" s="81"/>
      <c r="B1785" s="82"/>
      <c r="C1785" s="83"/>
      <c r="D1785" s="84"/>
      <c r="E1785" s="85"/>
      <c r="F1785" s="86"/>
      <c r="G1785" s="87" t="e">
        <f aca="false">(E1785/D1785)*100/100</f>
        <v>#DIV/0!</v>
      </c>
      <c r="H1785" s="88"/>
      <c r="I1785" s="88"/>
      <c r="J1785" s="89" t="n">
        <v>1</v>
      </c>
      <c r="K1785" s="90" t="n">
        <v>0</v>
      </c>
      <c r="L1785" s="67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</row>
    <row r="1786" customFormat="false" ht="15" hidden="false" customHeight="false" outlineLevel="0" collapsed="false">
      <c r="A1786" s="81"/>
      <c r="B1786" s="82"/>
      <c r="C1786" s="83"/>
      <c r="D1786" s="84"/>
      <c r="E1786" s="85"/>
      <c r="F1786" s="86"/>
      <c r="G1786" s="87" t="e">
        <f aca="false">(E1786/D1786)*100/100</f>
        <v>#DIV/0!</v>
      </c>
      <c r="H1786" s="88"/>
      <c r="I1786" s="88"/>
      <c r="J1786" s="89" t="n">
        <v>1</v>
      </c>
      <c r="K1786" s="90" t="n">
        <v>0</v>
      </c>
      <c r="L1786" s="67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</row>
    <row r="1787" customFormat="false" ht="15" hidden="false" customHeight="false" outlineLevel="0" collapsed="false">
      <c r="A1787" s="81"/>
      <c r="B1787" s="82"/>
      <c r="C1787" s="83"/>
      <c r="D1787" s="84"/>
      <c r="E1787" s="85"/>
      <c r="F1787" s="86"/>
      <c r="G1787" s="87" t="e">
        <f aca="false">(E1787/D1787)*100/100</f>
        <v>#DIV/0!</v>
      </c>
      <c r="H1787" s="88"/>
      <c r="I1787" s="88"/>
      <c r="J1787" s="89" t="n">
        <v>1</v>
      </c>
      <c r="K1787" s="90" t="n">
        <v>0</v>
      </c>
      <c r="L1787" s="67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</row>
    <row r="1788" customFormat="false" ht="15" hidden="false" customHeight="false" outlineLevel="0" collapsed="false">
      <c r="A1788" s="81"/>
      <c r="B1788" s="82"/>
      <c r="C1788" s="83"/>
      <c r="D1788" s="84"/>
      <c r="E1788" s="85"/>
      <c r="F1788" s="86"/>
      <c r="G1788" s="87" t="e">
        <f aca="false">(E1788/D1788)*100/100</f>
        <v>#DIV/0!</v>
      </c>
      <c r="H1788" s="88"/>
      <c r="I1788" s="88"/>
      <c r="J1788" s="89" t="n">
        <v>1</v>
      </c>
      <c r="K1788" s="90" t="n">
        <v>0</v>
      </c>
      <c r="L1788" s="67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</row>
    <row r="1789" customFormat="false" ht="15" hidden="false" customHeight="false" outlineLevel="0" collapsed="false">
      <c r="A1789" s="81"/>
      <c r="B1789" s="82"/>
      <c r="C1789" s="83"/>
      <c r="D1789" s="84"/>
      <c r="E1789" s="85"/>
      <c r="F1789" s="86"/>
      <c r="G1789" s="87" t="e">
        <f aca="false">(E1789/D1789)*100/100</f>
        <v>#DIV/0!</v>
      </c>
      <c r="H1789" s="88"/>
      <c r="I1789" s="88"/>
      <c r="J1789" s="89" t="n">
        <v>1</v>
      </c>
      <c r="K1789" s="90" t="n">
        <v>0</v>
      </c>
      <c r="L1789" s="67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</row>
    <row r="1790" customFormat="false" ht="15" hidden="false" customHeight="false" outlineLevel="0" collapsed="false">
      <c r="A1790" s="81"/>
      <c r="B1790" s="82"/>
      <c r="C1790" s="83"/>
      <c r="D1790" s="84"/>
      <c r="E1790" s="85"/>
      <c r="F1790" s="86"/>
      <c r="G1790" s="87" t="e">
        <f aca="false">(E1790/D1790)*100/100</f>
        <v>#DIV/0!</v>
      </c>
      <c r="H1790" s="88"/>
      <c r="I1790" s="88"/>
      <c r="J1790" s="89" t="n">
        <v>1</v>
      </c>
      <c r="K1790" s="90" t="n">
        <v>0</v>
      </c>
      <c r="L1790" s="67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</row>
    <row r="1791" customFormat="false" ht="15" hidden="false" customHeight="false" outlineLevel="0" collapsed="false">
      <c r="A1791" s="81"/>
      <c r="B1791" s="82"/>
      <c r="C1791" s="83"/>
      <c r="D1791" s="84"/>
      <c r="E1791" s="85"/>
      <c r="F1791" s="86"/>
      <c r="G1791" s="87" t="e">
        <f aca="false">(E1791/D1791)*100/100</f>
        <v>#DIV/0!</v>
      </c>
      <c r="H1791" s="88"/>
      <c r="I1791" s="88"/>
      <c r="J1791" s="89" t="n">
        <v>1</v>
      </c>
      <c r="K1791" s="90" t="n">
        <v>0</v>
      </c>
      <c r="L1791" s="67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</row>
    <row r="1792" customFormat="false" ht="15" hidden="false" customHeight="false" outlineLevel="0" collapsed="false">
      <c r="A1792" s="81"/>
      <c r="B1792" s="82"/>
      <c r="C1792" s="83"/>
      <c r="D1792" s="84"/>
      <c r="E1792" s="85"/>
      <c r="F1792" s="86"/>
      <c r="G1792" s="87" t="e">
        <f aca="false">(E1792/D1792)*100/100</f>
        <v>#DIV/0!</v>
      </c>
      <c r="H1792" s="88"/>
      <c r="I1792" s="88"/>
      <c r="J1792" s="89" t="n">
        <v>1</v>
      </c>
      <c r="K1792" s="90" t="n">
        <v>0</v>
      </c>
      <c r="L1792" s="67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</row>
    <row r="1793" customFormat="false" ht="15" hidden="false" customHeight="false" outlineLevel="0" collapsed="false">
      <c r="A1793" s="81"/>
      <c r="B1793" s="82"/>
      <c r="C1793" s="83"/>
      <c r="D1793" s="84"/>
      <c r="E1793" s="85"/>
      <c r="F1793" s="86"/>
      <c r="G1793" s="87" t="e">
        <f aca="false">(E1793/D1793)*100/100</f>
        <v>#DIV/0!</v>
      </c>
      <c r="H1793" s="88"/>
      <c r="I1793" s="88"/>
      <c r="J1793" s="89" t="n">
        <v>1</v>
      </c>
      <c r="K1793" s="90" t="n">
        <v>0</v>
      </c>
      <c r="L1793" s="67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</row>
    <row r="1794" customFormat="false" ht="15" hidden="false" customHeight="false" outlineLevel="0" collapsed="false">
      <c r="A1794" s="81"/>
      <c r="B1794" s="82"/>
      <c r="C1794" s="83"/>
      <c r="D1794" s="84"/>
      <c r="E1794" s="85"/>
      <c r="F1794" s="86"/>
      <c r="G1794" s="87" t="e">
        <f aca="false">(E1794/D1794)*100/100</f>
        <v>#DIV/0!</v>
      </c>
      <c r="H1794" s="88"/>
      <c r="I1794" s="88"/>
      <c r="J1794" s="89" t="n">
        <v>1</v>
      </c>
      <c r="K1794" s="90" t="n">
        <v>0</v>
      </c>
      <c r="L1794" s="67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</row>
    <row r="1795" customFormat="false" ht="15" hidden="false" customHeight="false" outlineLevel="0" collapsed="false">
      <c r="A1795" s="81"/>
      <c r="B1795" s="82"/>
      <c r="C1795" s="83"/>
      <c r="D1795" s="84"/>
      <c r="E1795" s="85"/>
      <c r="F1795" s="86"/>
      <c r="G1795" s="87" t="e">
        <f aca="false">(E1795/D1795)*100/100</f>
        <v>#DIV/0!</v>
      </c>
      <c r="H1795" s="88"/>
      <c r="I1795" s="88"/>
      <c r="J1795" s="89" t="n">
        <v>1</v>
      </c>
      <c r="K1795" s="90" t="n">
        <v>0</v>
      </c>
      <c r="L1795" s="67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</row>
    <row r="1796" customFormat="false" ht="15" hidden="false" customHeight="false" outlineLevel="0" collapsed="false">
      <c r="A1796" s="81"/>
      <c r="B1796" s="82"/>
      <c r="C1796" s="83"/>
      <c r="D1796" s="84"/>
      <c r="E1796" s="85"/>
      <c r="F1796" s="86"/>
      <c r="G1796" s="87" t="e">
        <f aca="false">(E1796/D1796)*100/100</f>
        <v>#DIV/0!</v>
      </c>
      <c r="H1796" s="88"/>
      <c r="I1796" s="88"/>
      <c r="J1796" s="89" t="n">
        <v>1</v>
      </c>
      <c r="K1796" s="90" t="n">
        <v>0</v>
      </c>
      <c r="L1796" s="67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1"/>
      <c r="BE1796" s="11"/>
      <c r="BF1796" s="11"/>
      <c r="BG1796" s="11"/>
      <c r="BH1796" s="11"/>
      <c r="BI1796" s="11"/>
      <c r="BJ1796" s="11"/>
      <c r="BK1796" s="11"/>
      <c r="BL1796" s="11"/>
      <c r="BM1796" s="11"/>
      <c r="BN1796" s="11"/>
      <c r="BO1796" s="11"/>
      <c r="BP1796" s="11"/>
      <c r="BQ1796" s="11"/>
      <c r="BR1796" s="11"/>
      <c r="BS1796" s="11"/>
    </row>
    <row r="1797" customFormat="false" ht="15" hidden="false" customHeight="false" outlineLevel="0" collapsed="false">
      <c r="A1797" s="81"/>
      <c r="B1797" s="82"/>
      <c r="C1797" s="83"/>
      <c r="D1797" s="84"/>
      <c r="E1797" s="85"/>
      <c r="F1797" s="86"/>
      <c r="G1797" s="87" t="e">
        <f aca="false">(E1797/D1797)*100/100</f>
        <v>#DIV/0!</v>
      </c>
      <c r="H1797" s="88"/>
      <c r="I1797" s="88"/>
      <c r="J1797" s="89" t="n">
        <v>1</v>
      </c>
      <c r="K1797" s="90" t="n">
        <v>0</v>
      </c>
      <c r="L1797" s="67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  <c r="BB1797" s="11"/>
      <c r="BC1797" s="11"/>
      <c r="BD1797" s="11"/>
      <c r="BE1797" s="11"/>
      <c r="BF1797" s="11"/>
      <c r="BG1797" s="11"/>
      <c r="BH1797" s="11"/>
      <c r="BI1797" s="11"/>
      <c r="BJ1797" s="11"/>
      <c r="BK1797" s="11"/>
      <c r="BL1797" s="11"/>
      <c r="BM1797" s="11"/>
      <c r="BN1797" s="11"/>
      <c r="BO1797" s="11"/>
      <c r="BP1797" s="11"/>
      <c r="BQ1797" s="11"/>
      <c r="BR1797" s="11"/>
      <c r="BS1797" s="11"/>
    </row>
    <row r="1798" customFormat="false" ht="15" hidden="false" customHeight="false" outlineLevel="0" collapsed="false">
      <c r="A1798" s="81"/>
      <c r="B1798" s="82"/>
      <c r="C1798" s="83"/>
      <c r="D1798" s="84"/>
      <c r="E1798" s="85"/>
      <c r="F1798" s="86"/>
      <c r="G1798" s="87" t="e">
        <f aca="false">(E1798/D1798)*100/100</f>
        <v>#DIV/0!</v>
      </c>
      <c r="H1798" s="88"/>
      <c r="I1798" s="88"/>
      <c r="J1798" s="89" t="n">
        <v>1</v>
      </c>
      <c r="K1798" s="90" t="n">
        <v>0</v>
      </c>
      <c r="L1798" s="67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</row>
    <row r="1799" customFormat="false" ht="15" hidden="false" customHeight="false" outlineLevel="0" collapsed="false">
      <c r="A1799" s="81"/>
      <c r="B1799" s="82"/>
      <c r="C1799" s="83"/>
      <c r="D1799" s="84"/>
      <c r="E1799" s="85"/>
      <c r="F1799" s="86"/>
      <c r="G1799" s="87" t="e">
        <f aca="false">(E1799/D1799)*100/100</f>
        <v>#DIV/0!</v>
      </c>
      <c r="H1799" s="88"/>
      <c r="I1799" s="88"/>
      <c r="J1799" s="89" t="n">
        <v>1</v>
      </c>
      <c r="K1799" s="90" t="n">
        <v>0</v>
      </c>
      <c r="L1799" s="67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</row>
    <row r="1800" customFormat="false" ht="15" hidden="false" customHeight="false" outlineLevel="0" collapsed="false">
      <c r="A1800" s="81"/>
      <c r="B1800" s="82"/>
      <c r="C1800" s="83"/>
      <c r="D1800" s="84"/>
      <c r="E1800" s="85"/>
      <c r="F1800" s="86"/>
      <c r="G1800" s="87" t="e">
        <f aca="false">(E1800/D1800)*100/100</f>
        <v>#DIV/0!</v>
      </c>
      <c r="H1800" s="88"/>
      <c r="I1800" s="88"/>
      <c r="J1800" s="89" t="n">
        <v>1</v>
      </c>
      <c r="K1800" s="90" t="n">
        <v>0</v>
      </c>
      <c r="L1800" s="67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</row>
    <row r="1801" customFormat="false" ht="15" hidden="false" customHeight="false" outlineLevel="0" collapsed="false">
      <c r="A1801" s="81"/>
      <c r="B1801" s="82"/>
      <c r="C1801" s="83"/>
      <c r="D1801" s="84"/>
      <c r="E1801" s="85"/>
      <c r="F1801" s="86"/>
      <c r="G1801" s="87" t="e">
        <f aca="false">(E1801/D1801)*100/100</f>
        <v>#DIV/0!</v>
      </c>
      <c r="H1801" s="88"/>
      <c r="I1801" s="88"/>
      <c r="J1801" s="89" t="n">
        <v>1</v>
      </c>
      <c r="K1801" s="90" t="n">
        <v>0</v>
      </c>
      <c r="L1801" s="67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</row>
    <row r="1802" customFormat="false" ht="15" hidden="false" customHeight="false" outlineLevel="0" collapsed="false">
      <c r="A1802" s="81"/>
      <c r="B1802" s="82"/>
      <c r="C1802" s="83"/>
      <c r="D1802" s="84"/>
      <c r="E1802" s="85"/>
      <c r="F1802" s="86"/>
      <c r="G1802" s="87" t="e">
        <f aca="false">(E1802/D1802)*100/100</f>
        <v>#DIV/0!</v>
      </c>
      <c r="H1802" s="88"/>
      <c r="I1802" s="88"/>
      <c r="J1802" s="89" t="n">
        <v>1</v>
      </c>
      <c r="K1802" s="90" t="n">
        <v>0</v>
      </c>
      <c r="L1802" s="67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</row>
    <row r="1803" customFormat="false" ht="15" hidden="false" customHeight="false" outlineLevel="0" collapsed="false">
      <c r="A1803" s="81"/>
      <c r="B1803" s="82"/>
      <c r="C1803" s="83"/>
      <c r="D1803" s="84"/>
      <c r="E1803" s="85"/>
      <c r="F1803" s="86"/>
      <c r="G1803" s="87" t="e">
        <f aca="false">(E1803/D1803)*100/100</f>
        <v>#DIV/0!</v>
      </c>
      <c r="H1803" s="88"/>
      <c r="I1803" s="88"/>
      <c r="J1803" s="89" t="n">
        <v>1</v>
      </c>
      <c r="K1803" s="90" t="n">
        <v>0</v>
      </c>
      <c r="L1803" s="67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</row>
    <row r="1804" customFormat="false" ht="15" hidden="false" customHeight="false" outlineLevel="0" collapsed="false">
      <c r="A1804" s="81"/>
      <c r="B1804" s="82"/>
      <c r="C1804" s="83"/>
      <c r="D1804" s="84"/>
      <c r="E1804" s="85"/>
      <c r="F1804" s="86"/>
      <c r="G1804" s="87" t="e">
        <f aca="false">(E1804/D1804)*100/100</f>
        <v>#DIV/0!</v>
      </c>
      <c r="H1804" s="88"/>
      <c r="I1804" s="88"/>
      <c r="J1804" s="89" t="n">
        <v>1</v>
      </c>
      <c r="K1804" s="90" t="n">
        <v>0</v>
      </c>
      <c r="L1804" s="67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</row>
    <row r="1805" customFormat="false" ht="15" hidden="false" customHeight="false" outlineLevel="0" collapsed="false">
      <c r="A1805" s="81"/>
      <c r="B1805" s="82"/>
      <c r="C1805" s="83"/>
      <c r="D1805" s="84"/>
      <c r="E1805" s="85"/>
      <c r="F1805" s="86"/>
      <c r="G1805" s="87" t="e">
        <f aca="false">(E1805/D1805)*100/100</f>
        <v>#DIV/0!</v>
      </c>
      <c r="H1805" s="88"/>
      <c r="I1805" s="88"/>
      <c r="J1805" s="89" t="n">
        <v>1</v>
      </c>
      <c r="K1805" s="90" t="n">
        <v>0</v>
      </c>
      <c r="L1805" s="67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</row>
    <row r="1806" customFormat="false" ht="15" hidden="false" customHeight="false" outlineLevel="0" collapsed="false">
      <c r="A1806" s="81"/>
      <c r="B1806" s="82"/>
      <c r="C1806" s="83"/>
      <c r="D1806" s="84"/>
      <c r="E1806" s="85"/>
      <c r="F1806" s="86"/>
      <c r="G1806" s="87" t="e">
        <f aca="false">(E1806/D1806)*100/100</f>
        <v>#DIV/0!</v>
      </c>
      <c r="H1806" s="88"/>
      <c r="I1806" s="88"/>
      <c r="J1806" s="89" t="n">
        <v>1</v>
      </c>
      <c r="K1806" s="90" t="n">
        <v>0</v>
      </c>
      <c r="L1806" s="67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</row>
    <row r="1807" customFormat="false" ht="15" hidden="false" customHeight="false" outlineLevel="0" collapsed="false">
      <c r="A1807" s="81"/>
      <c r="B1807" s="82"/>
      <c r="C1807" s="83"/>
      <c r="D1807" s="84"/>
      <c r="E1807" s="85"/>
      <c r="F1807" s="86"/>
      <c r="G1807" s="87" t="e">
        <f aca="false">(E1807/D1807)*100/100</f>
        <v>#DIV/0!</v>
      </c>
      <c r="H1807" s="88"/>
      <c r="I1807" s="88"/>
      <c r="J1807" s="89" t="n">
        <v>1</v>
      </c>
      <c r="K1807" s="90" t="n">
        <v>0</v>
      </c>
      <c r="L1807" s="67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</row>
    <row r="1808" customFormat="false" ht="15" hidden="false" customHeight="false" outlineLevel="0" collapsed="false">
      <c r="A1808" s="81"/>
      <c r="B1808" s="82"/>
      <c r="C1808" s="83"/>
      <c r="D1808" s="84"/>
      <c r="E1808" s="85"/>
      <c r="F1808" s="86"/>
      <c r="G1808" s="87" t="e">
        <f aca="false">(E1808/D1808)*100/100</f>
        <v>#DIV/0!</v>
      </c>
      <c r="H1808" s="88"/>
      <c r="I1808" s="88"/>
      <c r="J1808" s="89" t="n">
        <v>1</v>
      </c>
      <c r="K1808" s="90" t="n">
        <v>0</v>
      </c>
      <c r="L1808" s="67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</row>
    <row r="1809" customFormat="false" ht="15" hidden="false" customHeight="false" outlineLevel="0" collapsed="false">
      <c r="A1809" s="81"/>
      <c r="B1809" s="82"/>
      <c r="C1809" s="83"/>
      <c r="D1809" s="84"/>
      <c r="E1809" s="85"/>
      <c r="F1809" s="86"/>
      <c r="G1809" s="87" t="e">
        <f aca="false">(E1809/D1809)*100/100</f>
        <v>#DIV/0!</v>
      </c>
      <c r="H1809" s="88"/>
      <c r="I1809" s="88"/>
      <c r="J1809" s="89" t="n">
        <v>1</v>
      </c>
      <c r="K1809" s="90" t="n">
        <v>0</v>
      </c>
      <c r="L1809" s="67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</row>
    <row r="1810" customFormat="false" ht="15" hidden="false" customHeight="false" outlineLevel="0" collapsed="false">
      <c r="A1810" s="81"/>
      <c r="B1810" s="82"/>
      <c r="C1810" s="83"/>
      <c r="D1810" s="84"/>
      <c r="E1810" s="85"/>
      <c r="F1810" s="86"/>
      <c r="G1810" s="87" t="e">
        <f aca="false">(E1810/D1810)*100/100</f>
        <v>#DIV/0!</v>
      </c>
      <c r="H1810" s="88"/>
      <c r="I1810" s="88"/>
      <c r="J1810" s="89" t="n">
        <v>1</v>
      </c>
      <c r="K1810" s="90" t="n">
        <v>0</v>
      </c>
      <c r="L1810" s="67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</row>
    <row r="1811" customFormat="false" ht="15" hidden="false" customHeight="false" outlineLevel="0" collapsed="false">
      <c r="A1811" s="81"/>
      <c r="B1811" s="82"/>
      <c r="C1811" s="83"/>
      <c r="D1811" s="84"/>
      <c r="E1811" s="85"/>
      <c r="F1811" s="86"/>
      <c r="G1811" s="87" t="e">
        <f aca="false">(E1811/D1811)*100/100</f>
        <v>#DIV/0!</v>
      </c>
      <c r="H1811" s="88"/>
      <c r="I1811" s="88"/>
      <c r="J1811" s="89" t="n">
        <v>1</v>
      </c>
      <c r="K1811" s="90" t="n">
        <v>0</v>
      </c>
      <c r="L1811" s="67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</row>
    <row r="1812" customFormat="false" ht="15" hidden="false" customHeight="false" outlineLevel="0" collapsed="false">
      <c r="A1812" s="81"/>
      <c r="B1812" s="82"/>
      <c r="C1812" s="83"/>
      <c r="D1812" s="84"/>
      <c r="E1812" s="85"/>
      <c r="F1812" s="86"/>
      <c r="G1812" s="87" t="e">
        <f aca="false">(E1812/D1812)*100/100</f>
        <v>#DIV/0!</v>
      </c>
      <c r="H1812" s="88"/>
      <c r="I1812" s="88"/>
      <c r="J1812" s="89" t="n">
        <v>1</v>
      </c>
      <c r="K1812" s="90" t="n">
        <v>0</v>
      </c>
      <c r="L1812" s="67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</row>
    <row r="1813" customFormat="false" ht="15" hidden="false" customHeight="false" outlineLevel="0" collapsed="false">
      <c r="A1813" s="81"/>
      <c r="B1813" s="82"/>
      <c r="C1813" s="83"/>
      <c r="D1813" s="84"/>
      <c r="E1813" s="85"/>
      <c r="F1813" s="86"/>
      <c r="G1813" s="87" t="e">
        <f aca="false">(E1813/D1813)*100/100</f>
        <v>#DIV/0!</v>
      </c>
      <c r="H1813" s="88"/>
      <c r="I1813" s="88"/>
      <c r="J1813" s="89" t="n">
        <v>1</v>
      </c>
      <c r="K1813" s="90" t="n">
        <v>0</v>
      </c>
      <c r="L1813" s="67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</row>
    <row r="1814" customFormat="false" ht="15" hidden="false" customHeight="false" outlineLevel="0" collapsed="false">
      <c r="A1814" s="81"/>
      <c r="B1814" s="82"/>
      <c r="C1814" s="83"/>
      <c r="D1814" s="84"/>
      <c r="E1814" s="85"/>
      <c r="F1814" s="86"/>
      <c r="G1814" s="87" t="e">
        <f aca="false">(E1814/D1814)*100/100</f>
        <v>#DIV/0!</v>
      </c>
      <c r="H1814" s="88"/>
      <c r="I1814" s="88"/>
      <c r="J1814" s="89" t="n">
        <v>1</v>
      </c>
      <c r="K1814" s="90" t="n">
        <v>0</v>
      </c>
      <c r="L1814" s="67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</row>
    <row r="1815" customFormat="false" ht="15" hidden="false" customHeight="false" outlineLevel="0" collapsed="false">
      <c r="A1815" s="81"/>
      <c r="B1815" s="82"/>
      <c r="C1815" s="83"/>
      <c r="D1815" s="84"/>
      <c r="E1815" s="85"/>
      <c r="F1815" s="86"/>
      <c r="G1815" s="87" t="e">
        <f aca="false">(E1815/D1815)*100/100</f>
        <v>#DIV/0!</v>
      </c>
      <c r="H1815" s="88"/>
      <c r="I1815" s="88"/>
      <c r="J1815" s="89" t="n">
        <v>1</v>
      </c>
      <c r="K1815" s="90" t="n">
        <v>0</v>
      </c>
      <c r="L1815" s="67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</row>
    <row r="1816" customFormat="false" ht="15" hidden="false" customHeight="false" outlineLevel="0" collapsed="false">
      <c r="A1816" s="81"/>
      <c r="B1816" s="82"/>
      <c r="C1816" s="83"/>
      <c r="D1816" s="84"/>
      <c r="E1816" s="85"/>
      <c r="F1816" s="86"/>
      <c r="G1816" s="87" t="e">
        <f aca="false">(E1816/D1816)*100/100</f>
        <v>#DIV/0!</v>
      </c>
      <c r="H1816" s="88"/>
      <c r="I1816" s="88"/>
      <c r="J1816" s="89" t="n">
        <v>1</v>
      </c>
      <c r="K1816" s="90" t="n">
        <v>0</v>
      </c>
      <c r="L1816" s="67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</row>
    <row r="1817" customFormat="false" ht="15" hidden="false" customHeight="false" outlineLevel="0" collapsed="false">
      <c r="A1817" s="81"/>
      <c r="B1817" s="82"/>
      <c r="C1817" s="83"/>
      <c r="D1817" s="84"/>
      <c r="E1817" s="85"/>
      <c r="F1817" s="86"/>
      <c r="G1817" s="87" t="e">
        <f aca="false">(E1817/D1817)*100/100</f>
        <v>#DIV/0!</v>
      </c>
      <c r="H1817" s="88"/>
      <c r="I1817" s="88"/>
      <c r="J1817" s="89" t="n">
        <v>1</v>
      </c>
      <c r="K1817" s="90" t="n">
        <v>0</v>
      </c>
      <c r="L1817" s="67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</row>
    <row r="1818" customFormat="false" ht="15" hidden="false" customHeight="false" outlineLevel="0" collapsed="false">
      <c r="A1818" s="81"/>
      <c r="B1818" s="82"/>
      <c r="C1818" s="83"/>
      <c r="D1818" s="84"/>
      <c r="E1818" s="85"/>
      <c r="F1818" s="86"/>
      <c r="G1818" s="87" t="e">
        <f aca="false">(E1818/D1818)*100/100</f>
        <v>#DIV/0!</v>
      </c>
      <c r="H1818" s="88"/>
      <c r="I1818" s="88"/>
      <c r="J1818" s="89" t="n">
        <v>1</v>
      </c>
      <c r="K1818" s="90" t="n">
        <v>0</v>
      </c>
      <c r="L1818" s="67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</row>
    <row r="1819" customFormat="false" ht="15" hidden="false" customHeight="false" outlineLevel="0" collapsed="false">
      <c r="A1819" s="81"/>
      <c r="B1819" s="82"/>
      <c r="C1819" s="83"/>
      <c r="D1819" s="84"/>
      <c r="E1819" s="85"/>
      <c r="F1819" s="86"/>
      <c r="G1819" s="87" t="e">
        <f aca="false">(E1819/D1819)*100/100</f>
        <v>#DIV/0!</v>
      </c>
      <c r="H1819" s="88"/>
      <c r="I1819" s="88"/>
      <c r="J1819" s="89" t="n">
        <v>1</v>
      </c>
      <c r="K1819" s="90" t="n">
        <v>0</v>
      </c>
      <c r="L1819" s="67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</row>
    <row r="1820" customFormat="false" ht="15" hidden="false" customHeight="false" outlineLevel="0" collapsed="false">
      <c r="A1820" s="81"/>
      <c r="B1820" s="82"/>
      <c r="C1820" s="83"/>
      <c r="D1820" s="84"/>
      <c r="E1820" s="85"/>
      <c r="F1820" s="86"/>
      <c r="G1820" s="87" t="e">
        <f aca="false">(E1820/D1820)*100/100</f>
        <v>#DIV/0!</v>
      </c>
      <c r="H1820" s="88"/>
      <c r="I1820" s="88"/>
      <c r="J1820" s="89" t="n">
        <v>1</v>
      </c>
      <c r="K1820" s="90" t="n">
        <v>0</v>
      </c>
      <c r="L1820" s="67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</row>
    <row r="1821" customFormat="false" ht="15" hidden="false" customHeight="false" outlineLevel="0" collapsed="false">
      <c r="A1821" s="81"/>
      <c r="B1821" s="82"/>
      <c r="C1821" s="83"/>
      <c r="D1821" s="84"/>
      <c r="E1821" s="85"/>
      <c r="F1821" s="86"/>
      <c r="G1821" s="87" t="e">
        <f aca="false">(E1821/D1821)*100/100</f>
        <v>#DIV/0!</v>
      </c>
      <c r="H1821" s="88"/>
      <c r="I1821" s="88"/>
      <c r="J1821" s="89" t="n">
        <v>1</v>
      </c>
      <c r="K1821" s="90" t="n">
        <v>0</v>
      </c>
      <c r="L1821" s="67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</row>
    <row r="1822" customFormat="false" ht="15" hidden="false" customHeight="false" outlineLevel="0" collapsed="false">
      <c r="A1822" s="81"/>
      <c r="B1822" s="82"/>
      <c r="C1822" s="83"/>
      <c r="D1822" s="84"/>
      <c r="E1822" s="85"/>
      <c r="F1822" s="86"/>
      <c r="G1822" s="87" t="e">
        <f aca="false">(E1822/D1822)*100/100</f>
        <v>#DIV/0!</v>
      </c>
      <c r="H1822" s="88"/>
      <c r="I1822" s="88"/>
      <c r="J1822" s="89" t="n">
        <v>1</v>
      </c>
      <c r="K1822" s="90" t="n">
        <v>0</v>
      </c>
      <c r="L1822" s="67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</row>
    <row r="1823" customFormat="false" ht="15" hidden="false" customHeight="false" outlineLevel="0" collapsed="false">
      <c r="A1823" s="81"/>
      <c r="B1823" s="82"/>
      <c r="C1823" s="83"/>
      <c r="D1823" s="84"/>
      <c r="E1823" s="85"/>
      <c r="F1823" s="86"/>
      <c r="G1823" s="87" t="e">
        <f aca="false">(E1823/D1823)*100/100</f>
        <v>#DIV/0!</v>
      </c>
      <c r="H1823" s="88"/>
      <c r="I1823" s="88"/>
      <c r="J1823" s="89" t="n">
        <v>1</v>
      </c>
      <c r="K1823" s="90" t="n">
        <v>0</v>
      </c>
      <c r="L1823" s="67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</row>
    <row r="1824" customFormat="false" ht="15" hidden="false" customHeight="false" outlineLevel="0" collapsed="false">
      <c r="A1824" s="81"/>
      <c r="B1824" s="82"/>
      <c r="C1824" s="83"/>
      <c r="D1824" s="84"/>
      <c r="E1824" s="85"/>
      <c r="F1824" s="86"/>
      <c r="G1824" s="87" t="e">
        <f aca="false">(E1824/D1824)*100/100</f>
        <v>#DIV/0!</v>
      </c>
      <c r="H1824" s="88"/>
      <c r="I1824" s="88"/>
      <c r="J1824" s="89" t="n">
        <v>1</v>
      </c>
      <c r="K1824" s="90" t="n">
        <v>0</v>
      </c>
      <c r="L1824" s="67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</row>
    <row r="1825" customFormat="false" ht="15" hidden="false" customHeight="false" outlineLevel="0" collapsed="false">
      <c r="A1825" s="81"/>
      <c r="B1825" s="82"/>
      <c r="C1825" s="83"/>
      <c r="D1825" s="84"/>
      <c r="E1825" s="85"/>
      <c r="F1825" s="86"/>
      <c r="G1825" s="87" t="e">
        <f aca="false">(E1825/D1825)*100/100</f>
        <v>#DIV/0!</v>
      </c>
      <c r="H1825" s="88"/>
      <c r="I1825" s="88"/>
      <c r="J1825" s="89" t="n">
        <v>1</v>
      </c>
      <c r="K1825" s="90" t="n">
        <v>0</v>
      </c>
      <c r="L1825" s="67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</row>
    <row r="1826" customFormat="false" ht="15" hidden="false" customHeight="false" outlineLevel="0" collapsed="false">
      <c r="A1826" s="81"/>
      <c r="B1826" s="82"/>
      <c r="C1826" s="83"/>
      <c r="D1826" s="84"/>
      <c r="E1826" s="85"/>
      <c r="F1826" s="86"/>
      <c r="G1826" s="87" t="e">
        <f aca="false">(E1826/D1826)*100/100</f>
        <v>#DIV/0!</v>
      </c>
      <c r="H1826" s="88"/>
      <c r="I1826" s="88"/>
      <c r="J1826" s="89" t="n">
        <v>1</v>
      </c>
      <c r="K1826" s="90" t="n">
        <v>0</v>
      </c>
      <c r="L1826" s="67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</row>
    <row r="1827" customFormat="false" ht="15" hidden="false" customHeight="false" outlineLevel="0" collapsed="false">
      <c r="A1827" s="81"/>
      <c r="B1827" s="82"/>
      <c r="C1827" s="83"/>
      <c r="D1827" s="84"/>
      <c r="E1827" s="85"/>
      <c r="F1827" s="86"/>
      <c r="G1827" s="87" t="e">
        <f aca="false">(E1827/D1827)*100/100</f>
        <v>#DIV/0!</v>
      </c>
      <c r="H1827" s="88"/>
      <c r="I1827" s="88"/>
      <c r="J1827" s="89" t="n">
        <v>1</v>
      </c>
      <c r="K1827" s="90" t="n">
        <v>0</v>
      </c>
      <c r="L1827" s="67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</row>
    <row r="1828" customFormat="false" ht="15" hidden="false" customHeight="false" outlineLevel="0" collapsed="false">
      <c r="A1828" s="81"/>
      <c r="B1828" s="82"/>
      <c r="C1828" s="83"/>
      <c r="D1828" s="84"/>
      <c r="E1828" s="85"/>
      <c r="F1828" s="86"/>
      <c r="G1828" s="87" t="e">
        <f aca="false">(E1828/D1828)*100/100</f>
        <v>#DIV/0!</v>
      </c>
      <c r="H1828" s="88"/>
      <c r="I1828" s="88"/>
      <c r="J1828" s="89" t="n">
        <v>1</v>
      </c>
      <c r="K1828" s="90" t="n">
        <v>0</v>
      </c>
      <c r="L1828" s="67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</row>
    <row r="1829" customFormat="false" ht="15" hidden="false" customHeight="false" outlineLevel="0" collapsed="false">
      <c r="A1829" s="81"/>
      <c r="B1829" s="82"/>
      <c r="C1829" s="83"/>
      <c r="D1829" s="84"/>
      <c r="E1829" s="85"/>
      <c r="F1829" s="86"/>
      <c r="G1829" s="87" t="e">
        <f aca="false">(E1829/D1829)*100/100</f>
        <v>#DIV/0!</v>
      </c>
      <c r="H1829" s="88"/>
      <c r="I1829" s="88"/>
      <c r="J1829" s="89" t="n">
        <v>1</v>
      </c>
      <c r="K1829" s="90" t="n">
        <v>0</v>
      </c>
      <c r="L1829" s="67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</row>
    <row r="1830" customFormat="false" ht="15" hidden="false" customHeight="false" outlineLevel="0" collapsed="false">
      <c r="A1830" s="81"/>
      <c r="B1830" s="82"/>
      <c r="C1830" s="83"/>
      <c r="D1830" s="84"/>
      <c r="E1830" s="85"/>
      <c r="F1830" s="86"/>
      <c r="G1830" s="87" t="e">
        <f aca="false">(E1830/D1830)*100/100</f>
        <v>#DIV/0!</v>
      </c>
      <c r="H1830" s="88"/>
      <c r="I1830" s="88"/>
      <c r="J1830" s="89" t="n">
        <v>1</v>
      </c>
      <c r="K1830" s="90" t="n">
        <v>0</v>
      </c>
      <c r="L1830" s="67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</row>
    <row r="1831" customFormat="false" ht="15" hidden="false" customHeight="false" outlineLevel="0" collapsed="false">
      <c r="A1831" s="81"/>
      <c r="B1831" s="82"/>
      <c r="C1831" s="83"/>
      <c r="D1831" s="84"/>
      <c r="E1831" s="85"/>
      <c r="F1831" s="86"/>
      <c r="G1831" s="87" t="e">
        <f aca="false">(E1831/D1831)*100/100</f>
        <v>#DIV/0!</v>
      </c>
      <c r="H1831" s="88"/>
      <c r="I1831" s="88"/>
      <c r="J1831" s="89" t="n">
        <v>1</v>
      </c>
      <c r="K1831" s="90" t="n">
        <v>0</v>
      </c>
      <c r="L1831" s="67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</row>
    <row r="1832" customFormat="false" ht="15" hidden="false" customHeight="false" outlineLevel="0" collapsed="false">
      <c r="A1832" s="81"/>
      <c r="B1832" s="82"/>
      <c r="C1832" s="83"/>
      <c r="D1832" s="84"/>
      <c r="E1832" s="85"/>
      <c r="F1832" s="86"/>
      <c r="G1832" s="87" t="e">
        <f aca="false">(E1832/D1832)*100/100</f>
        <v>#DIV/0!</v>
      </c>
      <c r="H1832" s="88"/>
      <c r="I1832" s="88"/>
      <c r="J1832" s="89" t="n">
        <v>1</v>
      </c>
      <c r="K1832" s="90" t="n">
        <v>0</v>
      </c>
      <c r="L1832" s="67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</row>
    <row r="1833" customFormat="false" ht="15" hidden="false" customHeight="false" outlineLevel="0" collapsed="false">
      <c r="A1833" s="81"/>
      <c r="B1833" s="82"/>
      <c r="C1833" s="83"/>
      <c r="D1833" s="84"/>
      <c r="E1833" s="85"/>
      <c r="F1833" s="86"/>
      <c r="G1833" s="87" t="e">
        <f aca="false">(E1833/D1833)*100/100</f>
        <v>#DIV/0!</v>
      </c>
      <c r="H1833" s="88"/>
      <c r="I1833" s="88"/>
      <c r="J1833" s="89" t="n">
        <v>1</v>
      </c>
      <c r="K1833" s="90" t="n">
        <v>0</v>
      </c>
      <c r="L1833" s="67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</row>
    <row r="1834" customFormat="false" ht="15" hidden="false" customHeight="false" outlineLevel="0" collapsed="false">
      <c r="A1834" s="81"/>
      <c r="B1834" s="82"/>
      <c r="C1834" s="83"/>
      <c r="D1834" s="84"/>
      <c r="E1834" s="85"/>
      <c r="F1834" s="86"/>
      <c r="G1834" s="87" t="e">
        <f aca="false">(E1834/D1834)*100/100</f>
        <v>#DIV/0!</v>
      </c>
      <c r="H1834" s="88"/>
      <c r="I1834" s="88"/>
      <c r="J1834" s="89" t="n">
        <v>1</v>
      </c>
      <c r="K1834" s="90" t="n">
        <v>0</v>
      </c>
      <c r="L1834" s="67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</row>
    <row r="1835" customFormat="false" ht="15" hidden="false" customHeight="false" outlineLevel="0" collapsed="false">
      <c r="A1835" s="81"/>
      <c r="B1835" s="82"/>
      <c r="C1835" s="83"/>
      <c r="D1835" s="84"/>
      <c r="E1835" s="85"/>
      <c r="F1835" s="86"/>
      <c r="G1835" s="87" t="e">
        <f aca="false">(E1835/D1835)*100/100</f>
        <v>#DIV/0!</v>
      </c>
      <c r="H1835" s="88"/>
      <c r="I1835" s="88"/>
      <c r="J1835" s="89" t="n">
        <v>1</v>
      </c>
      <c r="K1835" s="90" t="n">
        <v>0</v>
      </c>
      <c r="L1835" s="67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</row>
    <row r="1836" customFormat="false" ht="15" hidden="false" customHeight="false" outlineLevel="0" collapsed="false">
      <c r="A1836" s="81"/>
      <c r="B1836" s="82"/>
      <c r="C1836" s="83"/>
      <c r="D1836" s="84"/>
      <c r="E1836" s="85"/>
      <c r="F1836" s="86"/>
      <c r="G1836" s="87" t="e">
        <f aca="false">(E1836/D1836)*100/100</f>
        <v>#DIV/0!</v>
      </c>
      <c r="H1836" s="88"/>
      <c r="I1836" s="88"/>
      <c r="J1836" s="89" t="n">
        <v>1</v>
      </c>
      <c r="K1836" s="90" t="n">
        <v>0</v>
      </c>
      <c r="L1836" s="67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</row>
    <row r="1837" customFormat="false" ht="15" hidden="false" customHeight="false" outlineLevel="0" collapsed="false">
      <c r="A1837" s="81"/>
      <c r="B1837" s="82"/>
      <c r="C1837" s="83"/>
      <c r="D1837" s="84"/>
      <c r="E1837" s="85"/>
      <c r="F1837" s="86"/>
      <c r="G1837" s="87" t="e">
        <f aca="false">(E1837/D1837)*100/100</f>
        <v>#DIV/0!</v>
      </c>
      <c r="H1837" s="88"/>
      <c r="I1837" s="88"/>
      <c r="J1837" s="89" t="n">
        <v>1</v>
      </c>
      <c r="K1837" s="90" t="n">
        <v>0</v>
      </c>
      <c r="L1837" s="67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</row>
    <row r="1838" customFormat="false" ht="15" hidden="false" customHeight="false" outlineLevel="0" collapsed="false">
      <c r="A1838" s="81"/>
      <c r="B1838" s="82"/>
      <c r="C1838" s="83"/>
      <c r="D1838" s="84"/>
      <c r="E1838" s="85"/>
      <c r="F1838" s="86"/>
      <c r="G1838" s="87" t="e">
        <f aca="false">(E1838/D1838)*100/100</f>
        <v>#DIV/0!</v>
      </c>
      <c r="H1838" s="88"/>
      <c r="I1838" s="88"/>
      <c r="J1838" s="89" t="n">
        <v>1</v>
      </c>
      <c r="K1838" s="90" t="n">
        <v>0</v>
      </c>
      <c r="L1838" s="67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</row>
    <row r="1839" customFormat="false" ht="15" hidden="false" customHeight="false" outlineLevel="0" collapsed="false">
      <c r="A1839" s="81"/>
      <c r="B1839" s="82"/>
      <c r="C1839" s="83"/>
      <c r="D1839" s="84"/>
      <c r="E1839" s="85"/>
      <c r="F1839" s="86"/>
      <c r="G1839" s="87" t="e">
        <f aca="false">(E1839/D1839)*100/100</f>
        <v>#DIV/0!</v>
      </c>
      <c r="H1839" s="88"/>
      <c r="I1839" s="88"/>
      <c r="J1839" s="89" t="n">
        <v>1</v>
      </c>
      <c r="K1839" s="90" t="n">
        <v>0</v>
      </c>
      <c r="L1839" s="67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</row>
    <row r="1840" customFormat="false" ht="15" hidden="false" customHeight="false" outlineLevel="0" collapsed="false">
      <c r="A1840" s="81"/>
      <c r="B1840" s="82"/>
      <c r="C1840" s="83"/>
      <c r="D1840" s="84"/>
      <c r="E1840" s="85"/>
      <c r="F1840" s="86"/>
      <c r="G1840" s="87" t="e">
        <f aca="false">(E1840/D1840)*100/100</f>
        <v>#DIV/0!</v>
      </c>
      <c r="H1840" s="88"/>
      <c r="I1840" s="88"/>
      <c r="J1840" s="89" t="n">
        <v>1</v>
      </c>
      <c r="K1840" s="90" t="n">
        <v>0</v>
      </c>
      <c r="L1840" s="67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</row>
    <row r="1841" customFormat="false" ht="15" hidden="false" customHeight="false" outlineLevel="0" collapsed="false">
      <c r="A1841" s="81"/>
      <c r="B1841" s="82"/>
      <c r="C1841" s="83"/>
      <c r="D1841" s="84"/>
      <c r="E1841" s="85"/>
      <c r="F1841" s="86"/>
      <c r="G1841" s="87" t="e">
        <f aca="false">(E1841/D1841)*100/100</f>
        <v>#DIV/0!</v>
      </c>
      <c r="H1841" s="88"/>
      <c r="I1841" s="88"/>
      <c r="J1841" s="89" t="n">
        <v>1</v>
      </c>
      <c r="K1841" s="90" t="n">
        <v>0</v>
      </c>
      <c r="L1841" s="67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</row>
    <row r="1842" customFormat="false" ht="15" hidden="false" customHeight="false" outlineLevel="0" collapsed="false">
      <c r="A1842" s="81"/>
      <c r="B1842" s="82"/>
      <c r="C1842" s="83"/>
      <c r="D1842" s="84"/>
      <c r="E1842" s="85"/>
      <c r="F1842" s="86"/>
      <c r="G1842" s="87" t="e">
        <f aca="false">(E1842/D1842)*100/100</f>
        <v>#DIV/0!</v>
      </c>
      <c r="H1842" s="88"/>
      <c r="I1842" s="88"/>
      <c r="J1842" s="89" t="n">
        <v>1</v>
      </c>
      <c r="K1842" s="90" t="n">
        <v>0</v>
      </c>
      <c r="L1842" s="67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</row>
    <row r="1843" customFormat="false" ht="15" hidden="false" customHeight="false" outlineLevel="0" collapsed="false">
      <c r="A1843" s="81"/>
      <c r="B1843" s="82"/>
      <c r="C1843" s="83"/>
      <c r="D1843" s="84"/>
      <c r="E1843" s="85"/>
      <c r="F1843" s="86"/>
      <c r="G1843" s="87" t="e">
        <f aca="false">(E1843/D1843)*100/100</f>
        <v>#DIV/0!</v>
      </c>
      <c r="H1843" s="88"/>
      <c r="I1843" s="88"/>
      <c r="J1843" s="89" t="n">
        <v>1</v>
      </c>
      <c r="K1843" s="90" t="n">
        <v>0</v>
      </c>
      <c r="L1843" s="67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</row>
    <row r="1844" customFormat="false" ht="15" hidden="false" customHeight="false" outlineLevel="0" collapsed="false">
      <c r="A1844" s="81"/>
      <c r="B1844" s="82"/>
      <c r="C1844" s="83"/>
      <c r="D1844" s="84"/>
      <c r="E1844" s="85"/>
      <c r="F1844" s="86"/>
      <c r="G1844" s="87" t="e">
        <f aca="false">(E1844/D1844)*100/100</f>
        <v>#DIV/0!</v>
      </c>
      <c r="H1844" s="88"/>
      <c r="I1844" s="88"/>
      <c r="J1844" s="89" t="n">
        <v>1</v>
      </c>
      <c r="K1844" s="90" t="n">
        <v>0</v>
      </c>
      <c r="L1844" s="67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</row>
    <row r="1845" customFormat="false" ht="15" hidden="false" customHeight="false" outlineLevel="0" collapsed="false">
      <c r="A1845" s="81"/>
      <c r="B1845" s="82"/>
      <c r="C1845" s="83"/>
      <c r="D1845" s="84"/>
      <c r="E1845" s="85"/>
      <c r="F1845" s="86"/>
      <c r="G1845" s="87" t="e">
        <f aca="false">(E1845/D1845)*100/100</f>
        <v>#DIV/0!</v>
      </c>
      <c r="H1845" s="88"/>
      <c r="I1845" s="88"/>
      <c r="J1845" s="89" t="n">
        <v>1</v>
      </c>
      <c r="K1845" s="90" t="n">
        <v>0</v>
      </c>
      <c r="L1845" s="67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</row>
    <row r="1846" customFormat="false" ht="15" hidden="false" customHeight="false" outlineLevel="0" collapsed="false">
      <c r="A1846" s="81"/>
      <c r="B1846" s="82"/>
      <c r="C1846" s="83"/>
      <c r="D1846" s="84"/>
      <c r="E1846" s="85"/>
      <c r="F1846" s="86"/>
      <c r="G1846" s="87" t="e">
        <f aca="false">(E1846/D1846)*100/100</f>
        <v>#DIV/0!</v>
      </c>
      <c r="H1846" s="88"/>
      <c r="I1846" s="88"/>
      <c r="J1846" s="89" t="n">
        <v>1</v>
      </c>
      <c r="K1846" s="90" t="n">
        <v>0</v>
      </c>
      <c r="L1846" s="67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</row>
    <row r="1847" customFormat="false" ht="15" hidden="false" customHeight="false" outlineLevel="0" collapsed="false">
      <c r="A1847" s="81"/>
      <c r="B1847" s="82"/>
      <c r="C1847" s="83"/>
      <c r="D1847" s="84"/>
      <c r="E1847" s="85"/>
      <c r="F1847" s="86"/>
      <c r="G1847" s="87" t="e">
        <f aca="false">(E1847/D1847)*100/100</f>
        <v>#DIV/0!</v>
      </c>
      <c r="H1847" s="88"/>
      <c r="I1847" s="88"/>
      <c r="J1847" s="89" t="n">
        <v>1</v>
      </c>
      <c r="K1847" s="90" t="n">
        <v>0</v>
      </c>
      <c r="L1847" s="67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</row>
    <row r="1848" customFormat="false" ht="15" hidden="false" customHeight="false" outlineLevel="0" collapsed="false">
      <c r="A1848" s="81"/>
      <c r="B1848" s="82"/>
      <c r="C1848" s="83"/>
      <c r="D1848" s="84"/>
      <c r="E1848" s="85"/>
      <c r="F1848" s="86"/>
      <c r="G1848" s="87" t="e">
        <f aca="false">(E1848/D1848)*100/100</f>
        <v>#DIV/0!</v>
      </c>
      <c r="H1848" s="88"/>
      <c r="I1848" s="88"/>
      <c r="J1848" s="89" t="n">
        <v>1</v>
      </c>
      <c r="K1848" s="90" t="n">
        <v>0</v>
      </c>
      <c r="L1848" s="67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</row>
    <row r="1849" customFormat="false" ht="15" hidden="false" customHeight="false" outlineLevel="0" collapsed="false">
      <c r="A1849" s="81"/>
      <c r="B1849" s="82"/>
      <c r="C1849" s="83"/>
      <c r="D1849" s="84"/>
      <c r="E1849" s="85"/>
      <c r="F1849" s="86"/>
      <c r="G1849" s="87" t="e">
        <f aca="false">(E1849/D1849)*100/100</f>
        <v>#DIV/0!</v>
      </c>
      <c r="H1849" s="88"/>
      <c r="I1849" s="88"/>
      <c r="J1849" s="89" t="n">
        <v>1</v>
      </c>
      <c r="K1849" s="90" t="n">
        <v>0</v>
      </c>
      <c r="L1849" s="67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</row>
    <row r="1850" customFormat="false" ht="15" hidden="false" customHeight="false" outlineLevel="0" collapsed="false">
      <c r="A1850" s="81"/>
      <c r="B1850" s="82"/>
      <c r="C1850" s="83"/>
      <c r="D1850" s="84"/>
      <c r="E1850" s="85"/>
      <c r="F1850" s="86"/>
      <c r="G1850" s="87" t="e">
        <f aca="false">(E1850/D1850)*100/100</f>
        <v>#DIV/0!</v>
      </c>
      <c r="H1850" s="88"/>
      <c r="I1850" s="88"/>
      <c r="J1850" s="89" t="n">
        <v>1</v>
      </c>
      <c r="K1850" s="90" t="n">
        <v>0</v>
      </c>
      <c r="L1850" s="67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</row>
    <row r="1851" customFormat="false" ht="15" hidden="false" customHeight="false" outlineLevel="0" collapsed="false">
      <c r="A1851" s="81"/>
      <c r="B1851" s="82"/>
      <c r="C1851" s="83"/>
      <c r="D1851" s="84"/>
      <c r="E1851" s="85"/>
      <c r="F1851" s="86"/>
      <c r="G1851" s="87" t="e">
        <f aca="false">(E1851/D1851)*100/100</f>
        <v>#DIV/0!</v>
      </c>
      <c r="H1851" s="88"/>
      <c r="I1851" s="88"/>
      <c r="J1851" s="89" t="n">
        <v>1</v>
      </c>
      <c r="K1851" s="90" t="n">
        <v>0</v>
      </c>
      <c r="L1851" s="67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</row>
    <row r="1852" customFormat="false" ht="15" hidden="false" customHeight="false" outlineLevel="0" collapsed="false">
      <c r="A1852" s="81"/>
      <c r="B1852" s="82"/>
      <c r="C1852" s="83"/>
      <c r="D1852" s="84"/>
      <c r="E1852" s="85"/>
      <c r="F1852" s="86"/>
      <c r="G1852" s="87" t="e">
        <f aca="false">(E1852/D1852)*100/100</f>
        <v>#DIV/0!</v>
      </c>
      <c r="H1852" s="88"/>
      <c r="I1852" s="88"/>
      <c r="J1852" s="89" t="n">
        <v>1</v>
      </c>
      <c r="K1852" s="90" t="n">
        <v>0</v>
      </c>
      <c r="L1852" s="67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</row>
    <row r="1853" customFormat="false" ht="15" hidden="false" customHeight="false" outlineLevel="0" collapsed="false">
      <c r="A1853" s="81"/>
      <c r="B1853" s="82"/>
      <c r="C1853" s="83"/>
      <c r="D1853" s="84"/>
      <c r="E1853" s="85"/>
      <c r="F1853" s="86"/>
      <c r="G1853" s="87" t="e">
        <f aca="false">(E1853/D1853)*100/100</f>
        <v>#DIV/0!</v>
      </c>
      <c r="H1853" s="88"/>
      <c r="I1853" s="88"/>
      <c r="J1853" s="89" t="n">
        <v>1</v>
      </c>
      <c r="K1853" s="90" t="n">
        <v>0</v>
      </c>
      <c r="L1853" s="67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</row>
    <row r="1854" customFormat="false" ht="15" hidden="false" customHeight="false" outlineLevel="0" collapsed="false">
      <c r="A1854" s="81"/>
      <c r="B1854" s="82"/>
      <c r="C1854" s="83"/>
      <c r="D1854" s="84"/>
      <c r="E1854" s="85"/>
      <c r="F1854" s="86"/>
      <c r="G1854" s="87" t="e">
        <f aca="false">(E1854/D1854)*100/100</f>
        <v>#DIV/0!</v>
      </c>
      <c r="H1854" s="88"/>
      <c r="I1854" s="88"/>
      <c r="J1854" s="89" t="n">
        <v>1</v>
      </c>
      <c r="K1854" s="90" t="n">
        <v>0</v>
      </c>
      <c r="L1854" s="67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</row>
    <row r="1855" customFormat="false" ht="15" hidden="false" customHeight="false" outlineLevel="0" collapsed="false">
      <c r="A1855" s="81"/>
      <c r="B1855" s="82"/>
      <c r="C1855" s="83"/>
      <c r="D1855" s="84"/>
      <c r="E1855" s="85"/>
      <c r="F1855" s="86"/>
      <c r="G1855" s="87" t="e">
        <f aca="false">(E1855/D1855)*100/100</f>
        <v>#DIV/0!</v>
      </c>
      <c r="H1855" s="88"/>
      <c r="I1855" s="88"/>
      <c r="J1855" s="89" t="n">
        <v>1</v>
      </c>
      <c r="K1855" s="90" t="n">
        <v>0</v>
      </c>
      <c r="L1855" s="67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</row>
    <row r="1856" customFormat="false" ht="15" hidden="false" customHeight="false" outlineLevel="0" collapsed="false">
      <c r="A1856" s="81"/>
      <c r="B1856" s="82"/>
      <c r="C1856" s="83"/>
      <c r="D1856" s="84"/>
      <c r="E1856" s="85"/>
      <c r="F1856" s="86"/>
      <c r="G1856" s="87" t="e">
        <f aca="false">(E1856/D1856)*100/100</f>
        <v>#DIV/0!</v>
      </c>
      <c r="H1856" s="88"/>
      <c r="I1856" s="88"/>
      <c r="J1856" s="89" t="n">
        <v>1</v>
      </c>
      <c r="K1856" s="90" t="n">
        <v>0</v>
      </c>
      <c r="L1856" s="67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</row>
    <row r="1857" customFormat="false" ht="15" hidden="false" customHeight="false" outlineLevel="0" collapsed="false">
      <c r="A1857" s="81"/>
      <c r="B1857" s="82"/>
      <c r="C1857" s="83"/>
      <c r="D1857" s="84"/>
      <c r="E1857" s="85"/>
      <c r="F1857" s="86"/>
      <c r="G1857" s="87" t="e">
        <f aca="false">(E1857/D1857)*100/100</f>
        <v>#DIV/0!</v>
      </c>
      <c r="H1857" s="88"/>
      <c r="I1857" s="88"/>
      <c r="J1857" s="89" t="n">
        <v>1</v>
      </c>
      <c r="K1857" s="90" t="n">
        <v>0</v>
      </c>
      <c r="L1857" s="67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</row>
    <row r="1858" customFormat="false" ht="15" hidden="false" customHeight="false" outlineLevel="0" collapsed="false">
      <c r="A1858" s="81"/>
      <c r="B1858" s="82"/>
      <c r="C1858" s="83"/>
      <c r="D1858" s="84"/>
      <c r="E1858" s="85"/>
      <c r="F1858" s="86"/>
      <c r="G1858" s="87" t="e">
        <f aca="false">(E1858/D1858)*100/100</f>
        <v>#DIV/0!</v>
      </c>
      <c r="H1858" s="88"/>
      <c r="I1858" s="88"/>
      <c r="J1858" s="89" t="n">
        <v>1</v>
      </c>
      <c r="K1858" s="90" t="n">
        <v>0</v>
      </c>
      <c r="L1858" s="67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</row>
    <row r="1859" customFormat="false" ht="15" hidden="false" customHeight="false" outlineLevel="0" collapsed="false">
      <c r="A1859" s="81"/>
      <c r="B1859" s="82"/>
      <c r="C1859" s="83"/>
      <c r="D1859" s="84"/>
      <c r="E1859" s="85"/>
      <c r="F1859" s="86"/>
      <c r="G1859" s="87" t="e">
        <f aca="false">(E1859/D1859)*100/100</f>
        <v>#DIV/0!</v>
      </c>
      <c r="H1859" s="88"/>
      <c r="I1859" s="88"/>
      <c r="J1859" s="89" t="n">
        <v>1</v>
      </c>
      <c r="K1859" s="90" t="n">
        <v>0</v>
      </c>
      <c r="L1859" s="67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</row>
    <row r="1860" customFormat="false" ht="15" hidden="false" customHeight="false" outlineLevel="0" collapsed="false">
      <c r="A1860" s="81"/>
      <c r="B1860" s="82"/>
      <c r="C1860" s="83"/>
      <c r="D1860" s="84"/>
      <c r="E1860" s="85"/>
      <c r="F1860" s="86"/>
      <c r="G1860" s="87" t="e">
        <f aca="false">(E1860/D1860)*100/100</f>
        <v>#DIV/0!</v>
      </c>
      <c r="H1860" s="88"/>
      <c r="I1860" s="88"/>
      <c r="J1860" s="89" t="n">
        <v>1</v>
      </c>
      <c r="K1860" s="90" t="n">
        <v>0</v>
      </c>
      <c r="L1860" s="67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</row>
    <row r="1861" customFormat="false" ht="15" hidden="false" customHeight="false" outlineLevel="0" collapsed="false">
      <c r="A1861" s="81"/>
      <c r="B1861" s="82"/>
      <c r="C1861" s="83"/>
      <c r="D1861" s="84"/>
      <c r="E1861" s="85"/>
      <c r="F1861" s="86"/>
      <c r="G1861" s="87" t="e">
        <f aca="false">(E1861/D1861)*100/100</f>
        <v>#DIV/0!</v>
      </c>
      <c r="H1861" s="88"/>
      <c r="I1861" s="88"/>
      <c r="J1861" s="89" t="n">
        <v>1</v>
      </c>
      <c r="K1861" s="90" t="n">
        <v>0</v>
      </c>
      <c r="L1861" s="67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</row>
    <row r="1862" customFormat="false" ht="15" hidden="false" customHeight="false" outlineLevel="0" collapsed="false">
      <c r="A1862" s="81"/>
      <c r="B1862" s="82"/>
      <c r="C1862" s="83"/>
      <c r="D1862" s="84"/>
      <c r="E1862" s="85"/>
      <c r="F1862" s="86"/>
      <c r="G1862" s="87" t="e">
        <f aca="false">(E1862/D1862)*100/100</f>
        <v>#DIV/0!</v>
      </c>
      <c r="H1862" s="88"/>
      <c r="I1862" s="88"/>
      <c r="J1862" s="89" t="n">
        <v>1</v>
      </c>
      <c r="K1862" s="90" t="n">
        <v>0</v>
      </c>
      <c r="L1862" s="67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</row>
    <row r="1863" customFormat="false" ht="15" hidden="false" customHeight="false" outlineLevel="0" collapsed="false">
      <c r="A1863" s="81"/>
      <c r="B1863" s="82"/>
      <c r="C1863" s="83"/>
      <c r="D1863" s="84"/>
      <c r="E1863" s="85"/>
      <c r="F1863" s="86"/>
      <c r="G1863" s="87" t="e">
        <f aca="false">(E1863/D1863)*100/100</f>
        <v>#DIV/0!</v>
      </c>
      <c r="H1863" s="88"/>
      <c r="I1863" s="88"/>
      <c r="J1863" s="89" t="n">
        <v>1</v>
      </c>
      <c r="K1863" s="90" t="n">
        <v>0</v>
      </c>
      <c r="L1863" s="67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</row>
    <row r="1864" customFormat="false" ht="15" hidden="false" customHeight="false" outlineLevel="0" collapsed="false">
      <c r="A1864" s="81"/>
      <c r="B1864" s="82"/>
      <c r="C1864" s="83"/>
      <c r="D1864" s="84"/>
      <c r="E1864" s="85"/>
      <c r="F1864" s="86"/>
      <c r="G1864" s="87" t="e">
        <f aca="false">(E1864/D1864)*100/100</f>
        <v>#DIV/0!</v>
      </c>
      <c r="H1864" s="88"/>
      <c r="I1864" s="88"/>
      <c r="J1864" s="89" t="n">
        <v>1</v>
      </c>
      <c r="K1864" s="90" t="n">
        <v>0</v>
      </c>
      <c r="L1864" s="67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</row>
    <row r="1865" customFormat="false" ht="15" hidden="false" customHeight="false" outlineLevel="0" collapsed="false">
      <c r="A1865" s="81"/>
      <c r="B1865" s="82"/>
      <c r="C1865" s="83"/>
      <c r="D1865" s="84"/>
      <c r="E1865" s="85"/>
      <c r="F1865" s="86"/>
      <c r="G1865" s="87" t="e">
        <f aca="false">(E1865/D1865)*100/100</f>
        <v>#DIV/0!</v>
      </c>
      <c r="H1865" s="88"/>
      <c r="I1865" s="88"/>
      <c r="J1865" s="89" t="n">
        <v>1</v>
      </c>
      <c r="K1865" s="90" t="n">
        <v>0</v>
      </c>
      <c r="L1865" s="67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</row>
    <row r="1866" customFormat="false" ht="15" hidden="false" customHeight="false" outlineLevel="0" collapsed="false">
      <c r="A1866" s="81"/>
      <c r="B1866" s="82"/>
      <c r="C1866" s="83"/>
      <c r="D1866" s="84"/>
      <c r="E1866" s="85"/>
      <c r="F1866" s="86"/>
      <c r="G1866" s="87" t="e">
        <f aca="false">(E1866/D1866)*100/100</f>
        <v>#DIV/0!</v>
      </c>
      <c r="H1866" s="88"/>
      <c r="I1866" s="88"/>
      <c r="J1866" s="89" t="n">
        <v>1</v>
      </c>
      <c r="K1866" s="90" t="n">
        <v>0</v>
      </c>
      <c r="L1866" s="67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</row>
    <row r="1867" customFormat="false" ht="15" hidden="false" customHeight="false" outlineLevel="0" collapsed="false">
      <c r="A1867" s="81"/>
      <c r="B1867" s="82"/>
      <c r="C1867" s="83"/>
      <c r="D1867" s="84"/>
      <c r="E1867" s="85"/>
      <c r="F1867" s="86"/>
      <c r="G1867" s="87" t="e">
        <f aca="false">(E1867/D1867)*100/100</f>
        <v>#DIV/0!</v>
      </c>
      <c r="H1867" s="88"/>
      <c r="I1867" s="88"/>
      <c r="J1867" s="89" t="n">
        <v>1</v>
      </c>
      <c r="K1867" s="90" t="n">
        <v>0</v>
      </c>
      <c r="L1867" s="67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</row>
    <row r="1868" customFormat="false" ht="15" hidden="false" customHeight="false" outlineLevel="0" collapsed="false">
      <c r="A1868" s="81"/>
      <c r="B1868" s="82"/>
      <c r="C1868" s="83"/>
      <c r="D1868" s="84"/>
      <c r="E1868" s="85"/>
      <c r="F1868" s="86"/>
      <c r="G1868" s="87" t="e">
        <f aca="false">(E1868/D1868)*100/100</f>
        <v>#DIV/0!</v>
      </c>
      <c r="H1868" s="88"/>
      <c r="I1868" s="88"/>
      <c r="J1868" s="89" t="n">
        <v>1</v>
      </c>
      <c r="K1868" s="90" t="n">
        <v>0</v>
      </c>
      <c r="L1868" s="67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</row>
    <row r="1869" customFormat="false" ht="15" hidden="false" customHeight="false" outlineLevel="0" collapsed="false">
      <c r="A1869" s="81"/>
      <c r="B1869" s="82"/>
      <c r="C1869" s="83"/>
      <c r="D1869" s="84"/>
      <c r="E1869" s="85"/>
      <c r="F1869" s="86"/>
      <c r="G1869" s="87" t="e">
        <f aca="false">(E1869/D1869)*100/100</f>
        <v>#DIV/0!</v>
      </c>
      <c r="H1869" s="88"/>
      <c r="I1869" s="88"/>
      <c r="J1869" s="89" t="n">
        <v>1</v>
      </c>
      <c r="K1869" s="90" t="n">
        <v>0</v>
      </c>
      <c r="L1869" s="67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</row>
    <row r="1870" customFormat="false" ht="15" hidden="false" customHeight="false" outlineLevel="0" collapsed="false">
      <c r="A1870" s="81"/>
      <c r="B1870" s="82"/>
      <c r="C1870" s="83"/>
      <c r="D1870" s="84"/>
      <c r="E1870" s="85"/>
      <c r="F1870" s="86"/>
      <c r="G1870" s="87" t="e">
        <f aca="false">(E1870/D1870)*100/100</f>
        <v>#DIV/0!</v>
      </c>
      <c r="H1870" s="88"/>
      <c r="I1870" s="88"/>
      <c r="J1870" s="89" t="n">
        <v>1</v>
      </c>
      <c r="K1870" s="90" t="n">
        <v>0</v>
      </c>
      <c r="L1870" s="67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</row>
    <row r="1871" customFormat="false" ht="15" hidden="false" customHeight="false" outlineLevel="0" collapsed="false">
      <c r="A1871" s="81"/>
      <c r="B1871" s="82"/>
      <c r="C1871" s="83"/>
      <c r="D1871" s="84"/>
      <c r="E1871" s="85"/>
      <c r="F1871" s="86"/>
      <c r="G1871" s="87" t="e">
        <f aca="false">(E1871/D1871)*100/100</f>
        <v>#DIV/0!</v>
      </c>
      <c r="H1871" s="88"/>
      <c r="I1871" s="88"/>
      <c r="J1871" s="89" t="n">
        <v>1</v>
      </c>
      <c r="K1871" s="90" t="n">
        <v>0</v>
      </c>
      <c r="L1871" s="67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</row>
    <row r="1872" customFormat="false" ht="15" hidden="false" customHeight="false" outlineLevel="0" collapsed="false">
      <c r="A1872" s="81"/>
      <c r="B1872" s="82"/>
      <c r="C1872" s="83"/>
      <c r="D1872" s="84"/>
      <c r="E1872" s="85"/>
      <c r="F1872" s="86"/>
      <c r="G1872" s="87" t="e">
        <f aca="false">(E1872/D1872)*100/100</f>
        <v>#DIV/0!</v>
      </c>
      <c r="H1872" s="88"/>
      <c r="I1872" s="88"/>
      <c r="J1872" s="89" t="n">
        <v>1</v>
      </c>
      <c r="K1872" s="90" t="n">
        <v>0</v>
      </c>
      <c r="L1872" s="67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</row>
    <row r="1873" customFormat="false" ht="15" hidden="false" customHeight="false" outlineLevel="0" collapsed="false">
      <c r="A1873" s="81"/>
      <c r="B1873" s="82"/>
      <c r="C1873" s="83"/>
      <c r="D1873" s="84"/>
      <c r="E1873" s="85"/>
      <c r="F1873" s="86"/>
      <c r="G1873" s="87" t="e">
        <f aca="false">(E1873/D1873)*100/100</f>
        <v>#DIV/0!</v>
      </c>
      <c r="H1873" s="88"/>
      <c r="I1873" s="88"/>
      <c r="J1873" s="89" t="n">
        <v>1</v>
      </c>
      <c r="K1873" s="90" t="n">
        <v>0</v>
      </c>
      <c r="L1873" s="67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</row>
    <row r="1874" customFormat="false" ht="15" hidden="false" customHeight="false" outlineLevel="0" collapsed="false">
      <c r="A1874" s="81"/>
      <c r="B1874" s="82"/>
      <c r="C1874" s="83"/>
      <c r="D1874" s="84"/>
      <c r="E1874" s="85"/>
      <c r="F1874" s="86"/>
      <c r="G1874" s="87" t="e">
        <f aca="false">(E1874/D1874)*100/100</f>
        <v>#DIV/0!</v>
      </c>
      <c r="H1874" s="88"/>
      <c r="I1874" s="88"/>
      <c r="J1874" s="89" t="n">
        <v>1</v>
      </c>
      <c r="K1874" s="90" t="n">
        <v>0</v>
      </c>
      <c r="L1874" s="67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</row>
    <row r="1875" customFormat="false" ht="15" hidden="false" customHeight="false" outlineLevel="0" collapsed="false">
      <c r="A1875" s="81"/>
      <c r="B1875" s="82"/>
      <c r="C1875" s="83"/>
      <c r="D1875" s="84"/>
      <c r="E1875" s="85"/>
      <c r="F1875" s="86"/>
      <c r="G1875" s="87" t="e">
        <f aca="false">(E1875/D1875)*100/100</f>
        <v>#DIV/0!</v>
      </c>
      <c r="H1875" s="88"/>
      <c r="I1875" s="88"/>
      <c r="J1875" s="89" t="n">
        <v>1</v>
      </c>
      <c r="K1875" s="90" t="n">
        <v>0</v>
      </c>
      <c r="L1875" s="67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</row>
    <row r="1876" customFormat="false" ht="15" hidden="false" customHeight="false" outlineLevel="0" collapsed="false">
      <c r="A1876" s="81"/>
      <c r="B1876" s="82"/>
      <c r="C1876" s="83"/>
      <c r="D1876" s="84"/>
      <c r="E1876" s="85"/>
      <c r="F1876" s="86"/>
      <c r="G1876" s="87" t="e">
        <f aca="false">(E1876/D1876)*100/100</f>
        <v>#DIV/0!</v>
      </c>
      <c r="H1876" s="88"/>
      <c r="I1876" s="88"/>
      <c r="J1876" s="89" t="n">
        <v>1</v>
      </c>
      <c r="K1876" s="90" t="n">
        <v>0</v>
      </c>
      <c r="L1876" s="67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</row>
    <row r="1877" customFormat="false" ht="15" hidden="false" customHeight="false" outlineLevel="0" collapsed="false">
      <c r="A1877" s="81"/>
      <c r="B1877" s="82"/>
      <c r="C1877" s="83"/>
      <c r="D1877" s="84"/>
      <c r="E1877" s="85"/>
      <c r="F1877" s="86"/>
      <c r="G1877" s="87"/>
      <c r="H1877" s="88"/>
      <c r="I1877" s="88"/>
      <c r="J1877" s="89"/>
      <c r="K1877" s="90"/>
      <c r="L1877" s="67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</row>
    <row r="1878" customFormat="false" ht="15" hidden="false" customHeight="false" outlineLevel="0" collapsed="false">
      <c r="A1878" s="81"/>
      <c r="B1878" s="82"/>
      <c r="C1878" s="83"/>
      <c r="D1878" s="84"/>
      <c r="E1878" s="85"/>
      <c r="F1878" s="86"/>
      <c r="G1878" s="87"/>
      <c r="H1878" s="88"/>
      <c r="I1878" s="88"/>
      <c r="J1878" s="89"/>
      <c r="K1878" s="90"/>
      <c r="L1878" s="67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</row>
    <row r="1879" customFormat="false" ht="15" hidden="false" customHeight="false" outlineLevel="0" collapsed="false">
      <c r="A1879" s="81"/>
      <c r="B1879" s="82"/>
      <c r="C1879" s="83"/>
      <c r="D1879" s="84"/>
      <c r="E1879" s="85"/>
      <c r="F1879" s="86"/>
      <c r="G1879" s="87"/>
      <c r="H1879" s="88"/>
      <c r="I1879" s="88"/>
      <c r="J1879" s="89"/>
      <c r="K1879" s="90"/>
      <c r="L1879" s="67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</row>
    <row r="1880" customFormat="false" ht="15" hidden="false" customHeight="false" outlineLevel="0" collapsed="false">
      <c r="A1880" s="81"/>
      <c r="B1880" s="82"/>
      <c r="C1880" s="83"/>
      <c r="D1880" s="84"/>
      <c r="E1880" s="85"/>
      <c r="F1880" s="86"/>
      <c r="G1880" s="87"/>
      <c r="H1880" s="88"/>
      <c r="I1880" s="88"/>
      <c r="J1880" s="89"/>
      <c r="K1880" s="90"/>
      <c r="L1880" s="67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</row>
    <row r="1881" customFormat="false" ht="15" hidden="false" customHeight="false" outlineLevel="0" collapsed="false">
      <c r="A1881" s="81"/>
      <c r="B1881" s="82"/>
      <c r="C1881" s="83"/>
      <c r="D1881" s="84"/>
      <c r="E1881" s="85"/>
      <c r="F1881" s="86"/>
      <c r="G1881" s="87"/>
      <c r="H1881" s="88"/>
      <c r="I1881" s="88"/>
      <c r="J1881" s="89"/>
      <c r="K1881" s="90"/>
      <c r="L1881" s="67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</row>
    <row r="1882" customFormat="false" ht="15" hidden="false" customHeight="false" outlineLevel="0" collapsed="false">
      <c r="A1882" s="81"/>
      <c r="B1882" s="82"/>
      <c r="C1882" s="83"/>
      <c r="D1882" s="84"/>
      <c r="E1882" s="85"/>
      <c r="F1882" s="86"/>
      <c r="G1882" s="87"/>
      <c r="H1882" s="88"/>
      <c r="I1882" s="88"/>
      <c r="J1882" s="89"/>
      <c r="K1882" s="90"/>
      <c r="L1882" s="67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</row>
    <row r="1883" customFormat="false" ht="15" hidden="false" customHeight="false" outlineLevel="0" collapsed="false">
      <c r="A1883" s="81"/>
      <c r="B1883" s="82"/>
      <c r="C1883" s="83"/>
      <c r="D1883" s="84"/>
      <c r="E1883" s="85"/>
      <c r="F1883" s="86"/>
      <c r="G1883" s="87"/>
      <c r="H1883" s="88"/>
      <c r="I1883" s="88"/>
      <c r="J1883" s="89"/>
      <c r="K1883" s="90"/>
      <c r="L1883" s="67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</row>
    <row r="1884" customFormat="false" ht="15" hidden="false" customHeight="false" outlineLevel="0" collapsed="false">
      <c r="A1884" s="81"/>
      <c r="B1884" s="82"/>
      <c r="C1884" s="83"/>
      <c r="D1884" s="84"/>
      <c r="E1884" s="85"/>
      <c r="F1884" s="86"/>
      <c r="G1884" s="87"/>
      <c r="H1884" s="88"/>
      <c r="I1884" s="88"/>
      <c r="J1884" s="89"/>
      <c r="K1884" s="90"/>
      <c r="L1884" s="67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</row>
    <row r="1885" customFormat="false" ht="15" hidden="false" customHeight="false" outlineLevel="0" collapsed="false">
      <c r="A1885" s="81"/>
      <c r="B1885" s="82"/>
      <c r="C1885" s="83"/>
      <c r="D1885" s="84"/>
      <c r="E1885" s="85"/>
      <c r="F1885" s="86"/>
      <c r="G1885" s="87"/>
      <c r="H1885" s="88"/>
      <c r="I1885" s="88"/>
      <c r="J1885" s="89"/>
      <c r="K1885" s="90"/>
      <c r="L1885" s="67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</row>
    <row r="1886" customFormat="false" ht="15" hidden="false" customHeight="false" outlineLevel="0" collapsed="false">
      <c r="A1886" s="81"/>
      <c r="B1886" s="82"/>
      <c r="C1886" s="83"/>
      <c r="D1886" s="84"/>
      <c r="E1886" s="85"/>
      <c r="F1886" s="86"/>
      <c r="G1886" s="87"/>
      <c r="H1886" s="88"/>
      <c r="I1886" s="88"/>
      <c r="J1886" s="89"/>
      <c r="K1886" s="90"/>
      <c r="L1886" s="67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</row>
    <row r="1887" customFormat="false" ht="15" hidden="false" customHeight="false" outlineLevel="0" collapsed="false">
      <c r="A1887" s="81"/>
      <c r="B1887" s="82"/>
      <c r="C1887" s="83"/>
      <c r="D1887" s="84"/>
      <c r="E1887" s="85"/>
      <c r="F1887" s="86"/>
      <c r="G1887" s="87"/>
      <c r="H1887" s="88"/>
      <c r="I1887" s="88"/>
      <c r="J1887" s="89"/>
      <c r="K1887" s="90"/>
      <c r="L1887" s="67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</row>
    <row r="1888" customFormat="false" ht="15" hidden="false" customHeight="false" outlineLevel="0" collapsed="false">
      <c r="A1888" s="81"/>
      <c r="B1888" s="82"/>
      <c r="C1888" s="83"/>
      <c r="D1888" s="84"/>
      <c r="E1888" s="85"/>
      <c r="F1888" s="86"/>
      <c r="G1888" s="87"/>
      <c r="H1888" s="88"/>
      <c r="I1888" s="88"/>
      <c r="J1888" s="89"/>
      <c r="K1888" s="90"/>
      <c r="L1888" s="67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</row>
    <row r="1889" customFormat="false" ht="15" hidden="false" customHeight="false" outlineLevel="0" collapsed="false">
      <c r="A1889" s="81"/>
      <c r="B1889" s="82"/>
      <c r="C1889" s="83"/>
      <c r="D1889" s="84"/>
      <c r="E1889" s="85"/>
      <c r="F1889" s="86"/>
      <c r="G1889" s="87"/>
      <c r="H1889" s="88"/>
      <c r="I1889" s="88"/>
      <c r="J1889" s="89"/>
      <c r="K1889" s="90"/>
      <c r="L1889" s="67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</row>
    <row r="1890" customFormat="false" ht="15" hidden="false" customHeight="false" outlineLevel="0" collapsed="false">
      <c r="A1890" s="81"/>
      <c r="B1890" s="82"/>
      <c r="C1890" s="83"/>
      <c r="D1890" s="84"/>
      <c r="E1890" s="85"/>
      <c r="F1890" s="86"/>
      <c r="G1890" s="87"/>
      <c r="H1890" s="88"/>
      <c r="I1890" s="88"/>
      <c r="J1890" s="89"/>
      <c r="K1890" s="90"/>
      <c r="L1890" s="67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</row>
    <row r="1891" customFormat="false" ht="15" hidden="false" customHeight="false" outlineLevel="0" collapsed="false">
      <c r="A1891" s="81"/>
      <c r="B1891" s="82"/>
      <c r="C1891" s="83"/>
      <c r="D1891" s="84"/>
      <c r="E1891" s="85"/>
      <c r="F1891" s="86"/>
      <c r="G1891" s="87"/>
      <c r="H1891" s="88"/>
      <c r="I1891" s="88"/>
      <c r="J1891" s="89"/>
      <c r="K1891" s="90"/>
      <c r="L1891" s="67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</row>
    <row r="1892" customFormat="false" ht="15" hidden="false" customHeight="false" outlineLevel="0" collapsed="false">
      <c r="A1892" s="81"/>
      <c r="B1892" s="82"/>
      <c r="C1892" s="83"/>
      <c r="D1892" s="84"/>
      <c r="E1892" s="85"/>
      <c r="F1892" s="86"/>
      <c r="G1892" s="87"/>
      <c r="H1892" s="88"/>
      <c r="I1892" s="88"/>
      <c r="J1892" s="89"/>
      <c r="K1892" s="90"/>
      <c r="L1892" s="67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</row>
    <row r="1893" customFormat="false" ht="15" hidden="false" customHeight="false" outlineLevel="0" collapsed="false">
      <c r="A1893" s="81"/>
      <c r="B1893" s="82"/>
      <c r="C1893" s="83"/>
      <c r="D1893" s="84"/>
      <c r="E1893" s="85"/>
      <c r="F1893" s="86"/>
      <c r="G1893" s="87"/>
      <c r="H1893" s="88"/>
      <c r="I1893" s="88"/>
      <c r="J1893" s="89"/>
      <c r="K1893" s="90"/>
      <c r="L1893" s="67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</row>
    <row r="1894" customFormat="false" ht="15" hidden="false" customHeight="false" outlineLevel="0" collapsed="false">
      <c r="A1894" s="81"/>
      <c r="B1894" s="82"/>
      <c r="C1894" s="83"/>
      <c r="D1894" s="84"/>
      <c r="E1894" s="85"/>
      <c r="F1894" s="86"/>
      <c r="G1894" s="87"/>
      <c r="H1894" s="88"/>
      <c r="I1894" s="88"/>
      <c r="J1894" s="89"/>
      <c r="K1894" s="90"/>
      <c r="L1894" s="67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</row>
    <row r="1895" customFormat="false" ht="15" hidden="false" customHeight="false" outlineLevel="0" collapsed="false">
      <c r="A1895" s="81"/>
      <c r="B1895" s="82"/>
      <c r="C1895" s="83"/>
      <c r="D1895" s="84"/>
      <c r="E1895" s="85"/>
      <c r="F1895" s="86"/>
      <c r="G1895" s="87"/>
      <c r="H1895" s="88"/>
      <c r="I1895" s="88"/>
      <c r="J1895" s="89"/>
      <c r="K1895" s="90"/>
      <c r="L1895" s="67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</row>
    <row r="1896" customFormat="false" ht="15" hidden="false" customHeight="false" outlineLevel="0" collapsed="false">
      <c r="A1896" s="81"/>
      <c r="B1896" s="82"/>
      <c r="C1896" s="83"/>
      <c r="D1896" s="84"/>
      <c r="E1896" s="85"/>
      <c r="F1896" s="86"/>
      <c r="G1896" s="87"/>
      <c r="H1896" s="88"/>
      <c r="I1896" s="88"/>
      <c r="J1896" s="89"/>
      <c r="K1896" s="90"/>
      <c r="L1896" s="67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</row>
    <row r="1897" customFormat="false" ht="15" hidden="false" customHeight="false" outlineLevel="0" collapsed="false">
      <c r="A1897" s="81"/>
      <c r="B1897" s="82"/>
      <c r="C1897" s="83"/>
      <c r="D1897" s="84"/>
      <c r="E1897" s="85"/>
      <c r="F1897" s="86"/>
      <c r="G1897" s="87"/>
      <c r="H1897" s="88"/>
      <c r="I1897" s="88"/>
      <c r="J1897" s="89"/>
      <c r="K1897" s="90"/>
      <c r="L1897" s="67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</row>
    <row r="1898" customFormat="false" ht="15" hidden="false" customHeight="false" outlineLevel="0" collapsed="false">
      <c r="A1898" s="81"/>
      <c r="B1898" s="82"/>
      <c r="C1898" s="83"/>
      <c r="D1898" s="84"/>
      <c r="E1898" s="85"/>
      <c r="F1898" s="86"/>
      <c r="G1898" s="87"/>
      <c r="H1898" s="88"/>
      <c r="I1898" s="88"/>
      <c r="J1898" s="89"/>
      <c r="K1898" s="90"/>
      <c r="L1898" s="67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</row>
    <row r="1899" customFormat="false" ht="15" hidden="false" customHeight="false" outlineLevel="0" collapsed="false">
      <c r="A1899" s="81"/>
      <c r="B1899" s="82"/>
      <c r="C1899" s="83"/>
      <c r="D1899" s="84"/>
      <c r="E1899" s="85"/>
      <c r="F1899" s="86"/>
      <c r="G1899" s="87"/>
      <c r="H1899" s="88"/>
      <c r="I1899" s="88"/>
      <c r="J1899" s="89"/>
      <c r="K1899" s="90"/>
      <c r="L1899" s="67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</row>
    <row r="1900" customFormat="false" ht="15" hidden="false" customHeight="false" outlineLevel="0" collapsed="false">
      <c r="A1900" s="81"/>
      <c r="B1900" s="82"/>
      <c r="C1900" s="83"/>
      <c r="D1900" s="84"/>
      <c r="E1900" s="85"/>
      <c r="F1900" s="86"/>
      <c r="G1900" s="87"/>
      <c r="H1900" s="88"/>
      <c r="I1900" s="88"/>
      <c r="J1900" s="89"/>
      <c r="K1900" s="90"/>
      <c r="L1900" s="67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</row>
    <row r="1901" customFormat="false" ht="15" hidden="false" customHeight="false" outlineLevel="0" collapsed="false">
      <c r="A1901" s="81"/>
      <c r="B1901" s="82"/>
      <c r="C1901" s="83"/>
      <c r="D1901" s="84"/>
      <c r="E1901" s="85"/>
      <c r="F1901" s="86"/>
      <c r="G1901" s="87"/>
      <c r="H1901" s="88"/>
      <c r="I1901" s="88"/>
      <c r="J1901" s="89"/>
      <c r="K1901" s="90"/>
      <c r="L1901" s="67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</row>
    <row r="1902" customFormat="false" ht="15" hidden="false" customHeight="false" outlineLevel="0" collapsed="false">
      <c r="A1902" s="81"/>
      <c r="B1902" s="82"/>
      <c r="C1902" s="83"/>
      <c r="D1902" s="84"/>
      <c r="E1902" s="85"/>
      <c r="F1902" s="86"/>
      <c r="G1902" s="87"/>
      <c r="H1902" s="88"/>
      <c r="I1902" s="88"/>
      <c r="J1902" s="89"/>
      <c r="K1902" s="90"/>
      <c r="L1902" s="67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</row>
    <row r="1903" customFormat="false" ht="15" hidden="false" customHeight="false" outlineLevel="0" collapsed="false">
      <c r="A1903" s="81"/>
      <c r="B1903" s="82"/>
      <c r="C1903" s="83"/>
      <c r="D1903" s="84"/>
      <c r="E1903" s="85"/>
      <c r="F1903" s="86"/>
      <c r="G1903" s="87"/>
      <c r="H1903" s="88"/>
      <c r="I1903" s="88"/>
      <c r="J1903" s="89"/>
      <c r="K1903" s="90"/>
      <c r="L1903" s="67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</row>
    <row r="1904" customFormat="false" ht="15" hidden="false" customHeight="false" outlineLevel="0" collapsed="false">
      <c r="A1904" s="81"/>
      <c r="B1904" s="82"/>
      <c r="C1904" s="83"/>
      <c r="D1904" s="84"/>
      <c r="E1904" s="85"/>
      <c r="F1904" s="86"/>
      <c r="G1904" s="87"/>
      <c r="H1904" s="88"/>
      <c r="I1904" s="88"/>
      <c r="J1904" s="89"/>
      <c r="K1904" s="90"/>
      <c r="L1904" s="67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</row>
    <row r="1905" customFormat="false" ht="15" hidden="false" customHeight="false" outlineLevel="0" collapsed="false">
      <c r="A1905" s="81"/>
      <c r="B1905" s="82"/>
      <c r="C1905" s="83"/>
      <c r="D1905" s="84"/>
      <c r="E1905" s="85"/>
      <c r="F1905" s="86"/>
      <c r="G1905" s="87"/>
      <c r="H1905" s="88"/>
      <c r="I1905" s="88"/>
      <c r="J1905" s="89"/>
      <c r="K1905" s="90"/>
      <c r="L1905" s="67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</row>
    <row r="1906" customFormat="false" ht="15" hidden="false" customHeight="false" outlineLevel="0" collapsed="false">
      <c r="A1906" s="81"/>
      <c r="B1906" s="82"/>
      <c r="C1906" s="83"/>
      <c r="D1906" s="84"/>
      <c r="E1906" s="85"/>
      <c r="F1906" s="86"/>
      <c r="G1906" s="87"/>
      <c r="H1906" s="88"/>
      <c r="I1906" s="88"/>
      <c r="J1906" s="89"/>
      <c r="K1906" s="90"/>
      <c r="L1906" s="67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</row>
    <row r="1907" customFormat="false" ht="15" hidden="false" customHeight="false" outlineLevel="0" collapsed="false">
      <c r="A1907" s="81"/>
      <c r="B1907" s="82"/>
      <c r="C1907" s="83"/>
      <c r="D1907" s="84"/>
      <c r="E1907" s="85"/>
      <c r="F1907" s="86"/>
      <c r="G1907" s="87"/>
      <c r="H1907" s="88"/>
      <c r="I1907" s="88"/>
      <c r="J1907" s="89"/>
      <c r="K1907" s="90"/>
      <c r="L1907" s="67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</row>
    <row r="1908" customFormat="false" ht="15" hidden="false" customHeight="false" outlineLevel="0" collapsed="false">
      <c r="A1908" s="81"/>
      <c r="B1908" s="82"/>
      <c r="C1908" s="83"/>
      <c r="D1908" s="84"/>
      <c r="E1908" s="85"/>
      <c r="F1908" s="86"/>
      <c r="G1908" s="87"/>
      <c r="H1908" s="88"/>
      <c r="I1908" s="88"/>
      <c r="J1908" s="89"/>
      <c r="K1908" s="90"/>
      <c r="L1908" s="67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</row>
    <row r="1909" customFormat="false" ht="15" hidden="false" customHeight="false" outlineLevel="0" collapsed="false">
      <c r="A1909" s="81"/>
      <c r="B1909" s="82"/>
      <c r="C1909" s="83"/>
      <c r="D1909" s="84"/>
      <c r="E1909" s="85"/>
      <c r="F1909" s="86"/>
      <c r="G1909" s="87"/>
      <c r="H1909" s="88"/>
      <c r="I1909" s="88"/>
      <c r="J1909" s="89"/>
      <c r="K1909" s="90"/>
      <c r="L1909" s="67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</row>
    <row r="1910" customFormat="false" ht="15" hidden="false" customHeight="false" outlineLevel="0" collapsed="false">
      <c r="A1910" s="81"/>
      <c r="B1910" s="82"/>
      <c r="C1910" s="83"/>
      <c r="D1910" s="84"/>
      <c r="E1910" s="85"/>
      <c r="F1910" s="86"/>
      <c r="G1910" s="87"/>
      <c r="H1910" s="88"/>
      <c r="I1910" s="88"/>
      <c r="J1910" s="89"/>
      <c r="K1910" s="90"/>
      <c r="L1910" s="67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</row>
    <row r="1911" customFormat="false" ht="15" hidden="false" customHeight="false" outlineLevel="0" collapsed="false">
      <c r="A1911" s="81"/>
      <c r="B1911" s="82"/>
      <c r="C1911" s="83"/>
      <c r="D1911" s="84"/>
      <c r="E1911" s="85"/>
      <c r="F1911" s="86"/>
      <c r="G1911" s="87"/>
      <c r="H1911" s="88"/>
      <c r="I1911" s="88"/>
      <c r="J1911" s="89"/>
      <c r="K1911" s="90"/>
      <c r="L1911" s="67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</row>
    <row r="1912" customFormat="false" ht="15" hidden="false" customHeight="false" outlineLevel="0" collapsed="false">
      <c r="A1912" s="81"/>
      <c r="B1912" s="82"/>
      <c r="C1912" s="83"/>
      <c r="D1912" s="84"/>
      <c r="E1912" s="85"/>
      <c r="F1912" s="86"/>
      <c r="G1912" s="87"/>
      <c r="H1912" s="88"/>
      <c r="I1912" s="88"/>
      <c r="J1912" s="89"/>
      <c r="K1912" s="90"/>
      <c r="L1912" s="67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</row>
    <row r="1913" customFormat="false" ht="15" hidden="false" customHeight="false" outlineLevel="0" collapsed="false">
      <c r="A1913" s="81"/>
      <c r="B1913" s="82"/>
      <c r="C1913" s="83"/>
      <c r="D1913" s="84"/>
      <c r="E1913" s="85"/>
      <c r="F1913" s="86"/>
      <c r="G1913" s="87"/>
      <c r="H1913" s="88"/>
      <c r="I1913" s="88"/>
      <c r="J1913" s="89"/>
      <c r="K1913" s="90"/>
      <c r="L1913" s="67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</row>
    <row r="1914" customFormat="false" ht="15" hidden="false" customHeight="false" outlineLevel="0" collapsed="false">
      <c r="A1914" s="81"/>
      <c r="B1914" s="82"/>
      <c r="C1914" s="83"/>
      <c r="D1914" s="84"/>
      <c r="E1914" s="85"/>
      <c r="F1914" s="86"/>
      <c r="G1914" s="87"/>
      <c r="H1914" s="88"/>
      <c r="I1914" s="88"/>
      <c r="J1914" s="89"/>
      <c r="K1914" s="90"/>
      <c r="L1914" s="67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</row>
    <row r="1915" customFormat="false" ht="15" hidden="false" customHeight="false" outlineLevel="0" collapsed="false">
      <c r="A1915" s="81"/>
      <c r="B1915" s="82"/>
      <c r="C1915" s="83"/>
      <c r="D1915" s="84"/>
      <c r="E1915" s="85"/>
      <c r="F1915" s="86"/>
      <c r="G1915" s="87"/>
      <c r="H1915" s="88"/>
      <c r="I1915" s="88"/>
      <c r="J1915" s="89"/>
      <c r="K1915" s="90"/>
      <c r="L1915" s="67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</row>
    <row r="1916" customFormat="false" ht="15" hidden="false" customHeight="false" outlineLevel="0" collapsed="false">
      <c r="A1916" s="81"/>
      <c r="B1916" s="82"/>
      <c r="C1916" s="83"/>
      <c r="D1916" s="84"/>
      <c r="E1916" s="85"/>
      <c r="F1916" s="86"/>
      <c r="G1916" s="87"/>
      <c r="H1916" s="88"/>
      <c r="I1916" s="88"/>
      <c r="J1916" s="89"/>
      <c r="K1916" s="90"/>
      <c r="L1916" s="67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</row>
    <row r="1917" customFormat="false" ht="15" hidden="false" customHeight="false" outlineLevel="0" collapsed="false">
      <c r="A1917" s="81"/>
      <c r="B1917" s="82"/>
      <c r="C1917" s="83"/>
      <c r="D1917" s="84"/>
      <c r="E1917" s="85"/>
      <c r="F1917" s="86"/>
      <c r="G1917" s="87"/>
      <c r="H1917" s="88"/>
      <c r="I1917" s="88"/>
      <c r="J1917" s="89"/>
      <c r="K1917" s="90"/>
      <c r="L1917" s="67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</row>
    <row r="1918" customFormat="false" ht="15" hidden="false" customHeight="false" outlineLevel="0" collapsed="false">
      <c r="A1918" s="81"/>
      <c r="B1918" s="82"/>
      <c r="C1918" s="83"/>
      <c r="D1918" s="84"/>
      <c r="E1918" s="85"/>
      <c r="F1918" s="86"/>
      <c r="G1918" s="87"/>
      <c r="H1918" s="88"/>
      <c r="I1918" s="88"/>
      <c r="J1918" s="89"/>
      <c r="K1918" s="90"/>
      <c r="L1918" s="67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</row>
    <row r="1919" customFormat="false" ht="15" hidden="false" customHeight="false" outlineLevel="0" collapsed="false">
      <c r="A1919" s="81"/>
      <c r="B1919" s="82"/>
      <c r="C1919" s="83"/>
      <c r="D1919" s="84"/>
      <c r="E1919" s="85"/>
      <c r="F1919" s="86"/>
      <c r="G1919" s="87"/>
      <c r="H1919" s="88"/>
      <c r="I1919" s="88"/>
      <c r="J1919" s="89"/>
      <c r="K1919" s="90"/>
      <c r="L1919" s="67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</row>
    <row r="1920" customFormat="false" ht="15" hidden="false" customHeight="false" outlineLevel="0" collapsed="false">
      <c r="A1920" s="81"/>
      <c r="B1920" s="82"/>
      <c r="C1920" s="83"/>
      <c r="D1920" s="84"/>
      <c r="E1920" s="85"/>
      <c r="F1920" s="86"/>
      <c r="G1920" s="87"/>
      <c r="H1920" s="88"/>
      <c r="I1920" s="88"/>
      <c r="J1920" s="89"/>
      <c r="K1920" s="90"/>
      <c r="L1920" s="67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</row>
    <row r="1921" customFormat="false" ht="15" hidden="false" customHeight="false" outlineLevel="0" collapsed="false">
      <c r="A1921" s="81"/>
      <c r="B1921" s="82"/>
      <c r="C1921" s="83"/>
      <c r="D1921" s="84"/>
      <c r="E1921" s="85"/>
      <c r="F1921" s="86"/>
      <c r="G1921" s="87"/>
      <c r="H1921" s="88"/>
      <c r="I1921" s="88"/>
      <c r="J1921" s="89"/>
      <c r="K1921" s="90"/>
      <c r="L1921" s="67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</row>
    <row r="1922" customFormat="false" ht="15" hidden="false" customHeight="false" outlineLevel="0" collapsed="false">
      <c r="A1922" s="81"/>
      <c r="B1922" s="82"/>
      <c r="C1922" s="83"/>
      <c r="D1922" s="84"/>
      <c r="E1922" s="85"/>
      <c r="F1922" s="86"/>
      <c r="G1922" s="87"/>
      <c r="H1922" s="88"/>
      <c r="I1922" s="88"/>
      <c r="J1922" s="89"/>
      <c r="K1922" s="90"/>
      <c r="L1922" s="67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</row>
    <row r="1923" customFormat="false" ht="15" hidden="false" customHeight="false" outlineLevel="0" collapsed="false">
      <c r="A1923" s="81"/>
      <c r="B1923" s="82"/>
      <c r="C1923" s="83"/>
      <c r="D1923" s="84"/>
      <c r="E1923" s="85"/>
      <c r="F1923" s="86"/>
      <c r="G1923" s="87"/>
      <c r="H1923" s="88"/>
      <c r="I1923" s="88"/>
      <c r="J1923" s="89"/>
      <c r="K1923" s="90"/>
      <c r="L1923" s="67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</row>
    <row r="1924" customFormat="false" ht="15" hidden="false" customHeight="false" outlineLevel="0" collapsed="false">
      <c r="A1924" s="81"/>
      <c r="B1924" s="82"/>
      <c r="C1924" s="83"/>
      <c r="D1924" s="84"/>
      <c r="E1924" s="85"/>
      <c r="F1924" s="86"/>
      <c r="G1924" s="87"/>
      <c r="H1924" s="88"/>
      <c r="I1924" s="88"/>
      <c r="J1924" s="89"/>
      <c r="K1924" s="90"/>
      <c r="L1924" s="67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</row>
    <row r="1925" customFormat="false" ht="15" hidden="false" customHeight="false" outlineLevel="0" collapsed="false">
      <c r="A1925" s="81"/>
      <c r="B1925" s="82"/>
      <c r="C1925" s="83"/>
      <c r="D1925" s="84"/>
      <c r="E1925" s="85"/>
      <c r="F1925" s="86"/>
      <c r="G1925" s="87"/>
      <c r="H1925" s="88"/>
      <c r="I1925" s="88"/>
      <c r="J1925" s="89"/>
      <c r="K1925" s="90"/>
      <c r="L1925" s="67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</row>
    <row r="1926" customFormat="false" ht="15" hidden="false" customHeight="false" outlineLevel="0" collapsed="false">
      <c r="A1926" s="81"/>
      <c r="B1926" s="82"/>
      <c r="C1926" s="83"/>
      <c r="D1926" s="84"/>
      <c r="E1926" s="85"/>
      <c r="F1926" s="86"/>
      <c r="G1926" s="87"/>
      <c r="H1926" s="88"/>
      <c r="I1926" s="88"/>
      <c r="J1926" s="89"/>
      <c r="K1926" s="90"/>
      <c r="L1926" s="67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</row>
    <row r="1927" customFormat="false" ht="15" hidden="false" customHeight="false" outlineLevel="0" collapsed="false">
      <c r="A1927" s="81"/>
      <c r="B1927" s="82"/>
      <c r="C1927" s="83"/>
      <c r="D1927" s="84"/>
      <c r="E1927" s="85"/>
      <c r="F1927" s="86"/>
      <c r="G1927" s="87"/>
      <c r="H1927" s="88"/>
      <c r="I1927" s="88"/>
      <c r="J1927" s="89"/>
      <c r="K1927" s="90"/>
      <c r="L1927" s="67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</row>
    <row r="1928" customFormat="false" ht="15" hidden="false" customHeight="false" outlineLevel="0" collapsed="false">
      <c r="A1928" s="81"/>
      <c r="B1928" s="82"/>
      <c r="C1928" s="83"/>
      <c r="D1928" s="84"/>
      <c r="E1928" s="85"/>
      <c r="F1928" s="86"/>
      <c r="G1928" s="87"/>
      <c r="H1928" s="88"/>
      <c r="I1928" s="88"/>
      <c r="J1928" s="89"/>
      <c r="K1928" s="90"/>
      <c r="L1928" s="67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</row>
    <row r="1929" customFormat="false" ht="15" hidden="false" customHeight="false" outlineLevel="0" collapsed="false">
      <c r="A1929" s="81"/>
      <c r="B1929" s="82"/>
      <c r="C1929" s="83"/>
      <c r="D1929" s="84"/>
      <c r="E1929" s="85"/>
      <c r="F1929" s="86"/>
      <c r="G1929" s="87"/>
      <c r="H1929" s="88"/>
      <c r="I1929" s="88"/>
      <c r="J1929" s="89"/>
      <c r="K1929" s="90"/>
      <c r="L1929" s="67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</row>
    <row r="1930" customFormat="false" ht="15" hidden="false" customHeight="false" outlineLevel="0" collapsed="false">
      <c r="A1930" s="81"/>
      <c r="B1930" s="82"/>
      <c r="C1930" s="83"/>
      <c r="D1930" s="84"/>
      <c r="E1930" s="85"/>
      <c r="F1930" s="86"/>
      <c r="G1930" s="87"/>
      <c r="H1930" s="88"/>
      <c r="I1930" s="88"/>
      <c r="J1930" s="89"/>
      <c r="K1930" s="90"/>
      <c r="L1930" s="67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</row>
    <row r="1931" customFormat="false" ht="15" hidden="false" customHeight="false" outlineLevel="0" collapsed="false">
      <c r="A1931" s="81"/>
      <c r="B1931" s="82"/>
      <c r="C1931" s="83"/>
      <c r="D1931" s="84"/>
      <c r="E1931" s="85"/>
      <c r="F1931" s="86"/>
      <c r="G1931" s="87"/>
      <c r="H1931" s="88"/>
      <c r="I1931" s="88"/>
      <c r="J1931" s="89"/>
      <c r="K1931" s="90"/>
      <c r="L1931" s="67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</row>
    <row r="1932" customFormat="false" ht="15" hidden="false" customHeight="false" outlineLevel="0" collapsed="false">
      <c r="A1932" s="81"/>
      <c r="B1932" s="82"/>
      <c r="C1932" s="83"/>
      <c r="D1932" s="84"/>
      <c r="E1932" s="85"/>
      <c r="F1932" s="86"/>
      <c r="G1932" s="87"/>
      <c r="H1932" s="88"/>
      <c r="I1932" s="88"/>
      <c r="J1932" s="89"/>
      <c r="K1932" s="90"/>
      <c r="L1932" s="67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</row>
    <row r="1933" customFormat="false" ht="15" hidden="false" customHeight="false" outlineLevel="0" collapsed="false">
      <c r="A1933" s="81"/>
      <c r="B1933" s="82"/>
      <c r="C1933" s="83"/>
      <c r="D1933" s="84"/>
      <c r="E1933" s="85"/>
      <c r="F1933" s="86"/>
      <c r="G1933" s="87"/>
      <c r="H1933" s="88"/>
      <c r="I1933" s="88"/>
      <c r="J1933" s="89"/>
      <c r="K1933" s="90"/>
      <c r="L1933" s="67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</row>
    <row r="1934" customFormat="false" ht="15" hidden="false" customHeight="false" outlineLevel="0" collapsed="false">
      <c r="A1934" s="81"/>
      <c r="B1934" s="82"/>
      <c r="C1934" s="83"/>
      <c r="D1934" s="84"/>
      <c r="E1934" s="85"/>
      <c r="F1934" s="86"/>
      <c r="G1934" s="87"/>
      <c r="H1934" s="88"/>
      <c r="I1934" s="88"/>
      <c r="J1934" s="89"/>
      <c r="K1934" s="90"/>
      <c r="L1934" s="67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</row>
    <row r="1935" customFormat="false" ht="15" hidden="false" customHeight="false" outlineLevel="0" collapsed="false">
      <c r="A1935" s="81"/>
      <c r="B1935" s="82"/>
      <c r="C1935" s="83"/>
      <c r="D1935" s="84"/>
      <c r="E1935" s="85"/>
      <c r="F1935" s="86"/>
      <c r="G1935" s="87"/>
      <c r="H1935" s="88"/>
      <c r="I1935" s="88"/>
      <c r="J1935" s="89"/>
      <c r="K1935" s="90"/>
      <c r="L1935" s="67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</row>
    <row r="1936" customFormat="false" ht="15" hidden="false" customHeight="false" outlineLevel="0" collapsed="false">
      <c r="A1936" s="81"/>
      <c r="B1936" s="82"/>
      <c r="C1936" s="83"/>
      <c r="D1936" s="84"/>
      <c r="E1936" s="85"/>
      <c r="F1936" s="86"/>
      <c r="G1936" s="87"/>
      <c r="H1936" s="88"/>
      <c r="I1936" s="88"/>
      <c r="J1936" s="89"/>
      <c r="K1936" s="90"/>
      <c r="L1936" s="67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</row>
    <row r="1937" customFormat="false" ht="15" hidden="false" customHeight="false" outlineLevel="0" collapsed="false">
      <c r="A1937" s="81"/>
      <c r="B1937" s="82"/>
      <c r="C1937" s="83"/>
      <c r="D1937" s="84"/>
      <c r="E1937" s="85"/>
      <c r="F1937" s="86"/>
      <c r="G1937" s="87"/>
      <c r="H1937" s="88"/>
      <c r="I1937" s="88"/>
      <c r="J1937" s="89"/>
      <c r="K1937" s="90"/>
      <c r="L1937" s="67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</row>
    <row r="1938" customFormat="false" ht="15" hidden="false" customHeight="false" outlineLevel="0" collapsed="false">
      <c r="A1938" s="81"/>
      <c r="B1938" s="82"/>
      <c r="C1938" s="83"/>
      <c r="D1938" s="84"/>
      <c r="E1938" s="85"/>
      <c r="F1938" s="86"/>
      <c r="G1938" s="87"/>
      <c r="H1938" s="88"/>
      <c r="I1938" s="88"/>
      <c r="J1938" s="89"/>
      <c r="K1938" s="90"/>
      <c r="L1938" s="67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</row>
    <row r="1939" customFormat="false" ht="15" hidden="false" customHeight="false" outlineLevel="0" collapsed="false">
      <c r="A1939" s="81"/>
      <c r="B1939" s="82"/>
      <c r="C1939" s="83"/>
      <c r="D1939" s="84"/>
      <c r="E1939" s="85"/>
      <c r="F1939" s="86"/>
      <c r="G1939" s="87"/>
      <c r="H1939" s="88"/>
      <c r="I1939" s="88"/>
      <c r="J1939" s="89"/>
      <c r="K1939" s="90"/>
      <c r="L1939" s="67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</row>
    <row r="1940" customFormat="false" ht="15" hidden="false" customHeight="false" outlineLevel="0" collapsed="false">
      <c r="A1940" s="81"/>
      <c r="B1940" s="82"/>
      <c r="C1940" s="83"/>
      <c r="D1940" s="84"/>
      <c r="E1940" s="85"/>
      <c r="F1940" s="86"/>
      <c r="G1940" s="87"/>
      <c r="H1940" s="88"/>
      <c r="I1940" s="88"/>
      <c r="J1940" s="89"/>
      <c r="K1940" s="90"/>
      <c r="L1940" s="67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</row>
    <row r="1941" customFormat="false" ht="15" hidden="false" customHeight="false" outlineLevel="0" collapsed="false">
      <c r="A1941" s="81"/>
      <c r="B1941" s="82"/>
      <c r="C1941" s="83"/>
      <c r="D1941" s="84"/>
      <c r="E1941" s="85"/>
      <c r="F1941" s="86"/>
      <c r="G1941" s="87"/>
      <c r="H1941" s="88"/>
      <c r="I1941" s="88"/>
      <c r="J1941" s="89"/>
      <c r="K1941" s="90"/>
      <c r="L1941" s="67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</row>
    <row r="1942" customFormat="false" ht="15" hidden="false" customHeight="false" outlineLevel="0" collapsed="false">
      <c r="A1942" s="81"/>
      <c r="B1942" s="82"/>
      <c r="C1942" s="83"/>
      <c r="D1942" s="84"/>
      <c r="E1942" s="85"/>
      <c r="F1942" s="86"/>
      <c r="G1942" s="87"/>
      <c r="H1942" s="88"/>
      <c r="I1942" s="88"/>
      <c r="J1942" s="89"/>
      <c r="K1942" s="90"/>
      <c r="L1942" s="67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</row>
    <row r="1943" customFormat="false" ht="15" hidden="false" customHeight="false" outlineLevel="0" collapsed="false">
      <c r="A1943" s="81"/>
      <c r="B1943" s="82"/>
      <c r="C1943" s="83"/>
      <c r="D1943" s="84"/>
      <c r="E1943" s="85"/>
      <c r="F1943" s="86"/>
      <c r="G1943" s="87"/>
      <c r="H1943" s="88"/>
      <c r="I1943" s="88"/>
      <c r="J1943" s="89"/>
      <c r="K1943" s="90"/>
      <c r="L1943" s="67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</row>
    <row r="1944" customFormat="false" ht="15" hidden="false" customHeight="false" outlineLevel="0" collapsed="false">
      <c r="A1944" s="81"/>
      <c r="B1944" s="82"/>
      <c r="C1944" s="83"/>
      <c r="D1944" s="84"/>
      <c r="E1944" s="85"/>
      <c r="F1944" s="86"/>
      <c r="G1944" s="87"/>
      <c r="H1944" s="88"/>
      <c r="I1944" s="88"/>
      <c r="J1944" s="89"/>
      <c r="K1944" s="90"/>
      <c r="L1944" s="67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</row>
    <row r="1945" customFormat="false" ht="15" hidden="false" customHeight="false" outlineLevel="0" collapsed="false">
      <c r="A1945" s="81"/>
      <c r="B1945" s="82"/>
      <c r="C1945" s="83"/>
      <c r="D1945" s="84"/>
      <c r="E1945" s="85"/>
      <c r="F1945" s="86"/>
      <c r="G1945" s="87"/>
      <c r="H1945" s="88"/>
      <c r="I1945" s="88"/>
      <c r="J1945" s="89"/>
      <c r="K1945" s="90"/>
      <c r="L1945" s="67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</row>
    <row r="1946" customFormat="false" ht="15" hidden="false" customHeight="false" outlineLevel="0" collapsed="false">
      <c r="A1946" s="81"/>
      <c r="B1946" s="82"/>
      <c r="C1946" s="83"/>
      <c r="D1946" s="84"/>
      <c r="E1946" s="85"/>
      <c r="F1946" s="86"/>
      <c r="G1946" s="87"/>
      <c r="H1946" s="88"/>
      <c r="I1946" s="88"/>
      <c r="J1946" s="89"/>
      <c r="K1946" s="90"/>
      <c r="L1946" s="67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</row>
    <row r="1947" customFormat="false" ht="15" hidden="false" customHeight="false" outlineLevel="0" collapsed="false">
      <c r="A1947" s="81"/>
      <c r="B1947" s="82"/>
      <c r="C1947" s="83"/>
      <c r="D1947" s="84"/>
      <c r="E1947" s="85"/>
      <c r="F1947" s="86"/>
      <c r="G1947" s="87"/>
      <c r="H1947" s="88"/>
      <c r="I1947" s="88"/>
      <c r="J1947" s="89"/>
      <c r="K1947" s="90"/>
      <c r="L1947" s="67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</row>
    <row r="1948" customFormat="false" ht="15" hidden="false" customHeight="false" outlineLevel="0" collapsed="false">
      <c r="A1948" s="81"/>
      <c r="B1948" s="82"/>
      <c r="C1948" s="83"/>
      <c r="D1948" s="84"/>
      <c r="E1948" s="85"/>
      <c r="F1948" s="86"/>
      <c r="G1948" s="87"/>
      <c r="H1948" s="88"/>
      <c r="I1948" s="88"/>
      <c r="J1948" s="89"/>
      <c r="K1948" s="90"/>
      <c r="L1948" s="67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</row>
    <row r="1949" customFormat="false" ht="15" hidden="false" customHeight="false" outlineLevel="0" collapsed="false">
      <c r="A1949" s="81"/>
      <c r="B1949" s="82"/>
      <c r="C1949" s="83"/>
      <c r="D1949" s="84"/>
      <c r="E1949" s="85"/>
      <c r="F1949" s="86"/>
      <c r="G1949" s="87"/>
      <c r="H1949" s="88"/>
      <c r="I1949" s="88"/>
      <c r="J1949" s="89"/>
      <c r="K1949" s="90"/>
      <c r="L1949" s="67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</row>
    <row r="1950" customFormat="false" ht="15" hidden="false" customHeight="false" outlineLevel="0" collapsed="false">
      <c r="A1950" s="81"/>
      <c r="B1950" s="82"/>
      <c r="C1950" s="83"/>
      <c r="D1950" s="84"/>
      <c r="E1950" s="85"/>
      <c r="F1950" s="86"/>
      <c r="G1950" s="87"/>
      <c r="H1950" s="88"/>
      <c r="I1950" s="88"/>
      <c r="J1950" s="89"/>
      <c r="K1950" s="90"/>
      <c r="L1950" s="67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</row>
    <row r="1951" customFormat="false" ht="15" hidden="false" customHeight="false" outlineLevel="0" collapsed="false">
      <c r="A1951" s="81"/>
      <c r="B1951" s="82"/>
      <c r="C1951" s="83"/>
      <c r="D1951" s="84"/>
      <c r="E1951" s="85"/>
      <c r="F1951" s="86"/>
      <c r="G1951" s="87"/>
      <c r="H1951" s="88"/>
      <c r="I1951" s="88"/>
      <c r="J1951" s="89"/>
      <c r="K1951" s="90"/>
      <c r="L1951" s="67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</row>
    <row r="1952" customFormat="false" ht="15" hidden="false" customHeight="false" outlineLevel="0" collapsed="false">
      <c r="A1952" s="81"/>
      <c r="B1952" s="82"/>
      <c r="C1952" s="83"/>
      <c r="D1952" s="84"/>
      <c r="E1952" s="85"/>
      <c r="F1952" s="86"/>
      <c r="G1952" s="87"/>
      <c r="H1952" s="88"/>
      <c r="I1952" s="88"/>
      <c r="J1952" s="89"/>
      <c r="K1952" s="90"/>
      <c r="L1952" s="67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</row>
    <row r="1953" customFormat="false" ht="15" hidden="false" customHeight="false" outlineLevel="0" collapsed="false">
      <c r="A1953" s="81"/>
      <c r="B1953" s="82"/>
      <c r="C1953" s="83"/>
      <c r="D1953" s="84"/>
      <c r="E1953" s="85"/>
      <c r="F1953" s="86"/>
      <c r="G1953" s="87"/>
      <c r="H1953" s="88"/>
      <c r="I1953" s="88"/>
      <c r="J1953" s="89"/>
      <c r="K1953" s="90"/>
      <c r="L1953" s="67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</row>
    <row r="1954" customFormat="false" ht="15" hidden="false" customHeight="false" outlineLevel="0" collapsed="false">
      <c r="A1954" s="81"/>
      <c r="B1954" s="82"/>
      <c r="C1954" s="83"/>
      <c r="D1954" s="84"/>
      <c r="E1954" s="85"/>
      <c r="F1954" s="86"/>
      <c r="G1954" s="87"/>
      <c r="H1954" s="88"/>
      <c r="I1954" s="88"/>
      <c r="J1954" s="89"/>
      <c r="K1954" s="90"/>
      <c r="L1954" s="67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</row>
    <row r="1955" customFormat="false" ht="15" hidden="false" customHeight="false" outlineLevel="0" collapsed="false">
      <c r="A1955" s="81"/>
      <c r="B1955" s="82"/>
      <c r="C1955" s="83"/>
      <c r="D1955" s="84"/>
      <c r="E1955" s="85"/>
      <c r="F1955" s="86"/>
      <c r="G1955" s="87"/>
      <c r="H1955" s="88"/>
      <c r="I1955" s="88"/>
      <c r="J1955" s="89"/>
      <c r="K1955" s="90"/>
      <c r="L1955" s="67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</row>
    <row r="1956" customFormat="false" ht="15" hidden="false" customHeight="false" outlineLevel="0" collapsed="false">
      <c r="A1956" s="81"/>
      <c r="B1956" s="82"/>
      <c r="C1956" s="83"/>
      <c r="D1956" s="84"/>
      <c r="E1956" s="85"/>
      <c r="F1956" s="86"/>
      <c r="G1956" s="87"/>
      <c r="H1956" s="88"/>
      <c r="I1956" s="88"/>
      <c r="J1956" s="89"/>
      <c r="K1956" s="90"/>
      <c r="L1956" s="67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</row>
    <row r="1957" customFormat="false" ht="15" hidden="false" customHeight="false" outlineLevel="0" collapsed="false">
      <c r="A1957" s="81"/>
      <c r="B1957" s="82"/>
      <c r="C1957" s="83"/>
      <c r="D1957" s="84"/>
      <c r="E1957" s="85"/>
      <c r="F1957" s="86"/>
      <c r="G1957" s="87"/>
      <c r="H1957" s="88"/>
      <c r="I1957" s="88"/>
      <c r="J1957" s="89"/>
      <c r="K1957" s="90"/>
      <c r="L1957" s="67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</row>
    <row r="1958" customFormat="false" ht="15" hidden="false" customHeight="false" outlineLevel="0" collapsed="false">
      <c r="A1958" s="81"/>
      <c r="B1958" s="82"/>
      <c r="C1958" s="83"/>
      <c r="D1958" s="84"/>
      <c r="E1958" s="85"/>
      <c r="F1958" s="86"/>
      <c r="G1958" s="87"/>
      <c r="H1958" s="88"/>
      <c r="I1958" s="88"/>
      <c r="J1958" s="89"/>
      <c r="K1958" s="90"/>
      <c r="L1958" s="67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</row>
    <row r="1959" customFormat="false" ht="15" hidden="false" customHeight="false" outlineLevel="0" collapsed="false">
      <c r="A1959" s="81"/>
      <c r="B1959" s="82"/>
      <c r="C1959" s="83"/>
      <c r="D1959" s="84"/>
      <c r="E1959" s="85"/>
      <c r="F1959" s="86"/>
      <c r="G1959" s="87"/>
      <c r="H1959" s="88"/>
      <c r="I1959" s="88"/>
      <c r="J1959" s="89"/>
      <c r="K1959" s="90"/>
      <c r="L1959" s="67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</row>
    <row r="1960" customFormat="false" ht="15" hidden="false" customHeight="false" outlineLevel="0" collapsed="false">
      <c r="A1960" s="81"/>
      <c r="B1960" s="82"/>
      <c r="C1960" s="83"/>
      <c r="D1960" s="84"/>
      <c r="E1960" s="85"/>
      <c r="F1960" s="86"/>
      <c r="G1960" s="87"/>
      <c r="H1960" s="88"/>
      <c r="I1960" s="88"/>
      <c r="J1960" s="89"/>
      <c r="K1960" s="90"/>
      <c r="L1960" s="67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</row>
    <row r="1961" customFormat="false" ht="15" hidden="false" customHeight="false" outlineLevel="0" collapsed="false">
      <c r="A1961" s="81"/>
      <c r="B1961" s="82"/>
      <c r="C1961" s="83"/>
      <c r="D1961" s="84"/>
      <c r="E1961" s="85"/>
      <c r="F1961" s="86"/>
      <c r="G1961" s="87"/>
      <c r="H1961" s="88"/>
      <c r="I1961" s="88"/>
      <c r="J1961" s="89"/>
      <c r="K1961" s="90"/>
      <c r="L1961" s="67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</row>
    <row r="1962" customFormat="false" ht="15" hidden="false" customHeight="false" outlineLevel="0" collapsed="false">
      <c r="A1962" s="81"/>
      <c r="B1962" s="82"/>
      <c r="C1962" s="83"/>
      <c r="D1962" s="84"/>
      <c r="E1962" s="85"/>
      <c r="F1962" s="86"/>
      <c r="G1962" s="87"/>
      <c r="H1962" s="88"/>
      <c r="I1962" s="88"/>
      <c r="J1962" s="89"/>
      <c r="K1962" s="90"/>
      <c r="L1962" s="67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</row>
    <row r="1963" customFormat="false" ht="15" hidden="false" customHeight="false" outlineLevel="0" collapsed="false">
      <c r="A1963" s="81"/>
      <c r="B1963" s="82"/>
      <c r="C1963" s="83"/>
      <c r="D1963" s="84"/>
      <c r="E1963" s="85"/>
      <c r="F1963" s="86"/>
      <c r="G1963" s="87"/>
      <c r="H1963" s="88"/>
      <c r="I1963" s="88"/>
      <c r="J1963" s="89"/>
      <c r="K1963" s="90"/>
      <c r="L1963" s="67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</row>
    <row r="1964" customFormat="false" ht="15" hidden="false" customHeight="false" outlineLevel="0" collapsed="false">
      <c r="A1964" s="81"/>
      <c r="B1964" s="82"/>
      <c r="C1964" s="83"/>
      <c r="D1964" s="84"/>
      <c r="E1964" s="85"/>
      <c r="F1964" s="86"/>
      <c r="G1964" s="87"/>
      <c r="H1964" s="88"/>
      <c r="I1964" s="88"/>
      <c r="J1964" s="89"/>
      <c r="K1964" s="90"/>
      <c r="L1964" s="67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</row>
    <row r="1965" customFormat="false" ht="15" hidden="false" customHeight="false" outlineLevel="0" collapsed="false">
      <c r="A1965" s="81"/>
      <c r="B1965" s="82"/>
      <c r="C1965" s="83"/>
      <c r="D1965" s="84"/>
      <c r="E1965" s="85"/>
      <c r="F1965" s="86"/>
      <c r="G1965" s="87"/>
      <c r="H1965" s="88"/>
      <c r="I1965" s="88"/>
      <c r="J1965" s="89"/>
      <c r="K1965" s="90"/>
      <c r="L1965" s="67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</row>
    <row r="1966" customFormat="false" ht="15" hidden="false" customHeight="false" outlineLevel="0" collapsed="false">
      <c r="A1966" s="81"/>
      <c r="B1966" s="82"/>
      <c r="C1966" s="83"/>
      <c r="D1966" s="84"/>
      <c r="E1966" s="85"/>
      <c r="F1966" s="86"/>
      <c r="G1966" s="87"/>
      <c r="H1966" s="88"/>
      <c r="I1966" s="88"/>
      <c r="J1966" s="89"/>
      <c r="K1966" s="90"/>
      <c r="L1966" s="67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</row>
    <row r="1967" customFormat="false" ht="15" hidden="false" customHeight="false" outlineLevel="0" collapsed="false">
      <c r="A1967" s="81"/>
      <c r="B1967" s="82"/>
      <c r="C1967" s="83"/>
      <c r="D1967" s="84"/>
      <c r="E1967" s="85"/>
      <c r="F1967" s="86"/>
      <c r="G1967" s="87"/>
      <c r="H1967" s="88"/>
      <c r="I1967" s="88"/>
      <c r="J1967" s="89"/>
      <c r="K1967" s="90"/>
      <c r="L1967" s="67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</row>
    <row r="1968" customFormat="false" ht="15" hidden="false" customHeight="false" outlineLevel="0" collapsed="false">
      <c r="A1968" s="81"/>
      <c r="B1968" s="82"/>
      <c r="C1968" s="83"/>
      <c r="D1968" s="84"/>
      <c r="E1968" s="85"/>
      <c r="F1968" s="86"/>
      <c r="G1968" s="87"/>
      <c r="H1968" s="88"/>
      <c r="I1968" s="88"/>
      <c r="J1968" s="89"/>
      <c r="K1968" s="90"/>
      <c r="L1968" s="67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</row>
    <row r="1969" customFormat="false" ht="15" hidden="false" customHeight="false" outlineLevel="0" collapsed="false">
      <c r="A1969" s="81"/>
      <c r="B1969" s="82"/>
      <c r="C1969" s="83"/>
      <c r="D1969" s="84"/>
      <c r="E1969" s="85"/>
      <c r="F1969" s="86"/>
      <c r="G1969" s="87"/>
      <c r="H1969" s="88"/>
      <c r="I1969" s="88"/>
      <c r="J1969" s="89"/>
      <c r="K1969" s="90"/>
      <c r="L1969" s="67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</row>
    <row r="1970" customFormat="false" ht="15" hidden="false" customHeight="false" outlineLevel="0" collapsed="false">
      <c r="A1970" s="81"/>
      <c r="B1970" s="82"/>
      <c r="C1970" s="83"/>
      <c r="D1970" s="84"/>
      <c r="E1970" s="85"/>
      <c r="F1970" s="86"/>
      <c r="G1970" s="87"/>
      <c r="H1970" s="88"/>
      <c r="I1970" s="88"/>
      <c r="J1970" s="89"/>
      <c r="K1970" s="90"/>
      <c r="L1970" s="67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</row>
    <row r="1971" customFormat="false" ht="15" hidden="false" customHeight="false" outlineLevel="0" collapsed="false">
      <c r="A1971" s="81"/>
      <c r="B1971" s="82"/>
      <c r="C1971" s="83"/>
      <c r="D1971" s="84"/>
      <c r="E1971" s="85"/>
      <c r="F1971" s="86"/>
      <c r="G1971" s="87"/>
      <c r="H1971" s="88"/>
      <c r="I1971" s="88"/>
      <c r="J1971" s="89"/>
      <c r="K1971" s="90"/>
      <c r="L1971" s="67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</row>
    <row r="1972" customFormat="false" ht="15" hidden="false" customHeight="false" outlineLevel="0" collapsed="false">
      <c r="A1972" s="81"/>
      <c r="B1972" s="82"/>
      <c r="C1972" s="83"/>
      <c r="D1972" s="84"/>
      <c r="E1972" s="85"/>
      <c r="F1972" s="86"/>
      <c r="G1972" s="87"/>
      <c r="H1972" s="88"/>
      <c r="I1972" s="88"/>
      <c r="J1972" s="89"/>
      <c r="K1972" s="90"/>
      <c r="L1972" s="67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</row>
    <row r="1973" customFormat="false" ht="15" hidden="false" customHeight="false" outlineLevel="0" collapsed="false">
      <c r="A1973" s="81"/>
      <c r="B1973" s="82"/>
      <c r="C1973" s="83"/>
      <c r="D1973" s="84"/>
      <c r="E1973" s="85"/>
      <c r="F1973" s="86"/>
      <c r="G1973" s="87"/>
      <c r="H1973" s="88"/>
      <c r="I1973" s="88"/>
      <c r="J1973" s="89"/>
      <c r="K1973" s="90"/>
      <c r="L1973" s="67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</row>
    <row r="1974" customFormat="false" ht="15" hidden="false" customHeight="false" outlineLevel="0" collapsed="false">
      <c r="A1974" s="81"/>
      <c r="B1974" s="82"/>
      <c r="C1974" s="83"/>
      <c r="D1974" s="84"/>
      <c r="E1974" s="85"/>
      <c r="F1974" s="86"/>
      <c r="G1974" s="87"/>
      <c r="H1974" s="88"/>
      <c r="I1974" s="88"/>
      <c r="J1974" s="89"/>
      <c r="K1974" s="90"/>
      <c r="L1974" s="67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</row>
    <row r="1975" customFormat="false" ht="15" hidden="false" customHeight="false" outlineLevel="0" collapsed="false">
      <c r="A1975" s="81"/>
      <c r="B1975" s="82"/>
      <c r="C1975" s="83"/>
      <c r="D1975" s="84"/>
      <c r="E1975" s="85"/>
      <c r="F1975" s="86"/>
      <c r="G1975" s="87"/>
      <c r="H1975" s="88"/>
      <c r="I1975" s="88"/>
      <c r="J1975" s="89"/>
      <c r="K1975" s="90"/>
      <c r="L1975" s="67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</row>
    <row r="1976" customFormat="false" ht="15" hidden="false" customHeight="false" outlineLevel="0" collapsed="false">
      <c r="A1976" s="81"/>
      <c r="B1976" s="82"/>
      <c r="C1976" s="83"/>
      <c r="D1976" s="84"/>
      <c r="E1976" s="85"/>
      <c r="F1976" s="86"/>
      <c r="G1976" s="87"/>
      <c r="H1976" s="88"/>
      <c r="I1976" s="88"/>
      <c r="J1976" s="89"/>
      <c r="K1976" s="90"/>
      <c r="L1976" s="67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</row>
    <row r="1977" customFormat="false" ht="15" hidden="false" customHeight="false" outlineLevel="0" collapsed="false">
      <c r="A1977" s="81"/>
      <c r="B1977" s="82"/>
      <c r="C1977" s="83"/>
      <c r="D1977" s="84"/>
      <c r="E1977" s="85"/>
      <c r="F1977" s="86"/>
      <c r="G1977" s="87"/>
      <c r="H1977" s="88"/>
      <c r="I1977" s="88"/>
      <c r="J1977" s="89"/>
      <c r="K1977" s="90"/>
      <c r="L1977" s="67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</row>
    <row r="1978" customFormat="false" ht="15" hidden="false" customHeight="false" outlineLevel="0" collapsed="false">
      <c r="A1978" s="81"/>
      <c r="B1978" s="82"/>
      <c r="C1978" s="83"/>
      <c r="D1978" s="84"/>
      <c r="E1978" s="85"/>
      <c r="F1978" s="86"/>
      <c r="G1978" s="87"/>
      <c r="H1978" s="88"/>
      <c r="I1978" s="88"/>
      <c r="J1978" s="89"/>
      <c r="K1978" s="90"/>
      <c r="L1978" s="67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</row>
    <row r="1979" customFormat="false" ht="15" hidden="false" customHeight="false" outlineLevel="0" collapsed="false">
      <c r="A1979" s="81"/>
      <c r="B1979" s="82"/>
      <c r="C1979" s="83"/>
      <c r="D1979" s="84"/>
      <c r="E1979" s="85"/>
      <c r="F1979" s="86"/>
      <c r="G1979" s="87"/>
      <c r="H1979" s="88"/>
      <c r="I1979" s="88"/>
      <c r="J1979" s="89"/>
      <c r="K1979" s="90"/>
      <c r="L1979" s="67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</row>
    <row r="1980" customFormat="false" ht="15" hidden="false" customHeight="false" outlineLevel="0" collapsed="false">
      <c r="A1980" s="81"/>
      <c r="B1980" s="82"/>
      <c r="C1980" s="83"/>
      <c r="D1980" s="84"/>
      <c r="E1980" s="85"/>
      <c r="F1980" s="86"/>
      <c r="G1980" s="87"/>
      <c r="H1980" s="88"/>
      <c r="I1980" s="88"/>
      <c r="J1980" s="89"/>
      <c r="K1980" s="90"/>
      <c r="L1980" s="67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</row>
    <row r="1981" customFormat="false" ht="15" hidden="false" customHeight="false" outlineLevel="0" collapsed="false">
      <c r="A1981" s="81"/>
      <c r="B1981" s="82"/>
      <c r="C1981" s="83"/>
      <c r="D1981" s="84"/>
      <c r="E1981" s="85"/>
      <c r="F1981" s="86"/>
      <c r="G1981" s="87"/>
      <c r="H1981" s="88"/>
      <c r="I1981" s="88"/>
      <c r="J1981" s="89"/>
      <c r="K1981" s="90"/>
      <c r="L1981" s="67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</row>
    <row r="1982" customFormat="false" ht="15" hidden="false" customHeight="false" outlineLevel="0" collapsed="false">
      <c r="A1982" s="81"/>
      <c r="B1982" s="82"/>
      <c r="C1982" s="83"/>
      <c r="D1982" s="84"/>
      <c r="E1982" s="85"/>
      <c r="F1982" s="86"/>
      <c r="G1982" s="87"/>
      <c r="H1982" s="88"/>
      <c r="I1982" s="88"/>
      <c r="J1982" s="89"/>
      <c r="K1982" s="90"/>
      <c r="L1982" s="67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</row>
    <row r="1983" customFormat="false" ht="15" hidden="false" customHeight="false" outlineLevel="0" collapsed="false">
      <c r="A1983" s="81"/>
      <c r="B1983" s="82"/>
      <c r="C1983" s="83"/>
      <c r="D1983" s="84"/>
      <c r="E1983" s="85"/>
      <c r="F1983" s="86"/>
      <c r="G1983" s="87"/>
      <c r="H1983" s="88"/>
      <c r="I1983" s="88"/>
      <c r="J1983" s="89"/>
      <c r="K1983" s="90"/>
      <c r="L1983" s="67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</row>
    <row r="1984" customFormat="false" ht="15" hidden="false" customHeight="false" outlineLevel="0" collapsed="false">
      <c r="A1984" s="81"/>
      <c r="B1984" s="82"/>
      <c r="C1984" s="83"/>
      <c r="D1984" s="84"/>
      <c r="E1984" s="85"/>
      <c r="F1984" s="86"/>
      <c r="G1984" s="87"/>
      <c r="H1984" s="88"/>
      <c r="I1984" s="88"/>
      <c r="J1984" s="89"/>
      <c r="K1984" s="90"/>
      <c r="L1984" s="67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</row>
    <row r="1985" customFormat="false" ht="15" hidden="false" customHeight="false" outlineLevel="0" collapsed="false">
      <c r="A1985" s="81"/>
      <c r="B1985" s="82"/>
      <c r="C1985" s="83"/>
      <c r="D1985" s="84"/>
      <c r="E1985" s="85"/>
      <c r="F1985" s="86"/>
      <c r="G1985" s="87"/>
      <c r="H1985" s="88"/>
      <c r="I1985" s="88"/>
      <c r="J1985" s="89"/>
      <c r="K1985" s="90"/>
      <c r="L1985" s="67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</row>
    <row r="1986" customFormat="false" ht="15" hidden="false" customHeight="false" outlineLevel="0" collapsed="false">
      <c r="A1986" s="81"/>
      <c r="B1986" s="82"/>
      <c r="C1986" s="83"/>
      <c r="D1986" s="84"/>
      <c r="E1986" s="85"/>
      <c r="F1986" s="86"/>
      <c r="G1986" s="87"/>
      <c r="H1986" s="88"/>
      <c r="I1986" s="88"/>
      <c r="J1986" s="89"/>
      <c r="K1986" s="90"/>
      <c r="L1986" s="67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</row>
    <row r="1987" customFormat="false" ht="15" hidden="false" customHeight="false" outlineLevel="0" collapsed="false">
      <c r="A1987" s="81"/>
      <c r="B1987" s="82"/>
      <c r="C1987" s="83"/>
      <c r="D1987" s="84"/>
      <c r="E1987" s="85"/>
      <c r="F1987" s="86"/>
      <c r="G1987" s="87"/>
      <c r="H1987" s="88"/>
      <c r="I1987" s="88"/>
      <c r="J1987" s="89"/>
      <c r="K1987" s="90"/>
      <c r="L1987" s="67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</row>
    <row r="1988" customFormat="false" ht="15" hidden="false" customHeight="false" outlineLevel="0" collapsed="false">
      <c r="A1988" s="81"/>
      <c r="B1988" s="82"/>
      <c r="C1988" s="83"/>
      <c r="D1988" s="84"/>
      <c r="E1988" s="85"/>
      <c r="F1988" s="86"/>
      <c r="G1988" s="87"/>
      <c r="H1988" s="88"/>
      <c r="I1988" s="88"/>
      <c r="J1988" s="89"/>
      <c r="K1988" s="90"/>
      <c r="L1988" s="67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</row>
    <row r="1989" customFormat="false" ht="15" hidden="false" customHeight="false" outlineLevel="0" collapsed="false">
      <c r="A1989" s="81"/>
      <c r="B1989" s="82"/>
      <c r="C1989" s="83"/>
      <c r="D1989" s="84"/>
      <c r="E1989" s="85"/>
      <c r="F1989" s="86"/>
      <c r="G1989" s="87"/>
      <c r="H1989" s="88"/>
      <c r="I1989" s="88"/>
      <c r="J1989" s="89"/>
      <c r="K1989" s="90"/>
      <c r="L1989" s="67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</row>
    <row r="1990" customFormat="false" ht="15" hidden="false" customHeight="false" outlineLevel="0" collapsed="false">
      <c r="A1990" s="81"/>
      <c r="B1990" s="82"/>
      <c r="C1990" s="83"/>
      <c r="D1990" s="84"/>
      <c r="E1990" s="85"/>
      <c r="F1990" s="86"/>
      <c r="G1990" s="87"/>
      <c r="H1990" s="88"/>
      <c r="I1990" s="88"/>
      <c r="J1990" s="89"/>
      <c r="K1990" s="90"/>
      <c r="L1990" s="67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</row>
    <row r="1991" customFormat="false" ht="15" hidden="false" customHeight="false" outlineLevel="0" collapsed="false">
      <c r="A1991" s="81"/>
      <c r="B1991" s="82"/>
      <c r="C1991" s="83"/>
      <c r="D1991" s="84"/>
      <c r="E1991" s="85"/>
      <c r="F1991" s="86"/>
      <c r="G1991" s="87"/>
      <c r="H1991" s="88"/>
      <c r="I1991" s="88"/>
      <c r="J1991" s="89"/>
      <c r="K1991" s="90"/>
      <c r="L1991" s="67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</row>
    <row r="1992" customFormat="false" ht="15" hidden="false" customHeight="false" outlineLevel="0" collapsed="false">
      <c r="A1992" s="81"/>
      <c r="B1992" s="82"/>
      <c r="C1992" s="83"/>
      <c r="D1992" s="84"/>
      <c r="E1992" s="85"/>
      <c r="F1992" s="86"/>
      <c r="G1992" s="87"/>
      <c r="H1992" s="88"/>
      <c r="I1992" s="88"/>
      <c r="J1992" s="89"/>
      <c r="K1992" s="90"/>
      <c r="L1992" s="67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</row>
    <row r="1993" customFormat="false" ht="15" hidden="false" customHeight="false" outlineLevel="0" collapsed="false">
      <c r="A1993" s="81"/>
      <c r="B1993" s="82"/>
      <c r="C1993" s="83"/>
      <c r="D1993" s="84"/>
      <c r="E1993" s="85"/>
      <c r="F1993" s="86"/>
      <c r="G1993" s="87"/>
      <c r="H1993" s="88"/>
      <c r="I1993" s="88"/>
      <c r="J1993" s="89"/>
      <c r="K1993" s="90"/>
      <c r="L1993" s="67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</row>
    <row r="1994" customFormat="false" ht="15" hidden="false" customHeight="false" outlineLevel="0" collapsed="false">
      <c r="A1994" s="81"/>
      <c r="B1994" s="82"/>
      <c r="C1994" s="83"/>
      <c r="D1994" s="84"/>
      <c r="E1994" s="85"/>
      <c r="F1994" s="86"/>
      <c r="G1994" s="87"/>
      <c r="H1994" s="88"/>
      <c r="I1994" s="88"/>
      <c r="J1994" s="89"/>
      <c r="K1994" s="90"/>
      <c r="L1994" s="67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</row>
    <row r="1995" customFormat="false" ht="15" hidden="false" customHeight="false" outlineLevel="0" collapsed="false">
      <c r="A1995" s="81"/>
      <c r="B1995" s="82"/>
      <c r="C1995" s="83"/>
      <c r="D1995" s="84"/>
      <c r="E1995" s="85"/>
      <c r="F1995" s="86"/>
      <c r="G1995" s="87"/>
      <c r="H1995" s="88"/>
      <c r="I1995" s="88"/>
      <c r="J1995" s="89"/>
      <c r="K1995" s="90"/>
      <c r="L1995" s="67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</row>
    <row r="1996" customFormat="false" ht="15" hidden="false" customHeight="false" outlineLevel="0" collapsed="false">
      <c r="A1996" s="81"/>
      <c r="B1996" s="82"/>
      <c r="C1996" s="83"/>
      <c r="D1996" s="84"/>
      <c r="E1996" s="85"/>
      <c r="F1996" s="86"/>
      <c r="G1996" s="87"/>
      <c r="H1996" s="88"/>
      <c r="I1996" s="88"/>
      <c r="J1996" s="89"/>
      <c r="K1996" s="90"/>
      <c r="L1996" s="67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</row>
    <row r="1997" customFormat="false" ht="15" hidden="false" customHeight="false" outlineLevel="0" collapsed="false">
      <c r="A1997" s="81"/>
      <c r="B1997" s="82"/>
      <c r="C1997" s="83"/>
      <c r="D1997" s="84"/>
      <c r="E1997" s="85"/>
      <c r="F1997" s="86"/>
      <c r="G1997" s="87"/>
      <c r="H1997" s="88"/>
      <c r="I1997" s="88"/>
      <c r="J1997" s="89"/>
      <c r="K1997" s="90"/>
      <c r="L1997" s="67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</row>
    <row r="1998" customFormat="false" ht="15" hidden="false" customHeight="false" outlineLevel="0" collapsed="false">
      <c r="A1998" s="81"/>
      <c r="B1998" s="82"/>
      <c r="C1998" s="83"/>
      <c r="D1998" s="84"/>
      <c r="E1998" s="85"/>
      <c r="F1998" s="86"/>
      <c r="G1998" s="87"/>
      <c r="H1998" s="88"/>
      <c r="I1998" s="88"/>
      <c r="J1998" s="89"/>
      <c r="K1998" s="90"/>
      <c r="L1998" s="67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</row>
    <row r="1999" customFormat="false" ht="15" hidden="false" customHeight="false" outlineLevel="0" collapsed="false">
      <c r="A1999" s="81"/>
      <c r="B1999" s="82"/>
      <c r="C1999" s="83"/>
      <c r="D1999" s="84"/>
      <c r="E1999" s="85"/>
      <c r="F1999" s="86"/>
      <c r="G1999" s="87"/>
      <c r="H1999" s="88"/>
      <c r="I1999" s="88"/>
      <c r="J1999" s="89"/>
      <c r="K1999" s="90"/>
      <c r="L1999" s="67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</row>
    <row r="2000" customFormat="false" ht="15" hidden="false" customHeight="false" outlineLevel="0" collapsed="false">
      <c r="A2000" s="81"/>
      <c r="B2000" s="82"/>
      <c r="C2000" s="83"/>
      <c r="D2000" s="84"/>
      <c r="E2000" s="85"/>
      <c r="F2000" s="86"/>
      <c r="G2000" s="87"/>
      <c r="H2000" s="88"/>
      <c r="I2000" s="88"/>
      <c r="J2000" s="89"/>
      <c r="K2000" s="90"/>
      <c r="L2000" s="67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</row>
    <row r="2001" customFormat="false" ht="15" hidden="false" customHeight="false" outlineLevel="0" collapsed="false">
      <c r="A2001" s="81"/>
      <c r="B2001" s="82"/>
      <c r="C2001" s="83"/>
      <c r="D2001" s="84"/>
      <c r="E2001" s="85"/>
      <c r="F2001" s="86"/>
      <c r="G2001" s="87"/>
      <c r="H2001" s="88"/>
      <c r="I2001" s="88"/>
      <c r="J2001" s="89"/>
      <c r="K2001" s="90"/>
      <c r="L2001" s="67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</row>
    <row r="2002" customFormat="false" ht="15" hidden="false" customHeight="false" outlineLevel="0" collapsed="false">
      <c r="A2002" s="81"/>
      <c r="B2002" s="82"/>
      <c r="C2002" s="83"/>
      <c r="D2002" s="84"/>
      <c r="E2002" s="85"/>
      <c r="F2002" s="86"/>
      <c r="G2002" s="87"/>
      <c r="H2002" s="88"/>
      <c r="I2002" s="88"/>
      <c r="J2002" s="89"/>
      <c r="K2002" s="90"/>
      <c r="L2002" s="67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</row>
    <row r="2003" customFormat="false" ht="15" hidden="false" customHeight="false" outlineLevel="0" collapsed="false">
      <c r="A2003" s="81"/>
      <c r="B2003" s="82"/>
      <c r="C2003" s="83"/>
      <c r="D2003" s="84"/>
      <c r="E2003" s="85"/>
      <c r="F2003" s="86"/>
      <c r="G2003" s="87"/>
      <c r="H2003" s="88"/>
      <c r="I2003" s="88"/>
      <c r="J2003" s="89"/>
      <c r="K2003" s="90"/>
      <c r="L2003" s="67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</row>
    <row r="2004" customFormat="false" ht="15" hidden="false" customHeight="false" outlineLevel="0" collapsed="false">
      <c r="A2004" s="81"/>
      <c r="B2004" s="82"/>
      <c r="C2004" s="83"/>
      <c r="D2004" s="84"/>
      <c r="E2004" s="85"/>
      <c r="F2004" s="86"/>
      <c r="G2004" s="87"/>
      <c r="H2004" s="88"/>
      <c r="I2004" s="88"/>
      <c r="J2004" s="89"/>
      <c r="K2004" s="90"/>
      <c r="L2004" s="67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</row>
    <row r="2005" customFormat="false" ht="15" hidden="false" customHeight="false" outlineLevel="0" collapsed="false">
      <c r="A2005" s="81"/>
      <c r="B2005" s="82"/>
      <c r="C2005" s="83"/>
      <c r="D2005" s="84"/>
      <c r="E2005" s="85"/>
      <c r="F2005" s="86"/>
      <c r="G2005" s="87"/>
      <c r="H2005" s="88"/>
      <c r="I2005" s="88"/>
      <c r="J2005" s="89"/>
      <c r="K2005" s="90"/>
      <c r="L2005" s="67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</row>
    <row r="2006" customFormat="false" ht="15" hidden="false" customHeight="false" outlineLevel="0" collapsed="false">
      <c r="A2006" s="81"/>
      <c r="B2006" s="82"/>
      <c r="C2006" s="83"/>
      <c r="D2006" s="84"/>
      <c r="E2006" s="85"/>
      <c r="F2006" s="86"/>
      <c r="G2006" s="87"/>
      <c r="H2006" s="88"/>
      <c r="I2006" s="88"/>
      <c r="J2006" s="89"/>
      <c r="K2006" s="90"/>
      <c r="L2006" s="67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</row>
    <row r="2007" customFormat="false" ht="15" hidden="false" customHeight="false" outlineLevel="0" collapsed="false">
      <c r="A2007" s="81"/>
      <c r="B2007" s="82"/>
      <c r="C2007" s="83"/>
      <c r="D2007" s="84"/>
      <c r="E2007" s="85"/>
      <c r="F2007" s="86"/>
      <c r="G2007" s="87"/>
      <c r="H2007" s="88"/>
      <c r="I2007" s="88"/>
      <c r="J2007" s="89"/>
      <c r="K2007" s="90"/>
      <c r="L2007" s="67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</row>
    <row r="2008" customFormat="false" ht="15" hidden="false" customHeight="false" outlineLevel="0" collapsed="false">
      <c r="A2008" s="81"/>
      <c r="B2008" s="82"/>
      <c r="C2008" s="83"/>
      <c r="D2008" s="84"/>
      <c r="E2008" s="85"/>
      <c r="F2008" s="86"/>
      <c r="G2008" s="87"/>
      <c r="H2008" s="88"/>
      <c r="I2008" s="88"/>
      <c r="J2008" s="89"/>
      <c r="K2008" s="90"/>
      <c r="L2008" s="67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1"/>
      <c r="BE2008" s="11"/>
      <c r="BF2008" s="11"/>
      <c r="BG2008" s="11"/>
      <c r="BH2008" s="11"/>
      <c r="BI2008" s="11"/>
      <c r="BJ2008" s="11"/>
      <c r="BK2008" s="11"/>
      <c r="BL2008" s="11"/>
      <c r="BM2008" s="11"/>
      <c r="BN2008" s="11"/>
      <c r="BO2008" s="11"/>
      <c r="BP2008" s="11"/>
      <c r="BQ2008" s="11"/>
      <c r="BR2008" s="11"/>
      <c r="BS2008" s="11"/>
    </row>
    <row r="2009" customFormat="false" ht="15" hidden="false" customHeight="false" outlineLevel="0" collapsed="false">
      <c r="A2009" s="81"/>
      <c r="B2009" s="82"/>
      <c r="C2009" s="83"/>
      <c r="D2009" s="84"/>
      <c r="E2009" s="85"/>
      <c r="F2009" s="86"/>
      <c r="G2009" s="87"/>
      <c r="H2009" s="88"/>
      <c r="I2009" s="88"/>
      <c r="J2009" s="89"/>
      <c r="K2009" s="90"/>
      <c r="L2009" s="67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  <c r="AU2009" s="11"/>
      <c r="AV2009" s="11"/>
      <c r="AW2009" s="11"/>
      <c r="AX2009" s="11"/>
      <c r="AY2009" s="11"/>
      <c r="AZ2009" s="11"/>
      <c r="BA2009" s="11"/>
      <c r="BB2009" s="11"/>
      <c r="BC2009" s="11"/>
      <c r="BD2009" s="11"/>
      <c r="BE2009" s="11"/>
      <c r="BF2009" s="11"/>
      <c r="BG2009" s="11"/>
      <c r="BH2009" s="11"/>
      <c r="BI2009" s="11"/>
      <c r="BJ2009" s="11"/>
      <c r="BK2009" s="11"/>
      <c r="BL2009" s="11"/>
      <c r="BM2009" s="11"/>
      <c r="BN2009" s="11"/>
      <c r="BO2009" s="11"/>
      <c r="BP2009" s="11"/>
      <c r="BQ2009" s="11"/>
      <c r="BR2009" s="11"/>
      <c r="BS2009" s="11"/>
    </row>
    <row r="2010" customFormat="false" ht="15" hidden="false" customHeight="false" outlineLevel="0" collapsed="false">
      <c r="A2010" s="81"/>
      <c r="B2010" s="82"/>
      <c r="C2010" s="83"/>
      <c r="D2010" s="84"/>
      <c r="E2010" s="85"/>
      <c r="F2010" s="86"/>
      <c r="G2010" s="87"/>
      <c r="H2010" s="88"/>
      <c r="I2010" s="88"/>
      <c r="J2010" s="89"/>
      <c r="K2010" s="90"/>
      <c r="L2010" s="67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</row>
    <row r="2011" customFormat="false" ht="15" hidden="false" customHeight="false" outlineLevel="0" collapsed="false">
      <c r="A2011" s="81"/>
      <c r="B2011" s="82"/>
      <c r="C2011" s="83"/>
      <c r="D2011" s="84"/>
      <c r="E2011" s="85"/>
      <c r="F2011" s="86"/>
      <c r="G2011" s="87"/>
      <c r="H2011" s="88"/>
      <c r="I2011" s="88"/>
      <c r="J2011" s="89"/>
      <c r="K2011" s="90"/>
      <c r="L2011" s="67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  <c r="AU2011" s="11"/>
      <c r="AV2011" s="11"/>
      <c r="AW2011" s="11"/>
      <c r="AX2011" s="11"/>
      <c r="AY2011" s="11"/>
      <c r="AZ2011" s="11"/>
      <c r="BA2011" s="11"/>
      <c r="BB2011" s="11"/>
      <c r="BC2011" s="11"/>
      <c r="BD2011" s="11"/>
      <c r="BE2011" s="11"/>
      <c r="BF2011" s="11"/>
      <c r="BG2011" s="11"/>
      <c r="BH2011" s="11"/>
      <c r="BI2011" s="11"/>
      <c r="BJ2011" s="11"/>
      <c r="BK2011" s="11"/>
      <c r="BL2011" s="11"/>
      <c r="BM2011" s="11"/>
      <c r="BN2011" s="11"/>
      <c r="BO2011" s="11"/>
      <c r="BP2011" s="11"/>
      <c r="BQ2011" s="11"/>
      <c r="BR2011" s="11"/>
      <c r="BS2011" s="11"/>
    </row>
    <row r="2012" customFormat="false" ht="15" hidden="false" customHeight="false" outlineLevel="0" collapsed="false">
      <c r="A2012" s="81"/>
      <c r="B2012" s="82"/>
      <c r="C2012" s="83"/>
      <c r="D2012" s="84"/>
      <c r="E2012" s="85"/>
      <c r="F2012" s="86"/>
      <c r="G2012" s="87"/>
      <c r="H2012" s="88"/>
      <c r="I2012" s="88"/>
      <c r="J2012" s="89"/>
      <c r="K2012" s="90"/>
      <c r="L2012" s="67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1"/>
      <c r="BE2012" s="11"/>
      <c r="BF2012" s="11"/>
      <c r="BG2012" s="11"/>
      <c r="BH2012" s="11"/>
      <c r="BI2012" s="11"/>
      <c r="BJ2012" s="11"/>
      <c r="BK2012" s="11"/>
      <c r="BL2012" s="11"/>
      <c r="BM2012" s="11"/>
      <c r="BN2012" s="11"/>
      <c r="BO2012" s="11"/>
      <c r="BP2012" s="11"/>
      <c r="BQ2012" s="11"/>
      <c r="BR2012" s="11"/>
      <c r="BS2012" s="11"/>
    </row>
    <row r="2013" customFormat="false" ht="15" hidden="false" customHeight="false" outlineLevel="0" collapsed="false">
      <c r="A2013" s="81"/>
      <c r="B2013" s="82"/>
      <c r="C2013" s="83"/>
      <c r="D2013" s="84"/>
      <c r="E2013" s="85"/>
      <c r="F2013" s="86"/>
      <c r="G2013" s="87"/>
      <c r="H2013" s="88"/>
      <c r="I2013" s="88"/>
      <c r="J2013" s="89"/>
      <c r="K2013" s="90"/>
      <c r="L2013" s="67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  <c r="AU2013" s="11"/>
      <c r="AV2013" s="11"/>
      <c r="AW2013" s="11"/>
      <c r="AX2013" s="11"/>
      <c r="AY2013" s="11"/>
      <c r="AZ2013" s="11"/>
      <c r="BA2013" s="11"/>
      <c r="BB2013" s="11"/>
      <c r="BC2013" s="11"/>
      <c r="BD2013" s="11"/>
      <c r="BE2013" s="11"/>
      <c r="BF2013" s="11"/>
      <c r="BG2013" s="11"/>
      <c r="BH2013" s="11"/>
      <c r="BI2013" s="11"/>
      <c r="BJ2013" s="11"/>
      <c r="BK2013" s="11"/>
      <c r="BL2013" s="11"/>
      <c r="BM2013" s="11"/>
      <c r="BN2013" s="11"/>
      <c r="BO2013" s="11"/>
      <c r="BP2013" s="11"/>
      <c r="BQ2013" s="11"/>
      <c r="BR2013" s="11"/>
      <c r="BS2013" s="11"/>
    </row>
    <row r="2014" customFormat="false" ht="15" hidden="false" customHeight="false" outlineLevel="0" collapsed="false">
      <c r="A2014" s="81"/>
      <c r="B2014" s="82"/>
      <c r="C2014" s="83"/>
      <c r="D2014" s="84"/>
      <c r="E2014" s="85"/>
      <c r="F2014" s="86"/>
      <c r="G2014" s="87"/>
      <c r="H2014" s="88"/>
      <c r="I2014" s="88"/>
      <c r="J2014" s="89"/>
      <c r="K2014" s="90"/>
      <c r="L2014" s="67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1"/>
      <c r="BE2014" s="11"/>
      <c r="BF2014" s="11"/>
      <c r="BG2014" s="11"/>
      <c r="BH2014" s="11"/>
      <c r="BI2014" s="11"/>
      <c r="BJ2014" s="11"/>
      <c r="BK2014" s="11"/>
      <c r="BL2014" s="11"/>
      <c r="BM2014" s="11"/>
      <c r="BN2014" s="11"/>
      <c r="BO2014" s="11"/>
      <c r="BP2014" s="11"/>
      <c r="BQ2014" s="11"/>
      <c r="BR2014" s="11"/>
      <c r="BS2014" s="11"/>
    </row>
    <row r="2015" customFormat="false" ht="15" hidden="false" customHeight="false" outlineLevel="0" collapsed="false">
      <c r="A2015" s="81"/>
      <c r="B2015" s="82"/>
      <c r="C2015" s="83"/>
      <c r="D2015" s="84"/>
      <c r="E2015" s="85"/>
      <c r="F2015" s="86"/>
      <c r="G2015" s="87"/>
      <c r="H2015" s="88"/>
      <c r="I2015" s="88"/>
      <c r="J2015" s="89"/>
      <c r="K2015" s="90"/>
      <c r="L2015" s="67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  <c r="AU2015" s="11"/>
      <c r="AV2015" s="11"/>
      <c r="AW2015" s="11"/>
      <c r="AX2015" s="11"/>
      <c r="AY2015" s="11"/>
      <c r="AZ2015" s="11"/>
      <c r="BA2015" s="11"/>
      <c r="BB2015" s="11"/>
      <c r="BC2015" s="11"/>
      <c r="BD2015" s="11"/>
      <c r="BE2015" s="11"/>
      <c r="BF2015" s="11"/>
      <c r="BG2015" s="11"/>
      <c r="BH2015" s="11"/>
      <c r="BI2015" s="11"/>
      <c r="BJ2015" s="11"/>
      <c r="BK2015" s="11"/>
      <c r="BL2015" s="11"/>
      <c r="BM2015" s="11"/>
      <c r="BN2015" s="11"/>
      <c r="BO2015" s="11"/>
      <c r="BP2015" s="11"/>
      <c r="BQ2015" s="11"/>
      <c r="BR2015" s="11"/>
      <c r="BS2015" s="11"/>
    </row>
    <row r="2016" customFormat="false" ht="15" hidden="false" customHeight="false" outlineLevel="0" collapsed="false">
      <c r="A2016" s="81"/>
      <c r="B2016" s="82"/>
      <c r="C2016" s="83"/>
      <c r="D2016" s="84"/>
      <c r="E2016" s="85"/>
      <c r="F2016" s="86"/>
      <c r="G2016" s="87"/>
      <c r="H2016" s="88"/>
      <c r="I2016" s="88"/>
      <c r="J2016" s="89"/>
      <c r="K2016" s="90"/>
      <c r="L2016" s="67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1"/>
      <c r="BE2016" s="11"/>
      <c r="BF2016" s="11"/>
      <c r="BG2016" s="11"/>
      <c r="BH2016" s="11"/>
      <c r="BI2016" s="11"/>
      <c r="BJ2016" s="11"/>
      <c r="BK2016" s="11"/>
      <c r="BL2016" s="11"/>
      <c r="BM2016" s="11"/>
      <c r="BN2016" s="11"/>
      <c r="BO2016" s="11"/>
      <c r="BP2016" s="11"/>
      <c r="BQ2016" s="11"/>
      <c r="BR2016" s="11"/>
      <c r="BS2016" s="11"/>
    </row>
    <row r="2017" customFormat="false" ht="15" hidden="false" customHeight="false" outlineLevel="0" collapsed="false">
      <c r="A2017" s="81"/>
      <c r="B2017" s="82"/>
      <c r="C2017" s="83"/>
      <c r="D2017" s="84"/>
      <c r="E2017" s="85"/>
      <c r="F2017" s="86"/>
      <c r="G2017" s="87"/>
      <c r="H2017" s="88"/>
      <c r="I2017" s="88"/>
      <c r="J2017" s="89"/>
      <c r="K2017" s="90"/>
      <c r="L2017" s="67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  <c r="AS2017" s="11"/>
      <c r="AT2017" s="11"/>
      <c r="AU2017" s="11"/>
      <c r="AV2017" s="11"/>
      <c r="AW2017" s="11"/>
      <c r="AX2017" s="11"/>
      <c r="AY2017" s="11"/>
      <c r="AZ2017" s="11"/>
      <c r="BA2017" s="11"/>
      <c r="BB2017" s="11"/>
      <c r="BC2017" s="11"/>
      <c r="BD2017" s="11"/>
      <c r="BE2017" s="11"/>
      <c r="BF2017" s="11"/>
      <c r="BG2017" s="11"/>
      <c r="BH2017" s="11"/>
      <c r="BI2017" s="11"/>
      <c r="BJ2017" s="11"/>
      <c r="BK2017" s="11"/>
      <c r="BL2017" s="11"/>
      <c r="BM2017" s="11"/>
      <c r="BN2017" s="11"/>
      <c r="BO2017" s="11"/>
      <c r="BP2017" s="11"/>
      <c r="BQ2017" s="11"/>
      <c r="BR2017" s="11"/>
      <c r="BS2017" s="11"/>
    </row>
    <row r="2018" customFormat="false" ht="15" hidden="false" customHeight="false" outlineLevel="0" collapsed="false">
      <c r="A2018" s="81"/>
      <c r="B2018" s="82"/>
      <c r="C2018" s="83"/>
      <c r="D2018" s="84"/>
      <c r="E2018" s="85"/>
      <c r="F2018" s="86"/>
      <c r="G2018" s="87"/>
      <c r="H2018" s="88"/>
      <c r="I2018" s="88"/>
      <c r="J2018" s="89"/>
      <c r="K2018" s="90"/>
      <c r="L2018" s="67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1"/>
      <c r="BE2018" s="11"/>
      <c r="BF2018" s="11"/>
      <c r="BG2018" s="11"/>
      <c r="BH2018" s="11"/>
      <c r="BI2018" s="11"/>
      <c r="BJ2018" s="11"/>
      <c r="BK2018" s="11"/>
      <c r="BL2018" s="11"/>
      <c r="BM2018" s="11"/>
      <c r="BN2018" s="11"/>
      <c r="BO2018" s="11"/>
      <c r="BP2018" s="11"/>
      <c r="BQ2018" s="11"/>
      <c r="BR2018" s="11"/>
      <c r="BS2018" s="11"/>
    </row>
    <row r="2019" customFormat="false" ht="15" hidden="false" customHeight="false" outlineLevel="0" collapsed="false">
      <c r="A2019" s="81"/>
      <c r="B2019" s="82"/>
      <c r="C2019" s="83"/>
      <c r="D2019" s="84"/>
      <c r="E2019" s="85"/>
      <c r="F2019" s="86"/>
      <c r="G2019" s="87"/>
      <c r="H2019" s="88"/>
      <c r="I2019" s="88"/>
      <c r="J2019" s="89"/>
      <c r="K2019" s="90"/>
      <c r="L2019" s="67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  <c r="AS2019" s="11"/>
      <c r="AT2019" s="11"/>
      <c r="AU2019" s="11"/>
      <c r="AV2019" s="11"/>
      <c r="AW2019" s="11"/>
      <c r="AX2019" s="11"/>
      <c r="AY2019" s="11"/>
      <c r="AZ2019" s="11"/>
      <c r="BA2019" s="11"/>
      <c r="BB2019" s="11"/>
      <c r="BC2019" s="11"/>
      <c r="BD2019" s="11"/>
      <c r="BE2019" s="11"/>
      <c r="BF2019" s="11"/>
      <c r="BG2019" s="11"/>
      <c r="BH2019" s="11"/>
      <c r="BI2019" s="11"/>
      <c r="BJ2019" s="11"/>
      <c r="BK2019" s="11"/>
      <c r="BL2019" s="11"/>
      <c r="BM2019" s="11"/>
      <c r="BN2019" s="11"/>
      <c r="BO2019" s="11"/>
      <c r="BP2019" s="11"/>
      <c r="BQ2019" s="11"/>
      <c r="BR2019" s="11"/>
      <c r="BS2019" s="11"/>
    </row>
    <row r="2020" customFormat="false" ht="15" hidden="false" customHeight="false" outlineLevel="0" collapsed="false">
      <c r="A2020" s="81"/>
      <c r="B2020" s="82"/>
      <c r="C2020" s="83"/>
      <c r="D2020" s="84"/>
      <c r="E2020" s="85"/>
      <c r="F2020" s="86"/>
      <c r="G2020" s="87"/>
      <c r="H2020" s="88"/>
      <c r="I2020" s="88"/>
      <c r="J2020" s="89"/>
      <c r="K2020" s="90"/>
      <c r="L2020" s="67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1"/>
      <c r="BE2020" s="11"/>
      <c r="BF2020" s="11"/>
      <c r="BG2020" s="11"/>
      <c r="BH2020" s="11"/>
      <c r="BI2020" s="11"/>
      <c r="BJ2020" s="11"/>
      <c r="BK2020" s="11"/>
      <c r="BL2020" s="11"/>
      <c r="BM2020" s="11"/>
      <c r="BN2020" s="11"/>
      <c r="BO2020" s="11"/>
      <c r="BP2020" s="11"/>
      <c r="BQ2020" s="11"/>
      <c r="BR2020" s="11"/>
      <c r="BS2020" s="11"/>
    </row>
    <row r="2021" customFormat="false" ht="15" hidden="false" customHeight="false" outlineLevel="0" collapsed="false">
      <c r="A2021" s="81"/>
      <c r="B2021" s="82"/>
      <c r="C2021" s="83"/>
      <c r="D2021" s="84"/>
      <c r="E2021" s="85"/>
      <c r="F2021" s="86"/>
      <c r="G2021" s="87"/>
      <c r="H2021" s="88"/>
      <c r="I2021" s="88"/>
      <c r="J2021" s="89"/>
      <c r="K2021" s="90"/>
      <c r="L2021" s="67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11"/>
      <c r="BA2021" s="11"/>
      <c r="BB2021" s="11"/>
      <c r="BC2021" s="11"/>
      <c r="BD2021" s="11"/>
      <c r="BE2021" s="11"/>
      <c r="BF2021" s="11"/>
      <c r="BG2021" s="11"/>
      <c r="BH2021" s="11"/>
      <c r="BI2021" s="11"/>
      <c r="BJ2021" s="11"/>
      <c r="BK2021" s="11"/>
      <c r="BL2021" s="11"/>
      <c r="BM2021" s="11"/>
      <c r="BN2021" s="11"/>
      <c r="BO2021" s="11"/>
      <c r="BP2021" s="11"/>
      <c r="BQ2021" s="11"/>
      <c r="BR2021" s="11"/>
      <c r="BS2021" s="11"/>
    </row>
    <row r="2022" customFormat="false" ht="15" hidden="false" customHeight="false" outlineLevel="0" collapsed="false">
      <c r="A2022" s="81"/>
      <c r="B2022" s="82"/>
      <c r="C2022" s="83"/>
      <c r="D2022" s="84"/>
      <c r="E2022" s="85"/>
      <c r="F2022" s="86"/>
      <c r="G2022" s="87"/>
      <c r="H2022" s="88"/>
      <c r="I2022" s="88"/>
      <c r="J2022" s="89"/>
      <c r="K2022" s="90"/>
      <c r="L2022" s="67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1"/>
      <c r="BE2022" s="11"/>
      <c r="BF2022" s="11"/>
      <c r="BG2022" s="11"/>
      <c r="BH2022" s="11"/>
      <c r="BI2022" s="11"/>
      <c r="BJ2022" s="11"/>
      <c r="BK2022" s="11"/>
      <c r="BL2022" s="11"/>
      <c r="BM2022" s="11"/>
      <c r="BN2022" s="11"/>
      <c r="BO2022" s="11"/>
      <c r="BP2022" s="11"/>
      <c r="BQ2022" s="11"/>
      <c r="BR2022" s="11"/>
      <c r="BS2022" s="11"/>
    </row>
    <row r="2023" customFormat="false" ht="15" hidden="false" customHeight="false" outlineLevel="0" collapsed="false">
      <c r="A2023" s="81"/>
      <c r="B2023" s="82"/>
      <c r="C2023" s="83"/>
      <c r="D2023" s="84"/>
      <c r="E2023" s="85"/>
      <c r="F2023" s="86"/>
      <c r="G2023" s="87"/>
      <c r="H2023" s="88"/>
      <c r="I2023" s="88"/>
      <c r="J2023" s="89"/>
      <c r="K2023" s="90"/>
      <c r="L2023" s="67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  <c r="AS2023" s="11"/>
      <c r="AT2023" s="11"/>
      <c r="AU2023" s="11"/>
      <c r="AV2023" s="11"/>
      <c r="AW2023" s="11"/>
      <c r="AX2023" s="11"/>
      <c r="AY2023" s="11"/>
      <c r="AZ2023" s="11"/>
      <c r="BA2023" s="11"/>
      <c r="BB2023" s="11"/>
      <c r="BC2023" s="11"/>
      <c r="BD2023" s="11"/>
      <c r="BE2023" s="11"/>
      <c r="BF2023" s="11"/>
      <c r="BG2023" s="11"/>
      <c r="BH2023" s="11"/>
      <c r="BI2023" s="11"/>
      <c r="BJ2023" s="11"/>
      <c r="BK2023" s="11"/>
      <c r="BL2023" s="11"/>
      <c r="BM2023" s="11"/>
      <c r="BN2023" s="11"/>
      <c r="BO2023" s="11"/>
      <c r="BP2023" s="11"/>
      <c r="BQ2023" s="11"/>
      <c r="BR2023" s="11"/>
      <c r="BS2023" s="11"/>
    </row>
    <row r="2024" customFormat="false" ht="15" hidden="false" customHeight="false" outlineLevel="0" collapsed="false">
      <c r="A2024" s="81"/>
      <c r="B2024" s="82"/>
      <c r="C2024" s="83"/>
      <c r="D2024" s="84"/>
      <c r="E2024" s="85"/>
      <c r="F2024" s="86"/>
      <c r="G2024" s="87"/>
      <c r="H2024" s="88"/>
      <c r="I2024" s="88"/>
      <c r="J2024" s="89"/>
      <c r="K2024" s="90"/>
      <c r="L2024" s="67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</row>
    <row r="2025" customFormat="false" ht="15" hidden="false" customHeight="false" outlineLevel="0" collapsed="false">
      <c r="A2025" s="81"/>
      <c r="B2025" s="82"/>
      <c r="C2025" s="83"/>
      <c r="D2025" s="84"/>
      <c r="E2025" s="85"/>
      <c r="F2025" s="86"/>
      <c r="G2025" s="87"/>
      <c r="H2025" s="88"/>
      <c r="I2025" s="88"/>
      <c r="J2025" s="89"/>
      <c r="K2025" s="90"/>
      <c r="L2025" s="67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  <c r="AS2025" s="11"/>
      <c r="AT2025" s="11"/>
      <c r="AU2025" s="11"/>
      <c r="AV2025" s="11"/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</row>
    <row r="2026" customFormat="false" ht="15" hidden="false" customHeight="false" outlineLevel="0" collapsed="false">
      <c r="A2026" s="81"/>
      <c r="B2026" s="82"/>
      <c r="C2026" s="83"/>
      <c r="D2026" s="84"/>
      <c r="E2026" s="85"/>
      <c r="F2026" s="86"/>
      <c r="G2026" s="87"/>
      <c r="H2026" s="88"/>
      <c r="I2026" s="88"/>
      <c r="J2026" s="89"/>
      <c r="K2026" s="90"/>
      <c r="L2026" s="67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</row>
    <row r="2027" customFormat="false" ht="15" hidden="false" customHeight="false" outlineLevel="0" collapsed="false">
      <c r="A2027" s="81"/>
      <c r="B2027" s="82"/>
      <c r="C2027" s="83"/>
      <c r="D2027" s="84"/>
      <c r="E2027" s="85"/>
      <c r="F2027" s="86"/>
      <c r="G2027" s="87"/>
      <c r="H2027" s="88"/>
      <c r="I2027" s="88"/>
      <c r="J2027" s="89"/>
      <c r="K2027" s="90"/>
      <c r="L2027" s="67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  <c r="AS2027" s="11"/>
      <c r="AT2027" s="11"/>
      <c r="AU2027" s="11"/>
      <c r="AV2027" s="11"/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</row>
    <row r="2028" customFormat="false" ht="15" hidden="false" customHeight="false" outlineLevel="0" collapsed="false">
      <c r="A2028" s="81"/>
      <c r="B2028" s="82"/>
      <c r="C2028" s="83"/>
      <c r="D2028" s="84"/>
      <c r="E2028" s="85"/>
      <c r="F2028" s="86"/>
      <c r="G2028" s="87"/>
      <c r="H2028" s="88"/>
      <c r="I2028" s="88"/>
      <c r="J2028" s="89"/>
      <c r="K2028" s="90"/>
      <c r="L2028" s="67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</row>
    <row r="2029" customFormat="false" ht="15" hidden="false" customHeight="false" outlineLevel="0" collapsed="false">
      <c r="A2029" s="81"/>
      <c r="B2029" s="82"/>
      <c r="C2029" s="83"/>
      <c r="D2029" s="84"/>
      <c r="E2029" s="85"/>
      <c r="F2029" s="86"/>
      <c r="G2029" s="87"/>
      <c r="H2029" s="88"/>
      <c r="I2029" s="88"/>
      <c r="J2029" s="89"/>
      <c r="K2029" s="90"/>
      <c r="L2029" s="67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  <c r="AS2029" s="11"/>
      <c r="AT2029" s="11"/>
      <c r="AU2029" s="11"/>
      <c r="AV2029" s="11"/>
      <c r="AW2029" s="11"/>
      <c r="AX2029" s="11"/>
      <c r="AY2029" s="11"/>
      <c r="AZ2029" s="11"/>
      <c r="BA2029" s="11"/>
      <c r="BB2029" s="11"/>
      <c r="BC2029" s="11"/>
      <c r="BD2029" s="11"/>
      <c r="BE2029" s="11"/>
      <c r="BF2029" s="11"/>
      <c r="BG2029" s="11"/>
      <c r="BH2029" s="11"/>
      <c r="BI2029" s="11"/>
      <c r="BJ2029" s="11"/>
      <c r="BK2029" s="11"/>
      <c r="BL2029" s="11"/>
      <c r="BM2029" s="11"/>
      <c r="BN2029" s="11"/>
      <c r="BO2029" s="11"/>
      <c r="BP2029" s="11"/>
      <c r="BQ2029" s="11"/>
      <c r="BR2029" s="11"/>
      <c r="BS2029" s="11"/>
    </row>
    <row r="2030" customFormat="false" ht="15" hidden="false" customHeight="false" outlineLevel="0" collapsed="false">
      <c r="A2030" s="81"/>
      <c r="B2030" s="82"/>
      <c r="C2030" s="83"/>
      <c r="D2030" s="84"/>
      <c r="E2030" s="85"/>
      <c r="F2030" s="86"/>
      <c r="G2030" s="87"/>
      <c r="H2030" s="88"/>
      <c r="I2030" s="88"/>
      <c r="J2030" s="89"/>
      <c r="K2030" s="90"/>
      <c r="L2030" s="67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</row>
    <row r="2031" customFormat="false" ht="15" hidden="false" customHeight="false" outlineLevel="0" collapsed="false">
      <c r="A2031" s="81"/>
      <c r="B2031" s="82"/>
      <c r="C2031" s="83"/>
      <c r="D2031" s="84"/>
      <c r="E2031" s="85"/>
      <c r="F2031" s="86"/>
      <c r="G2031" s="87"/>
      <c r="H2031" s="88"/>
      <c r="I2031" s="88"/>
      <c r="J2031" s="89"/>
      <c r="K2031" s="90"/>
      <c r="L2031" s="67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  <c r="AS2031" s="11"/>
      <c r="AT2031" s="11"/>
      <c r="AU2031" s="11"/>
      <c r="AV2031" s="11"/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</row>
    <row r="2032" customFormat="false" ht="15" hidden="false" customHeight="false" outlineLevel="0" collapsed="false">
      <c r="A2032" s="81"/>
      <c r="B2032" s="82"/>
      <c r="C2032" s="83"/>
      <c r="D2032" s="84"/>
      <c r="E2032" s="85"/>
      <c r="F2032" s="86"/>
      <c r="G2032" s="87"/>
      <c r="H2032" s="88"/>
      <c r="I2032" s="88"/>
      <c r="J2032" s="89"/>
      <c r="K2032" s="90"/>
      <c r="L2032" s="67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</row>
    <row r="2033" customFormat="false" ht="15" hidden="false" customHeight="false" outlineLevel="0" collapsed="false">
      <c r="A2033" s="81"/>
      <c r="B2033" s="82"/>
      <c r="C2033" s="83"/>
      <c r="D2033" s="84"/>
      <c r="E2033" s="85"/>
      <c r="F2033" s="86"/>
      <c r="G2033" s="87"/>
      <c r="H2033" s="88"/>
      <c r="I2033" s="88"/>
      <c r="J2033" s="89"/>
      <c r="K2033" s="90"/>
      <c r="L2033" s="67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  <c r="AS2033" s="11"/>
      <c r="AT2033" s="11"/>
      <c r="AU2033" s="11"/>
      <c r="AV2033" s="11"/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</row>
    <row r="2034" customFormat="false" ht="15" hidden="false" customHeight="false" outlineLevel="0" collapsed="false">
      <c r="A2034" s="81"/>
      <c r="B2034" s="82"/>
      <c r="C2034" s="83"/>
      <c r="D2034" s="84"/>
      <c r="E2034" s="85"/>
      <c r="F2034" s="86"/>
      <c r="G2034" s="87"/>
      <c r="H2034" s="88"/>
      <c r="I2034" s="88"/>
      <c r="J2034" s="89"/>
      <c r="K2034" s="90"/>
      <c r="L2034" s="67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</row>
    <row r="2035" customFormat="false" ht="15" hidden="false" customHeight="false" outlineLevel="0" collapsed="false">
      <c r="A2035" s="81"/>
      <c r="B2035" s="82"/>
      <c r="C2035" s="83"/>
      <c r="D2035" s="84"/>
      <c r="E2035" s="85"/>
      <c r="F2035" s="86"/>
      <c r="G2035" s="87"/>
      <c r="H2035" s="88"/>
      <c r="I2035" s="88"/>
      <c r="J2035" s="89"/>
      <c r="K2035" s="90"/>
      <c r="L2035" s="67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  <c r="AS2035" s="11"/>
      <c r="AT2035" s="11"/>
      <c r="AU2035" s="11"/>
      <c r="AV2035" s="11"/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/>
      <c r="BO2035" s="11"/>
      <c r="BP2035" s="11"/>
      <c r="BQ2035" s="11"/>
      <c r="BR2035" s="11"/>
      <c r="BS2035" s="11"/>
    </row>
    <row r="2036" customFormat="false" ht="15" hidden="false" customHeight="false" outlineLevel="0" collapsed="false">
      <c r="A2036" s="81"/>
      <c r="B2036" s="82"/>
      <c r="C2036" s="83"/>
      <c r="D2036" s="84"/>
      <c r="E2036" s="85"/>
      <c r="F2036" s="86"/>
      <c r="G2036" s="87"/>
      <c r="H2036" s="88"/>
      <c r="I2036" s="88"/>
      <c r="J2036" s="89"/>
      <c r="K2036" s="90"/>
      <c r="L2036" s="67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</row>
    <row r="2037" customFormat="false" ht="15" hidden="false" customHeight="false" outlineLevel="0" collapsed="false">
      <c r="A2037" s="81"/>
      <c r="B2037" s="82"/>
      <c r="C2037" s="83"/>
      <c r="D2037" s="84"/>
      <c r="E2037" s="85"/>
      <c r="F2037" s="86"/>
      <c r="G2037" s="87"/>
      <c r="H2037" s="88"/>
      <c r="I2037" s="88"/>
      <c r="J2037" s="89"/>
      <c r="K2037" s="90"/>
      <c r="L2037" s="67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  <c r="AS2037" s="11"/>
      <c r="AT2037" s="11"/>
      <c r="AU2037" s="11"/>
      <c r="AV2037" s="11"/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</row>
    <row r="2038" customFormat="false" ht="15" hidden="false" customHeight="false" outlineLevel="0" collapsed="false">
      <c r="A2038" s="81"/>
      <c r="B2038" s="82"/>
      <c r="C2038" s="83"/>
      <c r="D2038" s="84"/>
      <c r="E2038" s="85"/>
      <c r="F2038" s="86"/>
      <c r="G2038" s="87"/>
      <c r="H2038" s="88"/>
      <c r="I2038" s="88"/>
      <c r="J2038" s="89"/>
      <c r="K2038" s="90"/>
      <c r="L2038" s="67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</row>
    <row r="2039" customFormat="false" ht="15" hidden="false" customHeight="false" outlineLevel="0" collapsed="false">
      <c r="A2039" s="81"/>
      <c r="B2039" s="82"/>
      <c r="C2039" s="83"/>
      <c r="D2039" s="84"/>
      <c r="E2039" s="85"/>
      <c r="F2039" s="86"/>
      <c r="G2039" s="87"/>
      <c r="H2039" s="88"/>
      <c r="I2039" s="88"/>
      <c r="J2039" s="89"/>
      <c r="K2039" s="90"/>
      <c r="L2039" s="67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  <c r="AS2039" s="11"/>
      <c r="AT2039" s="11"/>
      <c r="AU2039" s="11"/>
      <c r="AV2039" s="11"/>
      <c r="AW2039" s="11"/>
      <c r="AX2039" s="11"/>
      <c r="AY2039" s="11"/>
      <c r="AZ2039" s="11"/>
      <c r="BA2039" s="11"/>
      <c r="BB2039" s="11"/>
      <c r="BC2039" s="11"/>
      <c r="BD2039" s="11"/>
      <c r="BE2039" s="11"/>
      <c r="BF2039" s="11"/>
      <c r="BG2039" s="11"/>
      <c r="BH2039" s="11"/>
      <c r="BI2039" s="11"/>
      <c r="BJ2039" s="11"/>
      <c r="BK2039" s="11"/>
      <c r="BL2039" s="11"/>
      <c r="BM2039" s="11"/>
      <c r="BN2039" s="11"/>
      <c r="BO2039" s="11"/>
      <c r="BP2039" s="11"/>
      <c r="BQ2039" s="11"/>
      <c r="BR2039" s="11"/>
      <c r="BS2039" s="11"/>
    </row>
    <row r="2040" customFormat="false" ht="15" hidden="false" customHeight="false" outlineLevel="0" collapsed="false">
      <c r="A2040" s="81"/>
      <c r="B2040" s="82"/>
      <c r="C2040" s="83"/>
      <c r="D2040" s="84"/>
      <c r="E2040" s="85"/>
      <c r="F2040" s="86"/>
      <c r="G2040" s="87"/>
      <c r="H2040" s="88"/>
      <c r="I2040" s="88"/>
      <c r="J2040" s="89"/>
      <c r="K2040" s="90"/>
      <c r="L2040" s="67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</row>
    <row r="2041" customFormat="false" ht="15" hidden="false" customHeight="false" outlineLevel="0" collapsed="false">
      <c r="A2041" s="81"/>
      <c r="B2041" s="82"/>
      <c r="C2041" s="83"/>
      <c r="D2041" s="84"/>
      <c r="E2041" s="85"/>
      <c r="F2041" s="86"/>
      <c r="G2041" s="87"/>
      <c r="H2041" s="88"/>
      <c r="I2041" s="88"/>
      <c r="J2041" s="89"/>
      <c r="K2041" s="90"/>
      <c r="L2041" s="67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  <c r="AS2041" s="11"/>
      <c r="AT2041" s="11"/>
      <c r="AU2041" s="11"/>
      <c r="AV2041" s="11"/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</row>
    <row r="2042" customFormat="false" ht="15" hidden="false" customHeight="false" outlineLevel="0" collapsed="false">
      <c r="A2042" s="81"/>
      <c r="B2042" s="82"/>
      <c r="C2042" s="83"/>
      <c r="D2042" s="84"/>
      <c r="E2042" s="85"/>
      <c r="F2042" s="86"/>
      <c r="G2042" s="87"/>
      <c r="H2042" s="88"/>
      <c r="I2042" s="88"/>
      <c r="J2042" s="89"/>
      <c r="K2042" s="90"/>
      <c r="L2042" s="67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</row>
    <row r="2043" customFormat="false" ht="15" hidden="false" customHeight="false" outlineLevel="0" collapsed="false">
      <c r="A2043" s="81"/>
      <c r="B2043" s="82"/>
      <c r="C2043" s="83"/>
      <c r="D2043" s="84"/>
      <c r="E2043" s="85"/>
      <c r="F2043" s="86"/>
      <c r="G2043" s="87"/>
      <c r="H2043" s="88"/>
      <c r="I2043" s="88"/>
      <c r="J2043" s="89"/>
      <c r="K2043" s="90"/>
      <c r="L2043" s="67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  <c r="AS2043" s="11"/>
      <c r="AT2043" s="11"/>
      <c r="AU2043" s="11"/>
      <c r="AV2043" s="11"/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</row>
    <row r="2044" customFormat="false" ht="15" hidden="false" customHeight="false" outlineLevel="0" collapsed="false">
      <c r="A2044" s="81"/>
      <c r="B2044" s="82"/>
      <c r="C2044" s="83"/>
      <c r="D2044" s="84"/>
      <c r="E2044" s="85"/>
      <c r="F2044" s="86"/>
      <c r="G2044" s="87"/>
      <c r="H2044" s="88"/>
      <c r="I2044" s="88"/>
      <c r="J2044" s="89"/>
      <c r="K2044" s="90"/>
      <c r="L2044" s="67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</row>
    <row r="2045" customFormat="false" ht="15" hidden="false" customHeight="false" outlineLevel="0" collapsed="false">
      <c r="A2045" s="81"/>
      <c r="B2045" s="82"/>
      <c r="C2045" s="83"/>
      <c r="D2045" s="84"/>
      <c r="E2045" s="85"/>
      <c r="F2045" s="86"/>
      <c r="G2045" s="87"/>
      <c r="H2045" s="88"/>
      <c r="I2045" s="88"/>
      <c r="J2045" s="89"/>
      <c r="K2045" s="90"/>
      <c r="L2045" s="67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  <c r="AS2045" s="11"/>
      <c r="AT2045" s="11"/>
      <c r="AU2045" s="11"/>
      <c r="AV2045" s="11"/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</row>
    <row r="2046" customFormat="false" ht="15" hidden="false" customHeight="false" outlineLevel="0" collapsed="false">
      <c r="A2046" s="81"/>
      <c r="B2046" s="82"/>
      <c r="C2046" s="83"/>
      <c r="D2046" s="84"/>
      <c r="E2046" s="85"/>
      <c r="F2046" s="86"/>
      <c r="G2046" s="87"/>
      <c r="H2046" s="88"/>
      <c r="I2046" s="88"/>
      <c r="J2046" s="89"/>
      <c r="K2046" s="90"/>
      <c r="L2046" s="67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</row>
    <row r="2047" customFormat="false" ht="15" hidden="false" customHeight="false" outlineLevel="0" collapsed="false">
      <c r="A2047" s="81"/>
      <c r="B2047" s="82"/>
      <c r="C2047" s="83"/>
      <c r="D2047" s="84"/>
      <c r="E2047" s="85"/>
      <c r="F2047" s="86"/>
      <c r="G2047" s="87"/>
      <c r="H2047" s="88"/>
      <c r="I2047" s="88"/>
      <c r="J2047" s="89"/>
      <c r="K2047" s="90"/>
      <c r="L2047" s="67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  <c r="AS2047" s="11"/>
      <c r="AT2047" s="11"/>
      <c r="AU2047" s="11"/>
      <c r="AV2047" s="11"/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</row>
    <row r="2048" customFormat="false" ht="15" hidden="false" customHeight="false" outlineLevel="0" collapsed="false">
      <c r="A2048" s="81"/>
      <c r="B2048" s="82"/>
      <c r="C2048" s="83"/>
      <c r="D2048" s="84"/>
      <c r="E2048" s="85"/>
      <c r="F2048" s="86"/>
      <c r="G2048" s="87"/>
      <c r="H2048" s="88"/>
      <c r="I2048" s="88"/>
      <c r="J2048" s="89"/>
      <c r="K2048" s="90"/>
      <c r="L2048" s="67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</row>
    <row r="2049" customFormat="false" ht="15" hidden="false" customHeight="false" outlineLevel="0" collapsed="false">
      <c r="A2049" s="81"/>
      <c r="B2049" s="82"/>
      <c r="C2049" s="83"/>
      <c r="D2049" s="84"/>
      <c r="E2049" s="85"/>
      <c r="F2049" s="86"/>
      <c r="G2049" s="87"/>
      <c r="H2049" s="88"/>
      <c r="I2049" s="88"/>
      <c r="J2049" s="89"/>
      <c r="K2049" s="90"/>
      <c r="L2049" s="67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</row>
    <row r="2050" customFormat="false" ht="15" hidden="false" customHeight="false" outlineLevel="0" collapsed="false">
      <c r="A2050" s="81"/>
      <c r="B2050" s="82"/>
      <c r="C2050" s="83"/>
      <c r="D2050" s="84"/>
      <c r="E2050" s="85"/>
      <c r="F2050" s="86"/>
      <c r="G2050" s="87"/>
      <c r="H2050" s="88"/>
      <c r="I2050" s="88"/>
      <c r="J2050" s="89"/>
      <c r="K2050" s="90"/>
      <c r="L2050" s="67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</row>
    <row r="2051" customFormat="false" ht="15" hidden="false" customHeight="false" outlineLevel="0" collapsed="false">
      <c r="A2051" s="81"/>
      <c r="B2051" s="82"/>
      <c r="C2051" s="83"/>
      <c r="D2051" s="84"/>
      <c r="E2051" s="85"/>
      <c r="F2051" s="86"/>
      <c r="G2051" s="87"/>
      <c r="H2051" s="88"/>
      <c r="I2051" s="88"/>
      <c r="J2051" s="89"/>
      <c r="K2051" s="90"/>
      <c r="L2051" s="67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  <c r="AS2051" s="11"/>
      <c r="AT2051" s="11"/>
      <c r="AU2051" s="11"/>
      <c r="AV2051" s="11"/>
      <c r="AW2051" s="11"/>
      <c r="AX2051" s="11"/>
      <c r="AY2051" s="11"/>
      <c r="AZ2051" s="11"/>
      <c r="BA2051" s="11"/>
      <c r="BB2051" s="11"/>
      <c r="BC2051" s="11"/>
      <c r="BD2051" s="11"/>
      <c r="BE2051" s="11"/>
      <c r="BF2051" s="11"/>
      <c r="BG2051" s="11"/>
      <c r="BH2051" s="11"/>
      <c r="BI2051" s="11"/>
      <c r="BJ2051" s="11"/>
      <c r="BK2051" s="11"/>
      <c r="BL2051" s="11"/>
      <c r="BM2051" s="11"/>
      <c r="BN2051" s="11"/>
      <c r="BO2051" s="11"/>
      <c r="BP2051" s="11"/>
      <c r="BQ2051" s="11"/>
      <c r="BR2051" s="11"/>
      <c r="BS2051" s="11"/>
    </row>
    <row r="2052" customFormat="false" ht="15" hidden="false" customHeight="false" outlineLevel="0" collapsed="false">
      <c r="A2052" s="81"/>
      <c r="B2052" s="82"/>
      <c r="C2052" s="83"/>
      <c r="D2052" s="84"/>
      <c r="E2052" s="85"/>
      <c r="F2052" s="86"/>
      <c r="G2052" s="87"/>
      <c r="H2052" s="88"/>
      <c r="I2052" s="88"/>
      <c r="J2052" s="89"/>
      <c r="K2052" s="90"/>
      <c r="L2052" s="67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1"/>
      <c r="BE2052" s="11"/>
      <c r="BF2052" s="11"/>
      <c r="BG2052" s="11"/>
      <c r="BH2052" s="11"/>
      <c r="BI2052" s="11"/>
      <c r="BJ2052" s="11"/>
      <c r="BK2052" s="11"/>
      <c r="BL2052" s="11"/>
      <c r="BM2052" s="11"/>
      <c r="BN2052" s="11"/>
      <c r="BO2052" s="11"/>
      <c r="BP2052" s="11"/>
      <c r="BQ2052" s="11"/>
      <c r="BR2052" s="11"/>
      <c r="BS2052" s="11"/>
    </row>
    <row r="2053" customFormat="false" ht="15" hidden="false" customHeight="false" outlineLevel="0" collapsed="false">
      <c r="A2053" s="81"/>
      <c r="B2053" s="82"/>
      <c r="C2053" s="83"/>
      <c r="D2053" s="84"/>
      <c r="E2053" s="85"/>
      <c r="F2053" s="86"/>
      <c r="G2053" s="87"/>
      <c r="H2053" s="88"/>
      <c r="I2053" s="88"/>
      <c r="J2053" s="89"/>
      <c r="K2053" s="90"/>
      <c r="L2053" s="67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  <c r="AS2053" s="11"/>
      <c r="AT2053" s="11"/>
      <c r="AU2053" s="11"/>
      <c r="AV2053" s="11"/>
      <c r="AW2053" s="11"/>
      <c r="AX2053" s="11"/>
      <c r="AY2053" s="11"/>
      <c r="AZ2053" s="11"/>
      <c r="BA2053" s="11"/>
      <c r="BB2053" s="11"/>
      <c r="BC2053" s="11"/>
      <c r="BD2053" s="11"/>
      <c r="BE2053" s="11"/>
      <c r="BF2053" s="11"/>
      <c r="BG2053" s="11"/>
      <c r="BH2053" s="11"/>
      <c r="BI2053" s="11"/>
      <c r="BJ2053" s="11"/>
      <c r="BK2053" s="11"/>
      <c r="BL2053" s="11"/>
      <c r="BM2053" s="11"/>
      <c r="BN2053" s="11"/>
      <c r="BO2053" s="11"/>
      <c r="BP2053" s="11"/>
      <c r="BQ2053" s="11"/>
      <c r="BR2053" s="11"/>
      <c r="BS2053" s="11"/>
    </row>
    <row r="2054" customFormat="false" ht="15" hidden="false" customHeight="false" outlineLevel="0" collapsed="false">
      <c r="A2054" s="81"/>
      <c r="B2054" s="82"/>
      <c r="C2054" s="83"/>
      <c r="D2054" s="84"/>
      <c r="E2054" s="85"/>
      <c r="F2054" s="86"/>
      <c r="G2054" s="87"/>
      <c r="H2054" s="88"/>
      <c r="I2054" s="88"/>
      <c r="J2054" s="89"/>
      <c r="K2054" s="90"/>
      <c r="L2054" s="67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</row>
    <row r="2055" customFormat="false" ht="15" hidden="false" customHeight="false" outlineLevel="0" collapsed="false">
      <c r="A2055" s="81"/>
      <c r="B2055" s="82"/>
      <c r="C2055" s="83"/>
      <c r="D2055" s="84"/>
      <c r="E2055" s="85"/>
      <c r="F2055" s="86"/>
      <c r="G2055" s="87"/>
      <c r="H2055" s="88"/>
      <c r="I2055" s="88"/>
      <c r="J2055" s="89"/>
      <c r="K2055" s="90"/>
      <c r="L2055" s="67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</row>
    <row r="2056" customFormat="false" ht="15" hidden="false" customHeight="false" outlineLevel="0" collapsed="false">
      <c r="A2056" s="81"/>
      <c r="B2056" s="82"/>
      <c r="C2056" s="83"/>
      <c r="D2056" s="84"/>
      <c r="E2056" s="85"/>
      <c r="F2056" s="86"/>
      <c r="G2056" s="87"/>
      <c r="H2056" s="88"/>
      <c r="I2056" s="88"/>
      <c r="J2056" s="89"/>
      <c r="K2056" s="90"/>
      <c r="L2056" s="67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1"/>
      <c r="BE2056" s="11"/>
      <c r="BF2056" s="11"/>
      <c r="BG2056" s="11"/>
      <c r="BH2056" s="11"/>
      <c r="BI2056" s="11"/>
      <c r="BJ2056" s="11"/>
      <c r="BK2056" s="11"/>
      <c r="BL2056" s="11"/>
      <c r="BM2056" s="11"/>
      <c r="BN2056" s="11"/>
      <c r="BO2056" s="11"/>
      <c r="BP2056" s="11"/>
      <c r="BQ2056" s="11"/>
      <c r="BR2056" s="11"/>
      <c r="BS2056" s="11"/>
    </row>
    <row r="2057" customFormat="false" ht="15" hidden="false" customHeight="false" outlineLevel="0" collapsed="false">
      <c r="A2057" s="81"/>
      <c r="B2057" s="82"/>
      <c r="C2057" s="83"/>
      <c r="D2057" s="84"/>
      <c r="E2057" s="85"/>
      <c r="F2057" s="86"/>
      <c r="G2057" s="87"/>
      <c r="H2057" s="88"/>
      <c r="I2057" s="88"/>
      <c r="J2057" s="89"/>
      <c r="K2057" s="90"/>
      <c r="L2057" s="67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</row>
    <row r="2058" customFormat="false" ht="15" hidden="false" customHeight="false" outlineLevel="0" collapsed="false">
      <c r="A2058" s="81"/>
      <c r="B2058" s="82"/>
      <c r="C2058" s="83"/>
      <c r="D2058" s="84"/>
      <c r="E2058" s="85"/>
      <c r="F2058" s="86"/>
      <c r="G2058" s="87"/>
      <c r="H2058" s="88"/>
      <c r="I2058" s="88"/>
      <c r="J2058" s="89"/>
      <c r="K2058" s="90"/>
      <c r="L2058" s="67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</row>
    <row r="2059" customFormat="false" ht="15" hidden="false" customHeight="false" outlineLevel="0" collapsed="false">
      <c r="A2059" s="81"/>
      <c r="B2059" s="82"/>
      <c r="C2059" s="83"/>
      <c r="D2059" s="84"/>
      <c r="E2059" s="85"/>
      <c r="F2059" s="86"/>
      <c r="G2059" s="87"/>
      <c r="H2059" s="88"/>
      <c r="I2059" s="88"/>
      <c r="J2059" s="89"/>
      <c r="K2059" s="90"/>
      <c r="L2059" s="67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</row>
    <row r="2060" customFormat="false" ht="15" hidden="false" customHeight="false" outlineLevel="0" collapsed="false">
      <c r="A2060" s="81"/>
      <c r="B2060" s="82"/>
      <c r="C2060" s="83"/>
      <c r="D2060" s="84"/>
      <c r="E2060" s="85"/>
      <c r="F2060" s="86"/>
      <c r="G2060" s="87"/>
      <c r="H2060" s="88"/>
      <c r="I2060" s="88"/>
      <c r="J2060" s="89"/>
      <c r="K2060" s="90"/>
      <c r="L2060" s="67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</row>
    <row r="2061" customFormat="false" ht="15" hidden="false" customHeight="false" outlineLevel="0" collapsed="false">
      <c r="A2061" s="81"/>
      <c r="B2061" s="82"/>
      <c r="C2061" s="83"/>
      <c r="D2061" s="84"/>
      <c r="E2061" s="85"/>
      <c r="F2061" s="86"/>
      <c r="G2061" s="87"/>
      <c r="H2061" s="88"/>
      <c r="I2061" s="88"/>
      <c r="J2061" s="89"/>
      <c r="K2061" s="90"/>
      <c r="L2061" s="67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</row>
    <row r="2062" customFormat="false" ht="15" hidden="false" customHeight="false" outlineLevel="0" collapsed="false">
      <c r="A2062" s="81"/>
      <c r="B2062" s="82"/>
      <c r="C2062" s="83"/>
      <c r="D2062" s="84"/>
      <c r="E2062" s="85"/>
      <c r="F2062" s="86"/>
      <c r="G2062" s="87"/>
      <c r="H2062" s="88"/>
      <c r="I2062" s="88"/>
      <c r="J2062" s="89"/>
      <c r="K2062" s="90"/>
      <c r="L2062" s="67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</row>
    <row r="2063" customFormat="false" ht="15" hidden="false" customHeight="false" outlineLevel="0" collapsed="false">
      <c r="A2063" s="81"/>
      <c r="B2063" s="82"/>
      <c r="C2063" s="83"/>
      <c r="D2063" s="84"/>
      <c r="E2063" s="85"/>
      <c r="F2063" s="86"/>
      <c r="G2063" s="87"/>
      <c r="H2063" s="88"/>
      <c r="I2063" s="88"/>
      <c r="J2063" s="89"/>
      <c r="K2063" s="90"/>
      <c r="L2063" s="67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</row>
    <row r="2064" customFormat="false" ht="15" hidden="false" customHeight="false" outlineLevel="0" collapsed="false">
      <c r="A2064" s="81"/>
      <c r="B2064" s="82"/>
      <c r="C2064" s="83"/>
      <c r="D2064" s="84"/>
      <c r="E2064" s="85"/>
      <c r="F2064" s="86"/>
      <c r="G2064" s="87"/>
      <c r="H2064" s="88"/>
      <c r="I2064" s="88"/>
      <c r="J2064" s="89"/>
      <c r="K2064" s="90"/>
      <c r="L2064" s="67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</row>
    <row r="2065" customFormat="false" ht="15" hidden="false" customHeight="false" outlineLevel="0" collapsed="false">
      <c r="A2065" s="81"/>
      <c r="B2065" s="82"/>
      <c r="C2065" s="83"/>
      <c r="D2065" s="84"/>
      <c r="E2065" s="85"/>
      <c r="F2065" s="86"/>
      <c r="G2065" s="87"/>
      <c r="H2065" s="88"/>
      <c r="I2065" s="88"/>
      <c r="J2065" s="89"/>
      <c r="K2065" s="90"/>
      <c r="L2065" s="67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  <c r="AS2065" s="11"/>
      <c r="AT2065" s="11"/>
      <c r="AU2065" s="11"/>
      <c r="AV2065" s="11"/>
      <c r="AW2065" s="11"/>
      <c r="AX2065" s="11"/>
      <c r="AY2065" s="11"/>
      <c r="AZ2065" s="11"/>
      <c r="BA2065" s="11"/>
      <c r="BB2065" s="11"/>
      <c r="BC2065" s="11"/>
      <c r="BD2065" s="11"/>
      <c r="BE2065" s="11"/>
      <c r="BF2065" s="11"/>
      <c r="BG2065" s="11"/>
      <c r="BH2065" s="11"/>
      <c r="BI2065" s="11"/>
      <c r="BJ2065" s="11"/>
      <c r="BK2065" s="11"/>
      <c r="BL2065" s="11"/>
      <c r="BM2065" s="11"/>
      <c r="BN2065" s="11"/>
      <c r="BO2065" s="11"/>
      <c r="BP2065" s="11"/>
      <c r="BQ2065" s="11"/>
      <c r="BR2065" s="11"/>
      <c r="BS2065" s="11"/>
    </row>
    <row r="2066" customFormat="false" ht="15" hidden="false" customHeight="false" outlineLevel="0" collapsed="false">
      <c r="A2066" s="81"/>
      <c r="B2066" s="82"/>
      <c r="C2066" s="83"/>
      <c r="D2066" s="84"/>
      <c r="E2066" s="85"/>
      <c r="F2066" s="86"/>
      <c r="G2066" s="87"/>
      <c r="H2066" s="88"/>
      <c r="I2066" s="88"/>
      <c r="J2066" s="89"/>
      <c r="K2066" s="90"/>
      <c r="L2066" s="67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1"/>
      <c r="BE2066" s="11"/>
      <c r="BF2066" s="11"/>
      <c r="BG2066" s="11"/>
      <c r="BH2066" s="11"/>
      <c r="BI2066" s="11"/>
      <c r="BJ2066" s="11"/>
      <c r="BK2066" s="11"/>
      <c r="BL2066" s="11"/>
      <c r="BM2066" s="11"/>
      <c r="BN2066" s="11"/>
      <c r="BO2066" s="11"/>
      <c r="BP2066" s="11"/>
      <c r="BQ2066" s="11"/>
      <c r="BR2066" s="11"/>
      <c r="BS2066" s="11"/>
    </row>
    <row r="2067" customFormat="false" ht="15" hidden="false" customHeight="false" outlineLevel="0" collapsed="false">
      <c r="A2067" s="81"/>
      <c r="B2067" s="82"/>
      <c r="C2067" s="83"/>
      <c r="D2067" s="84"/>
      <c r="E2067" s="85"/>
      <c r="F2067" s="86"/>
      <c r="G2067" s="87"/>
      <c r="H2067" s="88"/>
      <c r="I2067" s="88"/>
      <c r="J2067" s="89"/>
      <c r="K2067" s="90"/>
      <c r="L2067" s="67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</row>
    <row r="2068" customFormat="false" ht="15" hidden="false" customHeight="false" outlineLevel="0" collapsed="false">
      <c r="A2068" s="81"/>
      <c r="B2068" s="82"/>
      <c r="C2068" s="83"/>
      <c r="D2068" s="84"/>
      <c r="E2068" s="85"/>
      <c r="F2068" s="86"/>
      <c r="G2068" s="87"/>
      <c r="H2068" s="88"/>
      <c r="I2068" s="88"/>
      <c r="J2068" s="89"/>
      <c r="K2068" s="90"/>
      <c r="L2068" s="67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</row>
    <row r="2069" customFormat="false" ht="15" hidden="false" customHeight="false" outlineLevel="0" collapsed="false">
      <c r="A2069" s="81"/>
      <c r="B2069" s="82"/>
      <c r="C2069" s="83"/>
      <c r="D2069" s="84"/>
      <c r="E2069" s="85"/>
      <c r="F2069" s="86"/>
      <c r="G2069" s="87"/>
      <c r="H2069" s="88"/>
      <c r="I2069" s="88"/>
      <c r="J2069" s="89"/>
      <c r="K2069" s="90"/>
      <c r="L2069" s="67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</row>
    <row r="2070" customFormat="false" ht="15" hidden="false" customHeight="false" outlineLevel="0" collapsed="false">
      <c r="A2070" s="81"/>
      <c r="B2070" s="82"/>
      <c r="C2070" s="83"/>
      <c r="D2070" s="84"/>
      <c r="E2070" s="85"/>
      <c r="F2070" s="86"/>
      <c r="G2070" s="87"/>
      <c r="H2070" s="88"/>
      <c r="I2070" s="88"/>
      <c r="J2070" s="89"/>
      <c r="K2070" s="90"/>
      <c r="L2070" s="67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</row>
    <row r="2071" customFormat="false" ht="15" hidden="false" customHeight="false" outlineLevel="0" collapsed="false">
      <c r="A2071" s="81"/>
      <c r="B2071" s="82"/>
      <c r="C2071" s="83"/>
      <c r="D2071" s="84"/>
      <c r="E2071" s="85"/>
      <c r="F2071" s="86"/>
      <c r="G2071" s="87"/>
      <c r="H2071" s="88"/>
      <c r="I2071" s="88"/>
      <c r="J2071" s="89"/>
      <c r="K2071" s="90"/>
      <c r="L2071" s="67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  <c r="AS2071" s="11"/>
      <c r="AT2071" s="11"/>
      <c r="AU2071" s="11"/>
      <c r="AV2071" s="11"/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</row>
    <row r="2072" customFormat="false" ht="15" hidden="false" customHeight="false" outlineLevel="0" collapsed="false">
      <c r="A2072" s="81"/>
      <c r="B2072" s="82"/>
      <c r="C2072" s="83"/>
      <c r="D2072" s="84"/>
      <c r="E2072" s="85"/>
      <c r="F2072" s="86"/>
      <c r="G2072" s="87"/>
      <c r="H2072" s="88"/>
      <c r="I2072" s="88"/>
      <c r="J2072" s="89"/>
      <c r="K2072" s="90"/>
      <c r="L2072" s="67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</row>
    <row r="2073" customFormat="false" ht="15" hidden="false" customHeight="false" outlineLevel="0" collapsed="false">
      <c r="A2073" s="81"/>
      <c r="B2073" s="82"/>
      <c r="C2073" s="83"/>
      <c r="D2073" s="84"/>
      <c r="E2073" s="85"/>
      <c r="F2073" s="86"/>
      <c r="G2073" s="87"/>
      <c r="H2073" s="88"/>
      <c r="I2073" s="88"/>
      <c r="J2073" s="89"/>
      <c r="K2073" s="90"/>
      <c r="L2073" s="67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  <c r="AS2073" s="11"/>
      <c r="AT2073" s="11"/>
      <c r="AU2073" s="11"/>
      <c r="AV2073" s="11"/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</row>
    <row r="2074" customFormat="false" ht="15" hidden="false" customHeight="false" outlineLevel="0" collapsed="false">
      <c r="A2074" s="81"/>
      <c r="B2074" s="82"/>
      <c r="C2074" s="83"/>
      <c r="D2074" s="84"/>
      <c r="E2074" s="85"/>
      <c r="F2074" s="86"/>
      <c r="G2074" s="87"/>
      <c r="H2074" s="88"/>
      <c r="I2074" s="88"/>
      <c r="J2074" s="89"/>
      <c r="K2074" s="90"/>
      <c r="L2074" s="67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</row>
    <row r="2075" customFormat="false" ht="15" hidden="false" customHeight="false" outlineLevel="0" collapsed="false">
      <c r="A2075" s="81"/>
      <c r="B2075" s="82"/>
      <c r="C2075" s="83"/>
      <c r="D2075" s="84"/>
      <c r="E2075" s="85"/>
      <c r="F2075" s="86"/>
      <c r="G2075" s="87"/>
      <c r="H2075" s="88"/>
      <c r="I2075" s="88"/>
      <c r="J2075" s="89"/>
      <c r="K2075" s="90"/>
      <c r="L2075" s="67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</row>
    <row r="2076" customFormat="false" ht="15" hidden="false" customHeight="false" outlineLevel="0" collapsed="false">
      <c r="A2076" s="81"/>
      <c r="B2076" s="82"/>
      <c r="C2076" s="83"/>
      <c r="D2076" s="84"/>
      <c r="E2076" s="85"/>
      <c r="F2076" s="86"/>
      <c r="G2076" s="87"/>
      <c r="H2076" s="88"/>
      <c r="I2076" s="88"/>
      <c r="J2076" s="89"/>
      <c r="K2076" s="90"/>
      <c r="L2076" s="67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</row>
    <row r="2077" customFormat="false" ht="15" hidden="false" customHeight="false" outlineLevel="0" collapsed="false">
      <c r="A2077" s="81"/>
      <c r="B2077" s="82"/>
      <c r="C2077" s="83"/>
      <c r="D2077" s="84"/>
      <c r="E2077" s="85"/>
      <c r="F2077" s="86"/>
      <c r="G2077" s="87"/>
      <c r="H2077" s="88"/>
      <c r="I2077" s="88"/>
      <c r="J2077" s="89"/>
      <c r="K2077" s="90"/>
      <c r="L2077" s="67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  <c r="AS2077" s="11"/>
      <c r="AT2077" s="11"/>
      <c r="AU2077" s="11"/>
      <c r="AV2077" s="11"/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</row>
    <row r="2078" customFormat="false" ht="15" hidden="false" customHeight="false" outlineLevel="0" collapsed="false">
      <c r="A2078" s="81"/>
      <c r="B2078" s="82"/>
      <c r="C2078" s="83"/>
      <c r="D2078" s="84"/>
      <c r="E2078" s="85"/>
      <c r="F2078" s="86"/>
      <c r="G2078" s="87"/>
      <c r="H2078" s="88"/>
      <c r="I2078" s="88"/>
      <c r="J2078" s="89"/>
      <c r="K2078" s="90"/>
      <c r="L2078" s="67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</row>
    <row r="2079" customFormat="false" ht="15" hidden="false" customHeight="false" outlineLevel="0" collapsed="false">
      <c r="A2079" s="81"/>
      <c r="B2079" s="82"/>
      <c r="C2079" s="83"/>
      <c r="D2079" s="84"/>
      <c r="E2079" s="85"/>
      <c r="F2079" s="86"/>
      <c r="G2079" s="87"/>
      <c r="H2079" s="88"/>
      <c r="I2079" s="88"/>
      <c r="J2079" s="89"/>
      <c r="K2079" s="90"/>
      <c r="L2079" s="67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  <c r="AS2079" s="11"/>
      <c r="AT2079" s="11"/>
      <c r="AU2079" s="11"/>
      <c r="AV2079" s="11"/>
      <c r="AW2079" s="11"/>
      <c r="AX2079" s="11"/>
      <c r="AY2079" s="11"/>
      <c r="AZ2079" s="11"/>
      <c r="BA2079" s="11"/>
      <c r="BB2079" s="11"/>
      <c r="BC2079" s="11"/>
      <c r="BD2079" s="11"/>
      <c r="BE2079" s="11"/>
      <c r="BF2079" s="11"/>
      <c r="BG2079" s="11"/>
      <c r="BH2079" s="11"/>
      <c r="BI2079" s="11"/>
      <c r="BJ2079" s="11"/>
      <c r="BK2079" s="11"/>
      <c r="BL2079" s="11"/>
      <c r="BM2079" s="11"/>
      <c r="BN2079" s="11"/>
      <c r="BO2079" s="11"/>
      <c r="BP2079" s="11"/>
      <c r="BQ2079" s="11"/>
      <c r="BR2079" s="11"/>
      <c r="BS2079" s="11"/>
    </row>
    <row r="2080" customFormat="false" ht="15" hidden="false" customHeight="false" outlineLevel="0" collapsed="false">
      <c r="A2080" s="81"/>
      <c r="B2080" s="82"/>
      <c r="C2080" s="83"/>
      <c r="D2080" s="84"/>
      <c r="E2080" s="85"/>
      <c r="F2080" s="86"/>
      <c r="G2080" s="87"/>
      <c r="H2080" s="88"/>
      <c r="I2080" s="88"/>
      <c r="J2080" s="89"/>
      <c r="K2080" s="90"/>
      <c r="L2080" s="67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</row>
    <row r="2081" customFormat="false" ht="15" hidden="false" customHeight="false" outlineLevel="0" collapsed="false">
      <c r="A2081" s="81"/>
      <c r="B2081" s="82"/>
      <c r="C2081" s="83"/>
      <c r="D2081" s="84"/>
      <c r="E2081" s="85"/>
      <c r="F2081" s="86"/>
      <c r="G2081" s="87"/>
      <c r="H2081" s="88"/>
      <c r="I2081" s="88"/>
      <c r="J2081" s="89"/>
      <c r="K2081" s="90"/>
      <c r="L2081" s="67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  <c r="AS2081" s="11"/>
      <c r="AT2081" s="11"/>
      <c r="AU2081" s="11"/>
      <c r="AV2081" s="11"/>
      <c r="AW2081" s="11"/>
      <c r="AX2081" s="11"/>
      <c r="AY2081" s="11"/>
      <c r="AZ2081" s="11"/>
      <c r="BA2081" s="11"/>
      <c r="BB2081" s="11"/>
      <c r="BC2081" s="11"/>
      <c r="BD2081" s="11"/>
      <c r="BE2081" s="11"/>
      <c r="BF2081" s="11"/>
      <c r="BG2081" s="11"/>
      <c r="BH2081" s="11"/>
      <c r="BI2081" s="11"/>
      <c r="BJ2081" s="11"/>
      <c r="BK2081" s="11"/>
      <c r="BL2081" s="11"/>
      <c r="BM2081" s="11"/>
      <c r="BN2081" s="11"/>
      <c r="BO2081" s="11"/>
      <c r="BP2081" s="11"/>
      <c r="BQ2081" s="11"/>
      <c r="BR2081" s="11"/>
      <c r="BS2081" s="11"/>
    </row>
    <row r="2082" customFormat="false" ht="15" hidden="false" customHeight="false" outlineLevel="0" collapsed="false">
      <c r="A2082" s="81"/>
      <c r="B2082" s="82"/>
      <c r="C2082" s="83"/>
      <c r="D2082" s="84"/>
      <c r="E2082" s="85"/>
      <c r="F2082" s="86"/>
      <c r="G2082" s="87"/>
      <c r="H2082" s="88"/>
      <c r="I2082" s="88"/>
      <c r="J2082" s="89"/>
      <c r="K2082" s="90"/>
      <c r="L2082" s="67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</row>
    <row r="2083" customFormat="false" ht="15" hidden="false" customHeight="false" outlineLevel="0" collapsed="false">
      <c r="A2083" s="81"/>
      <c r="B2083" s="82"/>
      <c r="C2083" s="83"/>
      <c r="D2083" s="84"/>
      <c r="E2083" s="85"/>
      <c r="F2083" s="86"/>
      <c r="G2083" s="87"/>
      <c r="H2083" s="88"/>
      <c r="I2083" s="88"/>
      <c r="J2083" s="89"/>
      <c r="K2083" s="90"/>
      <c r="L2083" s="67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  <c r="AS2083" s="11"/>
      <c r="AT2083" s="11"/>
      <c r="AU2083" s="11"/>
      <c r="AV2083" s="11"/>
      <c r="AW2083" s="11"/>
      <c r="AX2083" s="11"/>
      <c r="AY2083" s="11"/>
      <c r="AZ2083" s="11"/>
      <c r="BA2083" s="11"/>
      <c r="BB2083" s="11"/>
      <c r="BC2083" s="11"/>
      <c r="BD2083" s="11"/>
      <c r="BE2083" s="11"/>
      <c r="BF2083" s="11"/>
      <c r="BG2083" s="11"/>
      <c r="BH2083" s="11"/>
      <c r="BI2083" s="11"/>
      <c r="BJ2083" s="11"/>
      <c r="BK2083" s="11"/>
      <c r="BL2083" s="11"/>
      <c r="BM2083" s="11"/>
      <c r="BN2083" s="11"/>
      <c r="BO2083" s="11"/>
      <c r="BP2083" s="11"/>
      <c r="BQ2083" s="11"/>
      <c r="BR2083" s="11"/>
      <c r="BS2083" s="11"/>
    </row>
    <row r="2084" customFormat="false" ht="15" hidden="false" customHeight="false" outlineLevel="0" collapsed="false">
      <c r="A2084" s="81"/>
      <c r="B2084" s="82"/>
      <c r="C2084" s="83"/>
      <c r="D2084" s="84"/>
      <c r="E2084" s="85"/>
      <c r="F2084" s="86"/>
      <c r="G2084" s="87"/>
      <c r="H2084" s="88"/>
      <c r="I2084" s="88"/>
      <c r="J2084" s="89"/>
      <c r="K2084" s="90"/>
      <c r="L2084" s="67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</row>
    <row r="2085" customFormat="false" ht="15" hidden="false" customHeight="false" outlineLevel="0" collapsed="false">
      <c r="A2085" s="81"/>
      <c r="B2085" s="82"/>
      <c r="C2085" s="83"/>
      <c r="D2085" s="84"/>
      <c r="E2085" s="85"/>
      <c r="F2085" s="86"/>
      <c r="G2085" s="87"/>
      <c r="H2085" s="88"/>
      <c r="I2085" s="88"/>
      <c r="J2085" s="89"/>
      <c r="K2085" s="90"/>
      <c r="L2085" s="67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</row>
    <row r="2086" customFormat="false" ht="15" hidden="false" customHeight="false" outlineLevel="0" collapsed="false">
      <c r="A2086" s="81"/>
      <c r="B2086" s="82"/>
      <c r="C2086" s="83"/>
      <c r="D2086" s="84"/>
      <c r="E2086" s="85"/>
      <c r="F2086" s="86"/>
      <c r="G2086" s="87"/>
      <c r="H2086" s="88"/>
      <c r="I2086" s="88"/>
      <c r="J2086" s="89"/>
      <c r="K2086" s="90"/>
      <c r="L2086" s="67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</row>
    <row r="2087" customFormat="false" ht="15" hidden="false" customHeight="false" outlineLevel="0" collapsed="false">
      <c r="A2087" s="81"/>
      <c r="B2087" s="82"/>
      <c r="C2087" s="83"/>
      <c r="D2087" s="84"/>
      <c r="E2087" s="85"/>
      <c r="F2087" s="86"/>
      <c r="G2087" s="87"/>
      <c r="H2087" s="88"/>
      <c r="I2087" s="88"/>
      <c r="J2087" s="89"/>
      <c r="K2087" s="90"/>
      <c r="L2087" s="67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</row>
    <row r="2088" customFormat="false" ht="15" hidden="false" customHeight="false" outlineLevel="0" collapsed="false">
      <c r="A2088" s="81"/>
      <c r="B2088" s="82"/>
      <c r="C2088" s="83"/>
      <c r="D2088" s="84"/>
      <c r="E2088" s="85"/>
      <c r="F2088" s="86"/>
      <c r="G2088" s="87"/>
      <c r="H2088" s="88"/>
      <c r="I2088" s="88"/>
      <c r="J2088" s="89"/>
      <c r="K2088" s="90"/>
      <c r="L2088" s="67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</row>
    <row r="2089" customFormat="false" ht="15" hidden="false" customHeight="false" outlineLevel="0" collapsed="false">
      <c r="A2089" s="81"/>
      <c r="B2089" s="82"/>
      <c r="C2089" s="83"/>
      <c r="D2089" s="84"/>
      <c r="E2089" s="85"/>
      <c r="F2089" s="86"/>
      <c r="G2089" s="87"/>
      <c r="H2089" s="88"/>
      <c r="I2089" s="88"/>
      <c r="J2089" s="89"/>
      <c r="K2089" s="90"/>
      <c r="L2089" s="67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</row>
    <row r="2090" customFormat="false" ht="15" hidden="false" customHeight="false" outlineLevel="0" collapsed="false">
      <c r="A2090" s="81"/>
      <c r="B2090" s="82"/>
      <c r="C2090" s="83"/>
      <c r="D2090" s="84"/>
      <c r="E2090" s="85"/>
      <c r="F2090" s="86"/>
      <c r="G2090" s="87"/>
      <c r="H2090" s="88"/>
      <c r="I2090" s="88"/>
      <c r="J2090" s="89"/>
      <c r="K2090" s="90"/>
      <c r="L2090" s="67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</row>
    <row r="2091" customFormat="false" ht="15" hidden="false" customHeight="false" outlineLevel="0" collapsed="false">
      <c r="A2091" s="81"/>
      <c r="B2091" s="82"/>
      <c r="C2091" s="83"/>
      <c r="D2091" s="84"/>
      <c r="E2091" s="85"/>
      <c r="F2091" s="86"/>
      <c r="G2091" s="87"/>
      <c r="H2091" s="88"/>
      <c r="I2091" s="88"/>
      <c r="J2091" s="89"/>
      <c r="K2091" s="90"/>
      <c r="L2091" s="67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</row>
    <row r="2092" customFormat="false" ht="15" hidden="false" customHeight="false" outlineLevel="0" collapsed="false">
      <c r="A2092" s="81"/>
      <c r="B2092" s="82"/>
      <c r="C2092" s="83"/>
      <c r="D2092" s="84"/>
      <c r="E2092" s="85"/>
      <c r="F2092" s="86"/>
      <c r="G2092" s="87"/>
      <c r="H2092" s="88"/>
      <c r="I2092" s="88"/>
      <c r="J2092" s="89"/>
      <c r="K2092" s="90"/>
      <c r="L2092" s="67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</row>
    <row r="2093" customFormat="false" ht="15" hidden="false" customHeight="false" outlineLevel="0" collapsed="false">
      <c r="A2093" s="81"/>
      <c r="B2093" s="82"/>
      <c r="C2093" s="83"/>
      <c r="D2093" s="84"/>
      <c r="E2093" s="85"/>
      <c r="F2093" s="86"/>
      <c r="G2093" s="87"/>
      <c r="H2093" s="88"/>
      <c r="I2093" s="88"/>
      <c r="J2093" s="89"/>
      <c r="K2093" s="90"/>
      <c r="L2093" s="67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</row>
    <row r="2094" customFormat="false" ht="15" hidden="false" customHeight="false" outlineLevel="0" collapsed="false">
      <c r="A2094" s="81"/>
      <c r="B2094" s="82"/>
      <c r="C2094" s="83"/>
      <c r="D2094" s="84"/>
      <c r="E2094" s="85"/>
      <c r="F2094" s="86"/>
      <c r="G2094" s="87"/>
      <c r="H2094" s="88"/>
      <c r="I2094" s="88"/>
      <c r="J2094" s="89"/>
      <c r="K2094" s="90"/>
      <c r="L2094" s="67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</row>
    <row r="2095" customFormat="false" ht="15" hidden="false" customHeight="false" outlineLevel="0" collapsed="false">
      <c r="A2095" s="81"/>
      <c r="B2095" s="82"/>
      <c r="C2095" s="83"/>
      <c r="D2095" s="84"/>
      <c r="E2095" s="85"/>
      <c r="F2095" s="86"/>
      <c r="G2095" s="87"/>
      <c r="H2095" s="88"/>
      <c r="I2095" s="88"/>
      <c r="J2095" s="89"/>
      <c r="K2095" s="90"/>
      <c r="L2095" s="67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</row>
    <row r="2096" customFormat="false" ht="15" hidden="false" customHeight="false" outlineLevel="0" collapsed="false">
      <c r="A2096" s="81"/>
      <c r="B2096" s="82"/>
      <c r="C2096" s="83"/>
      <c r="D2096" s="84"/>
      <c r="E2096" s="85"/>
      <c r="F2096" s="86"/>
      <c r="G2096" s="87"/>
      <c r="H2096" s="88"/>
      <c r="I2096" s="88"/>
      <c r="J2096" s="89"/>
      <c r="K2096" s="90"/>
      <c r="L2096" s="67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</row>
    <row r="2097" customFormat="false" ht="15" hidden="false" customHeight="false" outlineLevel="0" collapsed="false">
      <c r="A2097" s="81"/>
      <c r="B2097" s="82"/>
      <c r="C2097" s="83"/>
      <c r="D2097" s="84"/>
      <c r="E2097" s="85"/>
      <c r="F2097" s="86"/>
      <c r="G2097" s="87"/>
      <c r="H2097" s="88"/>
      <c r="I2097" s="88"/>
      <c r="J2097" s="89"/>
      <c r="K2097" s="90"/>
      <c r="L2097" s="67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</row>
    <row r="2098" customFormat="false" ht="15" hidden="false" customHeight="false" outlineLevel="0" collapsed="false">
      <c r="A2098" s="81"/>
      <c r="B2098" s="82"/>
      <c r="C2098" s="83"/>
      <c r="D2098" s="84"/>
      <c r="E2098" s="85"/>
      <c r="F2098" s="86"/>
      <c r="G2098" s="87"/>
      <c r="H2098" s="88"/>
      <c r="I2098" s="88"/>
      <c r="J2098" s="89"/>
      <c r="K2098" s="90"/>
      <c r="L2098" s="67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</row>
    <row r="2099" customFormat="false" ht="15" hidden="false" customHeight="false" outlineLevel="0" collapsed="false">
      <c r="A2099" s="81"/>
      <c r="B2099" s="82"/>
      <c r="C2099" s="83"/>
      <c r="D2099" s="84"/>
      <c r="E2099" s="85"/>
      <c r="F2099" s="86"/>
      <c r="G2099" s="87"/>
      <c r="H2099" s="88"/>
      <c r="I2099" s="88"/>
      <c r="J2099" s="89"/>
      <c r="K2099" s="90"/>
      <c r="L2099" s="67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</row>
    <row r="2100" customFormat="false" ht="15" hidden="false" customHeight="false" outlineLevel="0" collapsed="false">
      <c r="A2100" s="81"/>
      <c r="B2100" s="82"/>
      <c r="C2100" s="83"/>
      <c r="D2100" s="84"/>
      <c r="E2100" s="85"/>
      <c r="F2100" s="86"/>
      <c r="G2100" s="87"/>
      <c r="H2100" s="88"/>
      <c r="I2100" s="88"/>
      <c r="J2100" s="89"/>
      <c r="K2100" s="90"/>
      <c r="L2100" s="67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</row>
    <row r="2101" customFormat="false" ht="15" hidden="false" customHeight="false" outlineLevel="0" collapsed="false">
      <c r="A2101" s="81"/>
      <c r="B2101" s="82"/>
      <c r="C2101" s="83"/>
      <c r="D2101" s="84"/>
      <c r="E2101" s="85"/>
      <c r="F2101" s="86"/>
      <c r="G2101" s="87"/>
      <c r="H2101" s="88"/>
      <c r="I2101" s="88"/>
      <c r="J2101" s="89"/>
      <c r="K2101" s="90"/>
      <c r="L2101" s="67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</row>
    <row r="2102" customFormat="false" ht="15" hidden="false" customHeight="false" outlineLevel="0" collapsed="false">
      <c r="A2102" s="81"/>
      <c r="B2102" s="82"/>
      <c r="C2102" s="83"/>
      <c r="D2102" s="84"/>
      <c r="E2102" s="85"/>
      <c r="F2102" s="86"/>
      <c r="G2102" s="87"/>
      <c r="H2102" s="88"/>
      <c r="I2102" s="88"/>
      <c r="J2102" s="89"/>
      <c r="K2102" s="90"/>
      <c r="L2102" s="67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</row>
    <row r="2103" customFormat="false" ht="15" hidden="false" customHeight="false" outlineLevel="0" collapsed="false">
      <c r="A2103" s="81"/>
      <c r="B2103" s="82"/>
      <c r="C2103" s="83"/>
      <c r="D2103" s="84"/>
      <c r="E2103" s="85"/>
      <c r="F2103" s="86"/>
      <c r="G2103" s="87"/>
      <c r="H2103" s="88"/>
      <c r="I2103" s="88"/>
      <c r="J2103" s="89"/>
      <c r="K2103" s="90"/>
      <c r="L2103" s="67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</row>
    <row r="2104" customFormat="false" ht="15" hidden="false" customHeight="false" outlineLevel="0" collapsed="false">
      <c r="A2104" s="81"/>
      <c r="B2104" s="82"/>
      <c r="C2104" s="83"/>
      <c r="D2104" s="84"/>
      <c r="E2104" s="85"/>
      <c r="F2104" s="86"/>
      <c r="G2104" s="87"/>
      <c r="H2104" s="88"/>
      <c r="I2104" s="88"/>
      <c r="J2104" s="89"/>
      <c r="K2104" s="90"/>
      <c r="L2104" s="67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</row>
    <row r="2105" customFormat="false" ht="15" hidden="false" customHeight="false" outlineLevel="0" collapsed="false">
      <c r="A2105" s="81"/>
      <c r="B2105" s="82"/>
      <c r="C2105" s="83"/>
      <c r="D2105" s="84"/>
      <c r="E2105" s="85"/>
      <c r="F2105" s="86"/>
      <c r="G2105" s="87"/>
      <c r="H2105" s="88"/>
      <c r="I2105" s="88"/>
      <c r="J2105" s="89"/>
      <c r="K2105" s="90"/>
      <c r="L2105" s="67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</row>
    <row r="2106" customFormat="false" ht="15" hidden="false" customHeight="false" outlineLevel="0" collapsed="false">
      <c r="A2106" s="81"/>
      <c r="B2106" s="82"/>
      <c r="C2106" s="83"/>
      <c r="D2106" s="84"/>
      <c r="E2106" s="85"/>
      <c r="F2106" s="86"/>
      <c r="G2106" s="87"/>
      <c r="H2106" s="88"/>
      <c r="I2106" s="88"/>
      <c r="J2106" s="89"/>
      <c r="K2106" s="90"/>
      <c r="L2106" s="67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</row>
    <row r="2107" customFormat="false" ht="15" hidden="false" customHeight="false" outlineLevel="0" collapsed="false">
      <c r="A2107" s="81"/>
      <c r="B2107" s="82"/>
      <c r="C2107" s="83"/>
      <c r="D2107" s="84"/>
      <c r="E2107" s="85"/>
      <c r="F2107" s="86"/>
      <c r="G2107" s="87"/>
      <c r="H2107" s="88"/>
      <c r="I2107" s="88"/>
      <c r="J2107" s="89"/>
      <c r="K2107" s="90"/>
      <c r="L2107" s="67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</row>
    <row r="2108" customFormat="false" ht="15" hidden="false" customHeight="false" outlineLevel="0" collapsed="false">
      <c r="A2108" s="81"/>
      <c r="B2108" s="82"/>
      <c r="C2108" s="83"/>
      <c r="D2108" s="84"/>
      <c r="E2108" s="85"/>
      <c r="F2108" s="86"/>
      <c r="G2108" s="87"/>
      <c r="H2108" s="88"/>
      <c r="I2108" s="88"/>
      <c r="J2108" s="89"/>
      <c r="K2108" s="90"/>
      <c r="L2108" s="67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</row>
    <row r="2109" customFormat="false" ht="15" hidden="false" customHeight="false" outlineLevel="0" collapsed="false">
      <c r="A2109" s="81"/>
      <c r="B2109" s="82"/>
      <c r="C2109" s="83"/>
      <c r="D2109" s="84"/>
      <c r="E2109" s="85"/>
      <c r="F2109" s="86"/>
      <c r="G2109" s="87"/>
      <c r="H2109" s="88"/>
      <c r="I2109" s="88"/>
      <c r="J2109" s="89"/>
      <c r="K2109" s="90"/>
      <c r="L2109" s="67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</row>
    <row r="2110" customFormat="false" ht="15" hidden="false" customHeight="false" outlineLevel="0" collapsed="false">
      <c r="A2110" s="81"/>
      <c r="B2110" s="82"/>
      <c r="C2110" s="83"/>
      <c r="D2110" s="84"/>
      <c r="E2110" s="85"/>
      <c r="F2110" s="86"/>
      <c r="G2110" s="87"/>
      <c r="H2110" s="88"/>
      <c r="I2110" s="88"/>
      <c r="J2110" s="89"/>
      <c r="K2110" s="90"/>
      <c r="L2110" s="67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</row>
    <row r="2111" customFormat="false" ht="15" hidden="false" customHeight="false" outlineLevel="0" collapsed="false">
      <c r="A2111" s="81"/>
      <c r="B2111" s="82"/>
      <c r="C2111" s="83"/>
      <c r="D2111" s="84"/>
      <c r="E2111" s="85"/>
      <c r="F2111" s="86"/>
      <c r="G2111" s="87"/>
      <c r="H2111" s="88"/>
      <c r="I2111" s="88"/>
      <c r="J2111" s="89"/>
      <c r="K2111" s="90"/>
      <c r="L2111" s="67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</row>
    <row r="2112" customFormat="false" ht="15" hidden="false" customHeight="false" outlineLevel="0" collapsed="false">
      <c r="A2112" s="81"/>
      <c r="B2112" s="82"/>
      <c r="C2112" s="83"/>
      <c r="D2112" s="84"/>
      <c r="E2112" s="85"/>
      <c r="F2112" s="86"/>
      <c r="G2112" s="87"/>
      <c r="H2112" s="88"/>
      <c r="I2112" s="88"/>
      <c r="J2112" s="89"/>
      <c r="K2112" s="90"/>
      <c r="L2112" s="67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</row>
    <row r="2113" customFormat="false" ht="15" hidden="false" customHeight="false" outlineLevel="0" collapsed="false">
      <c r="A2113" s="81"/>
      <c r="B2113" s="82"/>
      <c r="C2113" s="83"/>
      <c r="D2113" s="84"/>
      <c r="E2113" s="85"/>
      <c r="F2113" s="86"/>
      <c r="G2113" s="87"/>
      <c r="H2113" s="88"/>
      <c r="I2113" s="88"/>
      <c r="J2113" s="89"/>
      <c r="K2113" s="90"/>
      <c r="L2113" s="67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</row>
    <row r="2114" customFormat="false" ht="15" hidden="false" customHeight="false" outlineLevel="0" collapsed="false">
      <c r="A2114" s="81"/>
      <c r="B2114" s="82"/>
      <c r="C2114" s="83"/>
      <c r="D2114" s="84"/>
      <c r="E2114" s="85"/>
      <c r="F2114" s="86"/>
      <c r="G2114" s="87"/>
      <c r="H2114" s="88"/>
      <c r="I2114" s="88"/>
      <c r="J2114" s="89"/>
      <c r="K2114" s="90"/>
      <c r="L2114" s="67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</row>
    <row r="2115" customFormat="false" ht="15" hidden="false" customHeight="false" outlineLevel="0" collapsed="false">
      <c r="A2115" s="81"/>
      <c r="B2115" s="82"/>
      <c r="C2115" s="83"/>
      <c r="D2115" s="84"/>
      <c r="E2115" s="85"/>
      <c r="F2115" s="86"/>
      <c r="G2115" s="87"/>
      <c r="H2115" s="88"/>
      <c r="I2115" s="88"/>
      <c r="J2115" s="89"/>
      <c r="K2115" s="90"/>
      <c r="L2115" s="67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</row>
    <row r="2116" customFormat="false" ht="15" hidden="false" customHeight="false" outlineLevel="0" collapsed="false">
      <c r="A2116" s="81"/>
      <c r="B2116" s="82"/>
      <c r="C2116" s="83"/>
      <c r="D2116" s="84"/>
      <c r="E2116" s="85"/>
      <c r="F2116" s="86"/>
      <c r="G2116" s="87"/>
      <c r="H2116" s="88"/>
      <c r="I2116" s="88"/>
      <c r="J2116" s="89"/>
      <c r="K2116" s="90"/>
      <c r="L2116" s="67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</row>
    <row r="2117" customFormat="false" ht="15" hidden="false" customHeight="false" outlineLevel="0" collapsed="false">
      <c r="A2117" s="81"/>
      <c r="B2117" s="82"/>
      <c r="C2117" s="83"/>
      <c r="D2117" s="84"/>
      <c r="E2117" s="85"/>
      <c r="F2117" s="86"/>
      <c r="G2117" s="87"/>
      <c r="H2117" s="88"/>
      <c r="I2117" s="88"/>
      <c r="J2117" s="89"/>
      <c r="K2117" s="90"/>
      <c r="L2117" s="67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</row>
    <row r="2118" customFormat="false" ht="15" hidden="false" customHeight="false" outlineLevel="0" collapsed="false">
      <c r="A2118" s="81"/>
      <c r="B2118" s="82"/>
      <c r="C2118" s="83"/>
      <c r="D2118" s="84"/>
      <c r="E2118" s="85"/>
      <c r="F2118" s="86"/>
      <c r="G2118" s="87"/>
      <c r="H2118" s="88"/>
      <c r="I2118" s="88"/>
      <c r="J2118" s="89"/>
      <c r="K2118" s="90"/>
      <c r="L2118" s="67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</row>
    <row r="2119" customFormat="false" ht="15" hidden="false" customHeight="false" outlineLevel="0" collapsed="false">
      <c r="A2119" s="81"/>
      <c r="B2119" s="82"/>
      <c r="C2119" s="83"/>
      <c r="D2119" s="84"/>
      <c r="E2119" s="85"/>
      <c r="F2119" s="86"/>
      <c r="G2119" s="87"/>
      <c r="H2119" s="88"/>
      <c r="I2119" s="88"/>
      <c r="J2119" s="89"/>
      <c r="K2119" s="90"/>
      <c r="L2119" s="67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</row>
    <row r="2120" customFormat="false" ht="15" hidden="false" customHeight="false" outlineLevel="0" collapsed="false">
      <c r="A2120" s="81"/>
      <c r="B2120" s="82"/>
      <c r="C2120" s="83"/>
      <c r="D2120" s="84"/>
      <c r="E2120" s="85"/>
      <c r="F2120" s="86"/>
      <c r="G2120" s="87"/>
      <c r="H2120" s="88"/>
      <c r="I2120" s="88"/>
      <c r="J2120" s="89"/>
      <c r="K2120" s="90"/>
      <c r="L2120" s="67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</row>
    <row r="2121" customFormat="false" ht="15" hidden="false" customHeight="false" outlineLevel="0" collapsed="false">
      <c r="A2121" s="81"/>
      <c r="B2121" s="82"/>
      <c r="C2121" s="83"/>
      <c r="D2121" s="84"/>
      <c r="E2121" s="85"/>
      <c r="F2121" s="86"/>
      <c r="G2121" s="87"/>
      <c r="H2121" s="88"/>
      <c r="I2121" s="88"/>
      <c r="J2121" s="89"/>
      <c r="K2121" s="90"/>
      <c r="L2121" s="67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</row>
    <row r="2122" customFormat="false" ht="15" hidden="false" customHeight="false" outlineLevel="0" collapsed="false">
      <c r="A2122" s="81"/>
      <c r="B2122" s="82"/>
      <c r="C2122" s="83"/>
      <c r="D2122" s="84"/>
      <c r="E2122" s="85"/>
      <c r="F2122" s="86"/>
      <c r="G2122" s="87"/>
      <c r="H2122" s="88"/>
      <c r="I2122" s="88"/>
      <c r="J2122" s="89"/>
      <c r="K2122" s="90"/>
      <c r="L2122" s="67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</row>
    <row r="2123" customFormat="false" ht="15" hidden="false" customHeight="false" outlineLevel="0" collapsed="false">
      <c r="A2123" s="81"/>
      <c r="B2123" s="82"/>
      <c r="C2123" s="83"/>
      <c r="D2123" s="84"/>
      <c r="E2123" s="85"/>
      <c r="F2123" s="86"/>
      <c r="G2123" s="87"/>
      <c r="H2123" s="88"/>
      <c r="I2123" s="88"/>
      <c r="J2123" s="89"/>
      <c r="K2123" s="90"/>
      <c r="L2123" s="67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</row>
    <row r="2124" customFormat="false" ht="15" hidden="false" customHeight="false" outlineLevel="0" collapsed="false">
      <c r="A2124" s="81"/>
      <c r="B2124" s="82"/>
      <c r="C2124" s="83"/>
      <c r="D2124" s="84"/>
      <c r="E2124" s="85"/>
      <c r="F2124" s="86"/>
      <c r="G2124" s="87"/>
      <c r="H2124" s="88"/>
      <c r="I2124" s="88"/>
      <c r="J2124" s="89"/>
      <c r="K2124" s="90"/>
      <c r="L2124" s="67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</row>
    <row r="2125" customFormat="false" ht="15" hidden="false" customHeight="false" outlineLevel="0" collapsed="false">
      <c r="A2125" s="81"/>
      <c r="B2125" s="82"/>
      <c r="C2125" s="83"/>
      <c r="D2125" s="84"/>
      <c r="E2125" s="85"/>
      <c r="F2125" s="86"/>
      <c r="G2125" s="87"/>
      <c r="H2125" s="88"/>
      <c r="I2125" s="88"/>
      <c r="J2125" s="89"/>
      <c r="K2125" s="90"/>
      <c r="L2125" s="67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</row>
    <row r="2126" customFormat="false" ht="15" hidden="false" customHeight="false" outlineLevel="0" collapsed="false">
      <c r="A2126" s="81"/>
      <c r="B2126" s="82"/>
      <c r="C2126" s="83"/>
      <c r="D2126" s="84"/>
      <c r="E2126" s="85"/>
      <c r="F2126" s="86"/>
      <c r="G2126" s="87"/>
      <c r="H2126" s="88"/>
      <c r="I2126" s="88"/>
      <c r="J2126" s="89"/>
      <c r="K2126" s="90"/>
      <c r="L2126" s="67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</row>
    <row r="2127" customFormat="false" ht="15" hidden="false" customHeight="false" outlineLevel="0" collapsed="false">
      <c r="A2127" s="81"/>
      <c r="B2127" s="82"/>
      <c r="C2127" s="83"/>
      <c r="D2127" s="84"/>
      <c r="E2127" s="85"/>
      <c r="F2127" s="86"/>
      <c r="G2127" s="87"/>
      <c r="H2127" s="88"/>
      <c r="I2127" s="88"/>
      <c r="J2127" s="89"/>
      <c r="K2127" s="90"/>
      <c r="L2127" s="67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</row>
    <row r="2128" customFormat="false" ht="15" hidden="false" customHeight="false" outlineLevel="0" collapsed="false">
      <c r="A2128" s="81"/>
      <c r="B2128" s="82"/>
      <c r="C2128" s="83"/>
      <c r="D2128" s="84"/>
      <c r="E2128" s="85"/>
      <c r="F2128" s="86"/>
      <c r="G2128" s="87"/>
      <c r="H2128" s="88"/>
      <c r="I2128" s="88"/>
      <c r="J2128" s="89"/>
      <c r="K2128" s="90"/>
      <c r="L2128" s="67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</row>
    <row r="2129" customFormat="false" ht="15" hidden="false" customHeight="false" outlineLevel="0" collapsed="false">
      <c r="A2129" s="81"/>
      <c r="B2129" s="82"/>
      <c r="C2129" s="83"/>
      <c r="D2129" s="84"/>
      <c r="E2129" s="85"/>
      <c r="F2129" s="86"/>
      <c r="G2129" s="87"/>
      <c r="H2129" s="88"/>
      <c r="I2129" s="88"/>
      <c r="J2129" s="89"/>
      <c r="K2129" s="90"/>
      <c r="L2129" s="67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</row>
    <row r="2130" customFormat="false" ht="15" hidden="false" customHeight="false" outlineLevel="0" collapsed="false">
      <c r="A2130" s="81"/>
      <c r="B2130" s="82"/>
      <c r="C2130" s="83"/>
      <c r="D2130" s="84"/>
      <c r="E2130" s="85"/>
      <c r="F2130" s="86"/>
      <c r="G2130" s="87"/>
      <c r="H2130" s="88"/>
      <c r="I2130" s="88"/>
      <c r="J2130" s="89"/>
      <c r="K2130" s="90"/>
      <c r="L2130" s="67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</row>
    <row r="2131" customFormat="false" ht="15" hidden="false" customHeight="false" outlineLevel="0" collapsed="false">
      <c r="A2131" s="81"/>
      <c r="B2131" s="82"/>
      <c r="C2131" s="83"/>
      <c r="D2131" s="84"/>
      <c r="E2131" s="85"/>
      <c r="F2131" s="86"/>
      <c r="G2131" s="87"/>
      <c r="H2131" s="88"/>
      <c r="I2131" s="88"/>
      <c r="J2131" s="89"/>
      <c r="K2131" s="90"/>
      <c r="L2131" s="67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</row>
    <row r="2132" customFormat="false" ht="15" hidden="false" customHeight="false" outlineLevel="0" collapsed="false">
      <c r="A2132" s="81"/>
      <c r="B2132" s="82"/>
      <c r="C2132" s="83"/>
      <c r="D2132" s="84"/>
      <c r="E2132" s="85"/>
      <c r="F2132" s="86"/>
      <c r="G2132" s="87"/>
      <c r="H2132" s="88"/>
      <c r="I2132" s="88"/>
      <c r="J2132" s="89"/>
      <c r="K2132" s="90"/>
      <c r="L2132" s="67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</row>
    <row r="2133" customFormat="false" ht="15" hidden="false" customHeight="false" outlineLevel="0" collapsed="false">
      <c r="A2133" s="81"/>
      <c r="B2133" s="82"/>
      <c r="C2133" s="83"/>
      <c r="D2133" s="84"/>
      <c r="E2133" s="85"/>
      <c r="F2133" s="86"/>
      <c r="G2133" s="87"/>
      <c r="H2133" s="88"/>
      <c r="I2133" s="88"/>
      <c r="J2133" s="89"/>
      <c r="K2133" s="90"/>
      <c r="L2133" s="67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</row>
    <row r="2134" customFormat="false" ht="15" hidden="false" customHeight="false" outlineLevel="0" collapsed="false">
      <c r="A2134" s="81"/>
      <c r="B2134" s="82"/>
      <c r="C2134" s="83"/>
      <c r="D2134" s="84"/>
      <c r="E2134" s="85"/>
      <c r="F2134" s="86"/>
      <c r="G2134" s="87"/>
      <c r="H2134" s="88"/>
      <c r="I2134" s="88"/>
      <c r="J2134" s="89"/>
      <c r="K2134" s="90"/>
      <c r="L2134" s="67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</row>
    <row r="2135" customFormat="false" ht="15" hidden="false" customHeight="false" outlineLevel="0" collapsed="false">
      <c r="A2135" s="81"/>
      <c r="B2135" s="82"/>
      <c r="C2135" s="83"/>
      <c r="D2135" s="84"/>
      <c r="E2135" s="85"/>
      <c r="F2135" s="86"/>
      <c r="G2135" s="87"/>
      <c r="H2135" s="88"/>
      <c r="I2135" s="88"/>
      <c r="J2135" s="89"/>
      <c r="K2135" s="90"/>
      <c r="L2135" s="67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</row>
    <row r="2136" customFormat="false" ht="15" hidden="false" customHeight="false" outlineLevel="0" collapsed="false">
      <c r="A2136" s="81"/>
      <c r="B2136" s="82"/>
      <c r="C2136" s="83"/>
      <c r="D2136" s="84"/>
      <c r="E2136" s="85"/>
      <c r="F2136" s="86"/>
      <c r="G2136" s="87"/>
      <c r="H2136" s="88"/>
      <c r="I2136" s="88"/>
      <c r="J2136" s="89"/>
      <c r="K2136" s="90"/>
      <c r="L2136" s="67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</row>
    <row r="2137" customFormat="false" ht="15" hidden="false" customHeight="false" outlineLevel="0" collapsed="false">
      <c r="A2137" s="81"/>
      <c r="B2137" s="82"/>
      <c r="C2137" s="83"/>
      <c r="D2137" s="84"/>
      <c r="E2137" s="85"/>
      <c r="F2137" s="86"/>
      <c r="G2137" s="87"/>
      <c r="H2137" s="88"/>
      <c r="I2137" s="88"/>
      <c r="J2137" s="89"/>
      <c r="K2137" s="90"/>
      <c r="L2137" s="67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</row>
    <row r="2138" customFormat="false" ht="15" hidden="false" customHeight="false" outlineLevel="0" collapsed="false">
      <c r="A2138" s="81"/>
      <c r="B2138" s="82"/>
      <c r="C2138" s="83"/>
      <c r="D2138" s="84"/>
      <c r="E2138" s="85"/>
      <c r="F2138" s="86"/>
      <c r="G2138" s="87"/>
      <c r="H2138" s="88"/>
      <c r="I2138" s="88"/>
      <c r="J2138" s="89"/>
      <c r="K2138" s="90"/>
      <c r="L2138" s="67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</row>
    <row r="2139" customFormat="false" ht="15" hidden="false" customHeight="false" outlineLevel="0" collapsed="false">
      <c r="A2139" s="81"/>
      <c r="B2139" s="82"/>
      <c r="C2139" s="83"/>
      <c r="D2139" s="84"/>
      <c r="E2139" s="85"/>
      <c r="F2139" s="86"/>
      <c r="G2139" s="87"/>
      <c r="H2139" s="88"/>
      <c r="I2139" s="88"/>
      <c r="J2139" s="89"/>
      <c r="K2139" s="90"/>
      <c r="L2139" s="67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</row>
    <row r="2140" customFormat="false" ht="15" hidden="false" customHeight="false" outlineLevel="0" collapsed="false">
      <c r="A2140" s="81"/>
      <c r="B2140" s="82"/>
      <c r="C2140" s="83"/>
      <c r="D2140" s="84"/>
      <c r="E2140" s="85"/>
      <c r="F2140" s="86"/>
      <c r="G2140" s="87"/>
      <c r="H2140" s="88"/>
      <c r="I2140" s="88"/>
      <c r="J2140" s="89"/>
      <c r="K2140" s="90"/>
      <c r="L2140" s="67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  <c r="BF2140" s="11"/>
      <c r="BG2140" s="11"/>
      <c r="BH2140" s="11"/>
      <c r="BI2140" s="11"/>
      <c r="BJ2140" s="11"/>
      <c r="BK2140" s="11"/>
      <c r="BL2140" s="11"/>
      <c r="BM2140" s="11"/>
      <c r="BN2140" s="11"/>
      <c r="BO2140" s="11"/>
      <c r="BP2140" s="11"/>
      <c r="BQ2140" s="11"/>
      <c r="BR2140" s="11"/>
      <c r="BS2140" s="11"/>
    </row>
    <row r="2141" customFormat="false" ht="15" hidden="false" customHeight="false" outlineLevel="0" collapsed="false">
      <c r="A2141" s="81"/>
      <c r="B2141" s="82"/>
      <c r="C2141" s="83"/>
      <c r="D2141" s="84"/>
      <c r="E2141" s="85"/>
      <c r="F2141" s="86"/>
      <c r="G2141" s="87"/>
      <c r="H2141" s="88"/>
      <c r="I2141" s="88"/>
      <c r="J2141" s="89"/>
      <c r="K2141" s="90"/>
      <c r="L2141" s="67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</row>
    <row r="2142" customFormat="false" ht="15" hidden="false" customHeight="false" outlineLevel="0" collapsed="false">
      <c r="A2142" s="81"/>
      <c r="B2142" s="82"/>
      <c r="C2142" s="83"/>
      <c r="D2142" s="84"/>
      <c r="E2142" s="85"/>
      <c r="F2142" s="86"/>
      <c r="G2142" s="87"/>
      <c r="H2142" s="88"/>
      <c r="I2142" s="88"/>
      <c r="J2142" s="89"/>
      <c r="K2142" s="90"/>
      <c r="L2142" s="67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</row>
    <row r="2143" customFormat="false" ht="15" hidden="false" customHeight="false" outlineLevel="0" collapsed="false">
      <c r="A2143" s="81"/>
      <c r="B2143" s="82"/>
      <c r="C2143" s="83"/>
      <c r="D2143" s="84"/>
      <c r="E2143" s="85"/>
      <c r="F2143" s="86"/>
      <c r="G2143" s="87"/>
      <c r="H2143" s="88"/>
      <c r="I2143" s="88"/>
      <c r="J2143" s="89"/>
      <c r="K2143" s="90"/>
      <c r="L2143" s="67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</row>
    <row r="2144" customFormat="false" ht="15" hidden="false" customHeight="false" outlineLevel="0" collapsed="false">
      <c r="A2144" s="81"/>
      <c r="B2144" s="82"/>
      <c r="C2144" s="83"/>
      <c r="D2144" s="84"/>
      <c r="E2144" s="85"/>
      <c r="F2144" s="86"/>
      <c r="G2144" s="87"/>
      <c r="H2144" s="88"/>
      <c r="I2144" s="88"/>
      <c r="J2144" s="89"/>
      <c r="K2144" s="90"/>
      <c r="L2144" s="67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</row>
    <row r="2145" customFormat="false" ht="15" hidden="false" customHeight="false" outlineLevel="0" collapsed="false">
      <c r="A2145" s="81"/>
      <c r="B2145" s="82"/>
      <c r="C2145" s="83"/>
      <c r="D2145" s="84"/>
      <c r="E2145" s="85"/>
      <c r="F2145" s="86"/>
      <c r="G2145" s="87"/>
      <c r="H2145" s="88"/>
      <c r="I2145" s="88"/>
      <c r="J2145" s="89"/>
      <c r="K2145" s="90"/>
      <c r="L2145" s="67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</row>
    <row r="2146" customFormat="false" ht="15" hidden="false" customHeight="false" outlineLevel="0" collapsed="false">
      <c r="A2146" s="81"/>
      <c r="B2146" s="82"/>
      <c r="C2146" s="83"/>
      <c r="D2146" s="84"/>
      <c r="E2146" s="85"/>
      <c r="F2146" s="86"/>
      <c r="G2146" s="87"/>
      <c r="H2146" s="88"/>
      <c r="I2146" s="88"/>
      <c r="J2146" s="89"/>
      <c r="K2146" s="90"/>
      <c r="L2146" s="67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</row>
    <row r="2147" customFormat="false" ht="15" hidden="false" customHeight="false" outlineLevel="0" collapsed="false">
      <c r="A2147" s="81"/>
      <c r="B2147" s="82"/>
      <c r="C2147" s="83"/>
      <c r="D2147" s="84"/>
      <c r="E2147" s="85"/>
      <c r="F2147" s="86"/>
      <c r="G2147" s="87"/>
      <c r="H2147" s="88"/>
      <c r="I2147" s="88"/>
      <c r="J2147" s="89"/>
      <c r="K2147" s="90"/>
      <c r="L2147" s="67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</row>
    <row r="2148" customFormat="false" ht="15" hidden="false" customHeight="false" outlineLevel="0" collapsed="false">
      <c r="A2148" s="81"/>
      <c r="B2148" s="82"/>
      <c r="C2148" s="83"/>
      <c r="D2148" s="84"/>
      <c r="E2148" s="85"/>
      <c r="F2148" s="86"/>
      <c r="G2148" s="87"/>
      <c r="H2148" s="88"/>
      <c r="I2148" s="88"/>
      <c r="J2148" s="89"/>
      <c r="K2148" s="90"/>
      <c r="L2148" s="67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</row>
    <row r="2149" customFormat="false" ht="15" hidden="false" customHeight="false" outlineLevel="0" collapsed="false">
      <c r="A2149" s="81"/>
      <c r="B2149" s="82"/>
      <c r="C2149" s="83"/>
      <c r="D2149" s="84"/>
      <c r="E2149" s="85"/>
      <c r="F2149" s="86"/>
      <c r="G2149" s="87"/>
      <c r="H2149" s="88"/>
      <c r="I2149" s="88"/>
      <c r="J2149" s="89"/>
      <c r="K2149" s="90"/>
      <c r="L2149" s="67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</row>
    <row r="2150" customFormat="false" ht="15" hidden="false" customHeight="false" outlineLevel="0" collapsed="false">
      <c r="A2150" s="81"/>
      <c r="B2150" s="82"/>
      <c r="C2150" s="83"/>
      <c r="D2150" s="84"/>
      <c r="E2150" s="85"/>
      <c r="F2150" s="86"/>
      <c r="G2150" s="87"/>
      <c r="H2150" s="88"/>
      <c r="I2150" s="88"/>
      <c r="J2150" s="89"/>
      <c r="K2150" s="90"/>
      <c r="L2150" s="67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</row>
    <row r="2151" customFormat="false" ht="15" hidden="false" customHeight="false" outlineLevel="0" collapsed="false">
      <c r="A2151" s="81"/>
      <c r="B2151" s="82"/>
      <c r="C2151" s="83"/>
      <c r="D2151" s="84"/>
      <c r="E2151" s="85"/>
      <c r="F2151" s="86"/>
      <c r="G2151" s="87"/>
      <c r="H2151" s="88"/>
      <c r="I2151" s="88"/>
      <c r="J2151" s="89"/>
      <c r="K2151" s="90"/>
      <c r="L2151" s="67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</row>
    <row r="2152" customFormat="false" ht="15" hidden="false" customHeight="false" outlineLevel="0" collapsed="false">
      <c r="A2152" s="81"/>
      <c r="B2152" s="82"/>
      <c r="C2152" s="83"/>
      <c r="D2152" s="84"/>
      <c r="E2152" s="85"/>
      <c r="F2152" s="86"/>
      <c r="G2152" s="87"/>
      <c r="H2152" s="88"/>
      <c r="I2152" s="88"/>
      <c r="J2152" s="89"/>
      <c r="K2152" s="90"/>
      <c r="L2152" s="67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</row>
    <row r="2153" customFormat="false" ht="15" hidden="false" customHeight="false" outlineLevel="0" collapsed="false">
      <c r="A2153" s="81"/>
      <c r="B2153" s="82"/>
      <c r="C2153" s="83"/>
      <c r="D2153" s="84"/>
      <c r="E2153" s="85"/>
      <c r="F2153" s="86"/>
      <c r="G2153" s="87"/>
      <c r="H2153" s="88"/>
      <c r="I2153" s="88"/>
      <c r="J2153" s="89"/>
      <c r="K2153" s="90"/>
      <c r="L2153" s="67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</row>
    <row r="2154" customFormat="false" ht="15" hidden="false" customHeight="false" outlineLevel="0" collapsed="false">
      <c r="A2154" s="81"/>
      <c r="B2154" s="82"/>
      <c r="C2154" s="83"/>
      <c r="D2154" s="84"/>
      <c r="E2154" s="85"/>
      <c r="F2154" s="86"/>
      <c r="G2154" s="87"/>
      <c r="H2154" s="88"/>
      <c r="I2154" s="88"/>
      <c r="J2154" s="89"/>
      <c r="K2154" s="90"/>
      <c r="L2154" s="67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</row>
    <row r="2155" customFormat="false" ht="15" hidden="false" customHeight="false" outlineLevel="0" collapsed="false">
      <c r="A2155" s="81"/>
      <c r="B2155" s="82"/>
      <c r="C2155" s="83"/>
      <c r="D2155" s="84"/>
      <c r="E2155" s="85"/>
      <c r="F2155" s="86"/>
      <c r="G2155" s="87"/>
      <c r="H2155" s="88"/>
      <c r="I2155" s="88"/>
      <c r="J2155" s="89"/>
      <c r="K2155" s="90"/>
      <c r="L2155" s="67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</row>
    <row r="2156" customFormat="false" ht="15" hidden="false" customHeight="false" outlineLevel="0" collapsed="false">
      <c r="A2156" s="81"/>
      <c r="B2156" s="82"/>
      <c r="C2156" s="83"/>
      <c r="D2156" s="84"/>
      <c r="E2156" s="85"/>
      <c r="F2156" s="86"/>
      <c r="G2156" s="87"/>
      <c r="H2156" s="88"/>
      <c r="I2156" s="88"/>
      <c r="J2156" s="89"/>
      <c r="K2156" s="90"/>
      <c r="L2156" s="67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</row>
    <row r="2157" customFormat="false" ht="15" hidden="false" customHeight="false" outlineLevel="0" collapsed="false">
      <c r="A2157" s="81"/>
      <c r="B2157" s="82"/>
      <c r="C2157" s="83"/>
      <c r="D2157" s="84"/>
      <c r="E2157" s="85"/>
      <c r="F2157" s="86"/>
      <c r="G2157" s="87"/>
      <c r="H2157" s="88"/>
      <c r="I2157" s="88"/>
      <c r="J2157" s="89"/>
      <c r="K2157" s="90"/>
      <c r="L2157" s="67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</row>
    <row r="2158" customFormat="false" ht="15" hidden="false" customHeight="false" outlineLevel="0" collapsed="false">
      <c r="A2158" s="81"/>
      <c r="B2158" s="82"/>
      <c r="C2158" s="83"/>
      <c r="D2158" s="84"/>
      <c r="E2158" s="85"/>
      <c r="F2158" s="86"/>
      <c r="G2158" s="87"/>
      <c r="H2158" s="88"/>
      <c r="I2158" s="88"/>
      <c r="J2158" s="89"/>
      <c r="K2158" s="90"/>
      <c r="L2158" s="67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</row>
    <row r="2159" customFormat="false" ht="15" hidden="false" customHeight="false" outlineLevel="0" collapsed="false">
      <c r="A2159" s="81"/>
      <c r="B2159" s="82"/>
      <c r="C2159" s="83"/>
      <c r="D2159" s="84"/>
      <c r="E2159" s="85"/>
      <c r="F2159" s="86"/>
      <c r="G2159" s="87"/>
      <c r="H2159" s="88"/>
      <c r="I2159" s="88"/>
      <c r="J2159" s="89"/>
      <c r="K2159" s="90"/>
      <c r="L2159" s="67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</row>
    <row r="2160" customFormat="false" ht="15" hidden="false" customHeight="false" outlineLevel="0" collapsed="false">
      <c r="A2160" s="81"/>
      <c r="B2160" s="82"/>
      <c r="C2160" s="83"/>
      <c r="D2160" s="84"/>
      <c r="E2160" s="85"/>
      <c r="F2160" s="86"/>
      <c r="G2160" s="87"/>
      <c r="H2160" s="88"/>
      <c r="I2160" s="88"/>
      <c r="J2160" s="89"/>
      <c r="K2160" s="90"/>
      <c r="L2160" s="67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</row>
    <row r="2161" customFormat="false" ht="15" hidden="false" customHeight="false" outlineLevel="0" collapsed="false">
      <c r="A2161" s="81"/>
      <c r="B2161" s="82"/>
      <c r="C2161" s="83"/>
      <c r="D2161" s="84"/>
      <c r="E2161" s="85"/>
      <c r="F2161" s="86"/>
      <c r="G2161" s="87"/>
      <c r="H2161" s="88"/>
      <c r="I2161" s="88"/>
      <c r="J2161" s="89"/>
      <c r="K2161" s="90"/>
      <c r="L2161" s="67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</row>
    <row r="2162" customFormat="false" ht="15" hidden="false" customHeight="false" outlineLevel="0" collapsed="false">
      <c r="A2162" s="81"/>
      <c r="B2162" s="82"/>
      <c r="C2162" s="83"/>
      <c r="D2162" s="84"/>
      <c r="E2162" s="85"/>
      <c r="F2162" s="86"/>
      <c r="G2162" s="87"/>
      <c r="H2162" s="88"/>
      <c r="I2162" s="88"/>
      <c r="J2162" s="89"/>
      <c r="K2162" s="90"/>
      <c r="L2162" s="67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</row>
    <row r="2163" customFormat="false" ht="15" hidden="false" customHeight="false" outlineLevel="0" collapsed="false">
      <c r="A2163" s="81"/>
      <c r="B2163" s="82"/>
      <c r="C2163" s="83"/>
      <c r="D2163" s="84"/>
      <c r="E2163" s="85"/>
      <c r="F2163" s="86"/>
      <c r="G2163" s="87"/>
      <c r="H2163" s="88"/>
      <c r="I2163" s="88"/>
      <c r="J2163" s="89"/>
      <c r="K2163" s="90"/>
      <c r="L2163" s="67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</row>
    <row r="2164" customFormat="false" ht="15" hidden="false" customHeight="false" outlineLevel="0" collapsed="false">
      <c r="A2164" s="81"/>
      <c r="B2164" s="82"/>
      <c r="C2164" s="83"/>
      <c r="D2164" s="84"/>
      <c r="E2164" s="85"/>
      <c r="F2164" s="86"/>
      <c r="G2164" s="87"/>
      <c r="H2164" s="88"/>
      <c r="I2164" s="88"/>
      <c r="J2164" s="89"/>
      <c r="K2164" s="90"/>
      <c r="L2164" s="67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</row>
    <row r="2165" customFormat="false" ht="15" hidden="false" customHeight="false" outlineLevel="0" collapsed="false">
      <c r="A2165" s="81"/>
      <c r="B2165" s="82"/>
      <c r="C2165" s="83"/>
      <c r="D2165" s="84"/>
      <c r="E2165" s="85"/>
      <c r="F2165" s="86"/>
      <c r="G2165" s="87"/>
      <c r="H2165" s="88"/>
      <c r="I2165" s="88"/>
      <c r="J2165" s="89"/>
      <c r="K2165" s="90"/>
      <c r="L2165" s="67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</row>
    <row r="2166" customFormat="false" ht="15" hidden="false" customHeight="false" outlineLevel="0" collapsed="false">
      <c r="A2166" s="81"/>
      <c r="B2166" s="82"/>
      <c r="C2166" s="83"/>
      <c r="D2166" s="84"/>
      <c r="E2166" s="85"/>
      <c r="F2166" s="86"/>
      <c r="G2166" s="87"/>
      <c r="H2166" s="88"/>
      <c r="I2166" s="88"/>
      <c r="J2166" s="89"/>
      <c r="K2166" s="90"/>
      <c r="L2166" s="67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</row>
    <row r="2167" customFormat="false" ht="15" hidden="false" customHeight="false" outlineLevel="0" collapsed="false">
      <c r="A2167" s="81"/>
      <c r="B2167" s="82"/>
      <c r="C2167" s="83"/>
      <c r="D2167" s="84"/>
      <c r="E2167" s="85"/>
      <c r="F2167" s="86"/>
      <c r="G2167" s="87"/>
      <c r="H2167" s="88"/>
      <c r="I2167" s="88"/>
      <c r="J2167" s="89"/>
      <c r="K2167" s="90"/>
      <c r="L2167" s="67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</row>
    <row r="2168" customFormat="false" ht="15" hidden="false" customHeight="false" outlineLevel="0" collapsed="false">
      <c r="A2168" s="81"/>
      <c r="B2168" s="82"/>
      <c r="C2168" s="83"/>
      <c r="D2168" s="84"/>
      <c r="E2168" s="85"/>
      <c r="F2168" s="86"/>
      <c r="G2168" s="87"/>
      <c r="H2168" s="88"/>
      <c r="I2168" s="88"/>
      <c r="J2168" s="89"/>
      <c r="K2168" s="90"/>
      <c r="L2168" s="67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</row>
    <row r="2169" customFormat="false" ht="15" hidden="false" customHeight="false" outlineLevel="0" collapsed="false">
      <c r="A2169" s="81"/>
      <c r="B2169" s="82"/>
      <c r="C2169" s="83"/>
      <c r="D2169" s="84"/>
      <c r="E2169" s="85"/>
      <c r="F2169" s="86"/>
      <c r="G2169" s="87"/>
      <c r="H2169" s="88"/>
      <c r="I2169" s="88"/>
      <c r="J2169" s="89"/>
      <c r="K2169" s="90"/>
      <c r="L2169" s="67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</row>
    <row r="2170" customFormat="false" ht="15" hidden="false" customHeight="false" outlineLevel="0" collapsed="false">
      <c r="A2170" s="81"/>
      <c r="B2170" s="82"/>
      <c r="C2170" s="83"/>
      <c r="D2170" s="84"/>
      <c r="E2170" s="85"/>
      <c r="F2170" s="86"/>
      <c r="G2170" s="87"/>
      <c r="H2170" s="88"/>
      <c r="I2170" s="88"/>
      <c r="J2170" s="89"/>
      <c r="K2170" s="90"/>
      <c r="L2170" s="67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</row>
    <row r="2171" customFormat="false" ht="15" hidden="false" customHeight="false" outlineLevel="0" collapsed="false">
      <c r="A2171" s="81"/>
      <c r="B2171" s="82"/>
      <c r="C2171" s="83"/>
      <c r="D2171" s="84"/>
      <c r="E2171" s="85"/>
      <c r="F2171" s="86"/>
      <c r="G2171" s="87"/>
      <c r="H2171" s="88"/>
      <c r="I2171" s="88"/>
      <c r="J2171" s="89"/>
      <c r="K2171" s="90"/>
      <c r="L2171" s="67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</row>
    <row r="2172" customFormat="false" ht="15" hidden="false" customHeight="false" outlineLevel="0" collapsed="false">
      <c r="A2172" s="81"/>
      <c r="B2172" s="82"/>
      <c r="C2172" s="83"/>
      <c r="D2172" s="84"/>
      <c r="E2172" s="85"/>
      <c r="F2172" s="86"/>
      <c r="G2172" s="87"/>
      <c r="H2172" s="88"/>
      <c r="I2172" s="88"/>
      <c r="J2172" s="89"/>
      <c r="K2172" s="90"/>
      <c r="L2172" s="67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</row>
    <row r="2173" customFormat="false" ht="15" hidden="false" customHeight="false" outlineLevel="0" collapsed="false">
      <c r="A2173" s="81"/>
      <c r="B2173" s="82"/>
      <c r="C2173" s="83"/>
      <c r="D2173" s="84"/>
      <c r="E2173" s="85"/>
      <c r="F2173" s="86"/>
      <c r="G2173" s="87"/>
      <c r="H2173" s="88"/>
      <c r="I2173" s="88"/>
      <c r="J2173" s="89"/>
      <c r="K2173" s="90"/>
      <c r="L2173" s="67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</row>
    <row r="2174" customFormat="false" ht="15" hidden="false" customHeight="false" outlineLevel="0" collapsed="false">
      <c r="A2174" s="81"/>
      <c r="B2174" s="82"/>
      <c r="C2174" s="83"/>
      <c r="D2174" s="84"/>
      <c r="E2174" s="85"/>
      <c r="F2174" s="86"/>
      <c r="G2174" s="87"/>
      <c r="H2174" s="88"/>
      <c r="I2174" s="88"/>
      <c r="J2174" s="89"/>
      <c r="K2174" s="90"/>
      <c r="L2174" s="67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</row>
    <row r="2175" customFormat="false" ht="15" hidden="false" customHeight="false" outlineLevel="0" collapsed="false">
      <c r="A2175" s="81"/>
      <c r="B2175" s="82"/>
      <c r="C2175" s="83"/>
      <c r="D2175" s="84"/>
      <c r="E2175" s="85"/>
      <c r="F2175" s="86"/>
      <c r="G2175" s="87"/>
      <c r="H2175" s="88"/>
      <c r="I2175" s="88"/>
      <c r="J2175" s="89"/>
      <c r="K2175" s="90"/>
      <c r="L2175" s="67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  <c r="AS2175" s="11"/>
      <c r="AT2175" s="11"/>
      <c r="AU2175" s="11"/>
      <c r="AV2175" s="11"/>
      <c r="AW2175" s="11"/>
      <c r="AX2175" s="11"/>
      <c r="AY2175" s="11"/>
      <c r="AZ2175" s="11"/>
      <c r="BA2175" s="11"/>
      <c r="BB2175" s="11"/>
      <c r="BC2175" s="11"/>
      <c r="BD2175" s="11"/>
      <c r="BE2175" s="11"/>
      <c r="BF2175" s="11"/>
      <c r="BG2175" s="11"/>
      <c r="BH2175" s="11"/>
      <c r="BI2175" s="11"/>
      <c r="BJ2175" s="11"/>
      <c r="BK2175" s="11"/>
      <c r="BL2175" s="11"/>
      <c r="BM2175" s="11"/>
      <c r="BN2175" s="11"/>
      <c r="BO2175" s="11"/>
      <c r="BP2175" s="11"/>
      <c r="BQ2175" s="11"/>
      <c r="BR2175" s="11"/>
      <c r="BS2175" s="11"/>
    </row>
    <row r="2176" customFormat="false" ht="15" hidden="false" customHeight="false" outlineLevel="0" collapsed="false">
      <c r="A2176" s="81"/>
      <c r="B2176" s="82"/>
      <c r="C2176" s="83"/>
      <c r="D2176" s="84"/>
      <c r="E2176" s="85"/>
      <c r="F2176" s="86"/>
      <c r="G2176" s="87"/>
      <c r="H2176" s="88"/>
      <c r="I2176" s="88"/>
      <c r="J2176" s="89"/>
      <c r="K2176" s="90"/>
      <c r="L2176" s="67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</row>
    <row r="2177" customFormat="false" ht="15" hidden="false" customHeight="false" outlineLevel="0" collapsed="false">
      <c r="A2177" s="81"/>
      <c r="B2177" s="82"/>
      <c r="C2177" s="83"/>
      <c r="D2177" s="84"/>
      <c r="E2177" s="85"/>
      <c r="F2177" s="86"/>
      <c r="G2177" s="87"/>
      <c r="H2177" s="88"/>
      <c r="I2177" s="88"/>
      <c r="J2177" s="89"/>
      <c r="K2177" s="90"/>
      <c r="L2177" s="67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</row>
    <row r="2178" customFormat="false" ht="15" hidden="false" customHeight="false" outlineLevel="0" collapsed="false">
      <c r="A2178" s="81"/>
      <c r="B2178" s="82"/>
      <c r="C2178" s="83"/>
      <c r="D2178" s="84"/>
      <c r="E2178" s="85"/>
      <c r="F2178" s="86"/>
      <c r="G2178" s="87"/>
      <c r="H2178" s="88"/>
      <c r="I2178" s="88"/>
      <c r="J2178" s="89"/>
      <c r="K2178" s="90"/>
      <c r="L2178" s="67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</row>
    <row r="2179" customFormat="false" ht="15" hidden="false" customHeight="false" outlineLevel="0" collapsed="false">
      <c r="A2179" s="81"/>
      <c r="B2179" s="82"/>
      <c r="C2179" s="83"/>
      <c r="D2179" s="84"/>
      <c r="E2179" s="85"/>
      <c r="F2179" s="86"/>
      <c r="G2179" s="87"/>
      <c r="H2179" s="88"/>
      <c r="I2179" s="88"/>
      <c r="J2179" s="89"/>
      <c r="K2179" s="90"/>
      <c r="L2179" s="67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</row>
    <row r="2180" customFormat="false" ht="15" hidden="false" customHeight="false" outlineLevel="0" collapsed="false">
      <c r="A2180" s="81"/>
      <c r="B2180" s="82"/>
      <c r="C2180" s="83"/>
      <c r="D2180" s="84"/>
      <c r="E2180" s="85"/>
      <c r="F2180" s="86"/>
      <c r="G2180" s="87"/>
      <c r="H2180" s="88"/>
      <c r="I2180" s="88"/>
      <c r="J2180" s="89"/>
      <c r="K2180" s="90"/>
      <c r="L2180" s="67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</row>
    <row r="2181" customFormat="false" ht="15" hidden="false" customHeight="false" outlineLevel="0" collapsed="false">
      <c r="A2181" s="81"/>
      <c r="B2181" s="82"/>
      <c r="C2181" s="83"/>
      <c r="D2181" s="84"/>
      <c r="E2181" s="85"/>
      <c r="F2181" s="86"/>
      <c r="G2181" s="87"/>
      <c r="H2181" s="88"/>
      <c r="I2181" s="88"/>
      <c r="J2181" s="89"/>
      <c r="K2181" s="90"/>
      <c r="L2181" s="67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</row>
    <row r="2182" customFormat="false" ht="15" hidden="false" customHeight="false" outlineLevel="0" collapsed="false">
      <c r="A2182" s="81"/>
      <c r="B2182" s="82"/>
      <c r="C2182" s="83"/>
      <c r="D2182" s="84"/>
      <c r="E2182" s="85"/>
      <c r="F2182" s="86"/>
      <c r="G2182" s="87"/>
      <c r="H2182" s="88"/>
      <c r="I2182" s="88"/>
      <c r="J2182" s="89"/>
      <c r="K2182" s="90"/>
      <c r="L2182" s="67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</row>
    <row r="2183" customFormat="false" ht="15" hidden="false" customHeight="false" outlineLevel="0" collapsed="false">
      <c r="A2183" s="81"/>
      <c r="B2183" s="82"/>
      <c r="C2183" s="83"/>
      <c r="D2183" s="84"/>
      <c r="E2183" s="85"/>
      <c r="F2183" s="86"/>
      <c r="G2183" s="87"/>
      <c r="H2183" s="88"/>
      <c r="I2183" s="88"/>
      <c r="J2183" s="89"/>
      <c r="K2183" s="90"/>
      <c r="L2183" s="67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</row>
    <row r="2184" customFormat="false" ht="15" hidden="false" customHeight="false" outlineLevel="0" collapsed="false">
      <c r="A2184" s="81"/>
      <c r="B2184" s="82"/>
      <c r="C2184" s="83"/>
      <c r="D2184" s="84"/>
      <c r="E2184" s="85"/>
      <c r="F2184" s="86"/>
      <c r="G2184" s="87"/>
      <c r="H2184" s="88"/>
      <c r="I2184" s="88"/>
      <c r="J2184" s="89"/>
      <c r="K2184" s="90"/>
      <c r="L2184" s="67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</row>
    <row r="2185" customFormat="false" ht="15" hidden="false" customHeight="false" outlineLevel="0" collapsed="false">
      <c r="A2185" s="81"/>
      <c r="B2185" s="82"/>
      <c r="C2185" s="83"/>
      <c r="D2185" s="84"/>
      <c r="E2185" s="85"/>
      <c r="F2185" s="86"/>
      <c r="G2185" s="87"/>
      <c r="H2185" s="88"/>
      <c r="I2185" s="88"/>
      <c r="J2185" s="89"/>
      <c r="K2185" s="90"/>
      <c r="L2185" s="67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</row>
    <row r="2186" customFormat="false" ht="15" hidden="false" customHeight="false" outlineLevel="0" collapsed="false">
      <c r="A2186" s="81"/>
      <c r="B2186" s="82"/>
      <c r="C2186" s="83"/>
      <c r="D2186" s="84"/>
      <c r="E2186" s="85"/>
      <c r="F2186" s="86"/>
      <c r="G2186" s="87"/>
      <c r="H2186" s="88"/>
      <c r="I2186" s="88"/>
      <c r="J2186" s="89"/>
      <c r="K2186" s="90"/>
      <c r="L2186" s="67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</row>
    <row r="2187" customFormat="false" ht="15" hidden="false" customHeight="false" outlineLevel="0" collapsed="false">
      <c r="A2187" s="81"/>
      <c r="B2187" s="82"/>
      <c r="C2187" s="83"/>
      <c r="D2187" s="84"/>
      <c r="E2187" s="85"/>
      <c r="F2187" s="86"/>
      <c r="G2187" s="87"/>
      <c r="H2187" s="88"/>
      <c r="I2187" s="88"/>
      <c r="J2187" s="89"/>
      <c r="K2187" s="90"/>
      <c r="L2187" s="67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</row>
    <row r="2188" customFormat="false" ht="15" hidden="false" customHeight="false" outlineLevel="0" collapsed="false">
      <c r="A2188" s="81"/>
      <c r="B2188" s="82"/>
      <c r="C2188" s="83"/>
      <c r="D2188" s="84"/>
      <c r="E2188" s="85"/>
      <c r="F2188" s="86"/>
      <c r="G2188" s="87"/>
      <c r="H2188" s="88"/>
      <c r="I2188" s="88"/>
      <c r="J2188" s="89"/>
      <c r="K2188" s="90"/>
      <c r="L2188" s="67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</row>
    <row r="2189" customFormat="false" ht="15" hidden="false" customHeight="false" outlineLevel="0" collapsed="false">
      <c r="A2189" s="81"/>
      <c r="B2189" s="82"/>
      <c r="C2189" s="83"/>
      <c r="D2189" s="84"/>
      <c r="E2189" s="85"/>
      <c r="F2189" s="86"/>
      <c r="G2189" s="87"/>
      <c r="H2189" s="88"/>
      <c r="I2189" s="88"/>
      <c r="J2189" s="89"/>
      <c r="K2189" s="90"/>
      <c r="L2189" s="67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</row>
    <row r="2190" customFormat="false" ht="15" hidden="false" customHeight="false" outlineLevel="0" collapsed="false">
      <c r="A2190" s="81"/>
      <c r="B2190" s="82"/>
      <c r="C2190" s="83"/>
      <c r="D2190" s="84"/>
      <c r="E2190" s="85"/>
      <c r="F2190" s="86"/>
      <c r="G2190" s="87"/>
      <c r="H2190" s="88"/>
      <c r="I2190" s="88"/>
      <c r="J2190" s="89"/>
      <c r="K2190" s="90"/>
      <c r="L2190" s="67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</row>
    <row r="2191" customFormat="false" ht="15" hidden="false" customHeight="false" outlineLevel="0" collapsed="false">
      <c r="A2191" s="81"/>
      <c r="B2191" s="82"/>
      <c r="C2191" s="83"/>
      <c r="D2191" s="84"/>
      <c r="E2191" s="85"/>
      <c r="F2191" s="86"/>
      <c r="G2191" s="87"/>
      <c r="H2191" s="88"/>
      <c r="I2191" s="88"/>
      <c r="J2191" s="89"/>
      <c r="K2191" s="90"/>
      <c r="L2191" s="67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</row>
    <row r="2192" customFormat="false" ht="15" hidden="false" customHeight="false" outlineLevel="0" collapsed="false">
      <c r="A2192" s="81"/>
      <c r="B2192" s="82"/>
      <c r="C2192" s="83"/>
      <c r="D2192" s="84"/>
      <c r="E2192" s="85"/>
      <c r="F2192" s="86"/>
      <c r="G2192" s="87"/>
      <c r="H2192" s="88"/>
      <c r="I2192" s="88"/>
      <c r="J2192" s="89"/>
      <c r="K2192" s="90"/>
      <c r="L2192" s="67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</row>
    <row r="2193" customFormat="false" ht="15" hidden="false" customHeight="false" outlineLevel="0" collapsed="false">
      <c r="A2193" s="81"/>
      <c r="B2193" s="82"/>
      <c r="C2193" s="83"/>
      <c r="D2193" s="84"/>
      <c r="E2193" s="85"/>
      <c r="F2193" s="86"/>
      <c r="G2193" s="87"/>
      <c r="H2193" s="88"/>
      <c r="I2193" s="88"/>
      <c r="J2193" s="89"/>
      <c r="K2193" s="90"/>
      <c r="L2193" s="67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</row>
    <row r="2194" customFormat="false" ht="15" hidden="false" customHeight="false" outlineLevel="0" collapsed="false">
      <c r="A2194" s="81"/>
      <c r="B2194" s="82"/>
      <c r="C2194" s="83"/>
      <c r="D2194" s="84"/>
      <c r="E2194" s="85"/>
      <c r="F2194" s="86"/>
      <c r="G2194" s="87"/>
      <c r="H2194" s="88"/>
      <c r="I2194" s="88"/>
      <c r="J2194" s="89"/>
      <c r="K2194" s="90"/>
      <c r="L2194" s="67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</row>
    <row r="2195" customFormat="false" ht="15" hidden="false" customHeight="false" outlineLevel="0" collapsed="false">
      <c r="A2195" s="81"/>
      <c r="B2195" s="82"/>
      <c r="C2195" s="83"/>
      <c r="D2195" s="84"/>
      <c r="E2195" s="85"/>
      <c r="F2195" s="86"/>
      <c r="G2195" s="87"/>
      <c r="H2195" s="88"/>
      <c r="I2195" s="88"/>
      <c r="J2195" s="89"/>
      <c r="K2195" s="90"/>
      <c r="L2195" s="67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</row>
    <row r="2196" customFormat="false" ht="15" hidden="false" customHeight="false" outlineLevel="0" collapsed="false">
      <c r="A2196" s="81"/>
      <c r="B2196" s="82"/>
      <c r="C2196" s="83"/>
      <c r="D2196" s="84"/>
      <c r="E2196" s="85"/>
      <c r="F2196" s="86"/>
      <c r="G2196" s="87"/>
      <c r="H2196" s="88"/>
      <c r="I2196" s="88"/>
      <c r="J2196" s="89"/>
      <c r="K2196" s="90"/>
      <c r="L2196" s="67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</row>
    <row r="2197" customFormat="false" ht="15" hidden="false" customHeight="false" outlineLevel="0" collapsed="false">
      <c r="A2197" s="81"/>
      <c r="B2197" s="82"/>
      <c r="C2197" s="83"/>
      <c r="D2197" s="84"/>
      <c r="E2197" s="85"/>
      <c r="F2197" s="86"/>
      <c r="G2197" s="87"/>
      <c r="H2197" s="88"/>
      <c r="I2197" s="88"/>
      <c r="J2197" s="89"/>
      <c r="K2197" s="90"/>
      <c r="L2197" s="67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</row>
    <row r="2198" customFormat="false" ht="15" hidden="false" customHeight="false" outlineLevel="0" collapsed="false">
      <c r="A2198" s="81"/>
      <c r="B2198" s="82"/>
      <c r="C2198" s="83"/>
      <c r="D2198" s="84"/>
      <c r="E2198" s="85"/>
      <c r="F2198" s="86"/>
      <c r="G2198" s="87"/>
      <c r="H2198" s="88"/>
      <c r="I2198" s="88"/>
      <c r="J2198" s="89"/>
      <c r="K2198" s="90"/>
      <c r="L2198" s="67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</row>
    <row r="2199" customFormat="false" ht="15" hidden="false" customHeight="false" outlineLevel="0" collapsed="false">
      <c r="A2199" s="81"/>
      <c r="B2199" s="82"/>
      <c r="C2199" s="83"/>
      <c r="D2199" s="84"/>
      <c r="E2199" s="85"/>
      <c r="F2199" s="86"/>
      <c r="G2199" s="87"/>
      <c r="H2199" s="88"/>
      <c r="I2199" s="88"/>
      <c r="J2199" s="89"/>
      <c r="K2199" s="90"/>
      <c r="L2199" s="67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</row>
    <row r="2200" customFormat="false" ht="15" hidden="false" customHeight="false" outlineLevel="0" collapsed="false">
      <c r="A2200" s="81"/>
      <c r="B2200" s="82"/>
      <c r="C2200" s="83"/>
      <c r="D2200" s="84"/>
      <c r="E2200" s="85"/>
      <c r="F2200" s="86"/>
      <c r="G2200" s="87"/>
      <c r="H2200" s="88"/>
      <c r="I2200" s="88"/>
      <c r="J2200" s="89"/>
      <c r="K2200" s="90"/>
      <c r="L2200" s="67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</row>
    <row r="2201" customFormat="false" ht="15" hidden="false" customHeight="false" outlineLevel="0" collapsed="false">
      <c r="A2201" s="81"/>
      <c r="B2201" s="82"/>
      <c r="C2201" s="83"/>
      <c r="D2201" s="84"/>
      <c r="E2201" s="85"/>
      <c r="F2201" s="86"/>
      <c r="G2201" s="87"/>
      <c r="H2201" s="88"/>
      <c r="I2201" s="88"/>
      <c r="J2201" s="89"/>
      <c r="K2201" s="90"/>
      <c r="L2201" s="67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</row>
    <row r="2202" customFormat="false" ht="15" hidden="false" customHeight="false" outlineLevel="0" collapsed="false">
      <c r="A2202" s="81"/>
      <c r="B2202" s="82"/>
      <c r="C2202" s="83"/>
      <c r="D2202" s="84"/>
      <c r="E2202" s="85"/>
      <c r="F2202" s="86"/>
      <c r="G2202" s="87"/>
      <c r="H2202" s="88"/>
      <c r="I2202" s="88"/>
      <c r="J2202" s="89"/>
      <c r="K2202" s="90"/>
      <c r="L2202" s="67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</row>
    <row r="2203" customFormat="false" ht="15" hidden="false" customHeight="false" outlineLevel="0" collapsed="false">
      <c r="A2203" s="81"/>
      <c r="B2203" s="82"/>
      <c r="C2203" s="83"/>
      <c r="D2203" s="84"/>
      <c r="E2203" s="85"/>
      <c r="F2203" s="86"/>
      <c r="G2203" s="87"/>
      <c r="H2203" s="88"/>
      <c r="I2203" s="88"/>
      <c r="J2203" s="89"/>
      <c r="K2203" s="90"/>
      <c r="L2203" s="67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</row>
    <row r="2204" customFormat="false" ht="15" hidden="false" customHeight="false" outlineLevel="0" collapsed="false">
      <c r="A2204" s="81"/>
      <c r="B2204" s="82"/>
      <c r="C2204" s="83"/>
      <c r="D2204" s="84"/>
      <c r="E2204" s="85"/>
      <c r="F2204" s="86"/>
      <c r="G2204" s="87"/>
      <c r="H2204" s="88"/>
      <c r="I2204" s="88"/>
      <c r="J2204" s="89"/>
      <c r="K2204" s="90"/>
      <c r="L2204" s="67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</row>
    <row r="2205" customFormat="false" ht="15" hidden="false" customHeight="false" outlineLevel="0" collapsed="false">
      <c r="A2205" s="81"/>
      <c r="B2205" s="82"/>
      <c r="C2205" s="83"/>
      <c r="D2205" s="84"/>
      <c r="E2205" s="85"/>
      <c r="F2205" s="86"/>
      <c r="G2205" s="87"/>
      <c r="H2205" s="88"/>
      <c r="I2205" s="88"/>
      <c r="J2205" s="89"/>
      <c r="K2205" s="90"/>
      <c r="L2205" s="67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</row>
    <row r="2206" customFormat="false" ht="15" hidden="false" customHeight="false" outlineLevel="0" collapsed="false">
      <c r="A2206" s="81"/>
      <c r="B2206" s="82"/>
      <c r="C2206" s="83"/>
      <c r="D2206" s="84"/>
      <c r="E2206" s="85"/>
      <c r="F2206" s="86"/>
      <c r="G2206" s="87"/>
      <c r="H2206" s="88"/>
      <c r="I2206" s="88"/>
      <c r="J2206" s="89"/>
      <c r="K2206" s="90"/>
      <c r="L2206" s="67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</row>
    <row r="2207" customFormat="false" ht="15" hidden="false" customHeight="false" outlineLevel="0" collapsed="false">
      <c r="A2207" s="81"/>
      <c r="B2207" s="82"/>
      <c r="C2207" s="83"/>
      <c r="D2207" s="84"/>
      <c r="E2207" s="85"/>
      <c r="F2207" s="86"/>
      <c r="G2207" s="87"/>
      <c r="H2207" s="88"/>
      <c r="I2207" s="88"/>
      <c r="J2207" s="89"/>
      <c r="K2207" s="90"/>
      <c r="L2207" s="67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</row>
    <row r="2208" customFormat="false" ht="15" hidden="false" customHeight="false" outlineLevel="0" collapsed="false">
      <c r="A2208" s="81"/>
      <c r="B2208" s="82"/>
      <c r="C2208" s="83"/>
      <c r="D2208" s="84"/>
      <c r="E2208" s="85"/>
      <c r="F2208" s="86"/>
      <c r="G2208" s="87"/>
      <c r="H2208" s="88"/>
      <c r="I2208" s="88"/>
      <c r="J2208" s="89"/>
      <c r="K2208" s="90"/>
      <c r="L2208" s="67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</row>
    <row r="2209" customFormat="false" ht="15" hidden="false" customHeight="false" outlineLevel="0" collapsed="false">
      <c r="A2209" s="81"/>
      <c r="B2209" s="82"/>
      <c r="C2209" s="83"/>
      <c r="D2209" s="84"/>
      <c r="E2209" s="85"/>
      <c r="F2209" s="86"/>
      <c r="G2209" s="87"/>
      <c r="H2209" s="88"/>
      <c r="I2209" s="88"/>
      <c r="J2209" s="89"/>
      <c r="K2209" s="90"/>
      <c r="L2209" s="67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</row>
    <row r="2210" customFormat="false" ht="15" hidden="false" customHeight="false" outlineLevel="0" collapsed="false">
      <c r="A2210" s="81"/>
      <c r="B2210" s="82"/>
      <c r="C2210" s="83"/>
      <c r="D2210" s="84"/>
      <c r="E2210" s="85"/>
      <c r="F2210" s="86"/>
      <c r="G2210" s="87"/>
      <c r="H2210" s="88"/>
      <c r="I2210" s="88"/>
      <c r="J2210" s="89"/>
      <c r="K2210" s="90"/>
      <c r="L2210" s="67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</row>
    <row r="2211" customFormat="false" ht="15" hidden="false" customHeight="false" outlineLevel="0" collapsed="false">
      <c r="A2211" s="81"/>
      <c r="B2211" s="82"/>
      <c r="C2211" s="83"/>
      <c r="D2211" s="84"/>
      <c r="E2211" s="85"/>
      <c r="F2211" s="86"/>
      <c r="G2211" s="87"/>
      <c r="H2211" s="88"/>
      <c r="I2211" s="88"/>
      <c r="J2211" s="89"/>
      <c r="K2211" s="90"/>
      <c r="L2211" s="67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</row>
    <row r="2212" customFormat="false" ht="15" hidden="false" customHeight="false" outlineLevel="0" collapsed="false">
      <c r="A2212" s="81"/>
      <c r="B2212" s="82"/>
      <c r="C2212" s="83"/>
      <c r="D2212" s="84"/>
      <c r="E2212" s="85"/>
      <c r="F2212" s="86"/>
      <c r="G2212" s="87"/>
      <c r="H2212" s="88"/>
      <c r="I2212" s="88"/>
      <c r="J2212" s="89"/>
      <c r="K2212" s="90"/>
      <c r="L2212" s="67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</row>
    <row r="2213" customFormat="false" ht="15" hidden="false" customHeight="false" outlineLevel="0" collapsed="false">
      <c r="A2213" s="81"/>
      <c r="B2213" s="82"/>
      <c r="C2213" s="83"/>
      <c r="D2213" s="84"/>
      <c r="E2213" s="85"/>
      <c r="F2213" s="86"/>
      <c r="G2213" s="87"/>
      <c r="H2213" s="88"/>
      <c r="I2213" s="88"/>
      <c r="J2213" s="89"/>
      <c r="K2213" s="90"/>
      <c r="L2213" s="67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</row>
    <row r="2214" customFormat="false" ht="15" hidden="false" customHeight="false" outlineLevel="0" collapsed="false">
      <c r="A2214" s="81"/>
      <c r="B2214" s="82"/>
      <c r="C2214" s="83"/>
      <c r="D2214" s="84"/>
      <c r="E2214" s="85"/>
      <c r="F2214" s="86"/>
      <c r="G2214" s="87"/>
      <c r="H2214" s="88"/>
      <c r="I2214" s="88"/>
      <c r="J2214" s="89"/>
      <c r="K2214" s="90"/>
      <c r="L2214" s="67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</row>
    <row r="2215" customFormat="false" ht="15" hidden="false" customHeight="false" outlineLevel="0" collapsed="false">
      <c r="A2215" s="81"/>
      <c r="B2215" s="82"/>
      <c r="C2215" s="83"/>
      <c r="D2215" s="84"/>
      <c r="E2215" s="85"/>
      <c r="F2215" s="86"/>
      <c r="G2215" s="87"/>
      <c r="H2215" s="88"/>
      <c r="I2215" s="88"/>
      <c r="J2215" s="89"/>
      <c r="K2215" s="90"/>
      <c r="L2215" s="67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</row>
    <row r="2216" customFormat="false" ht="15" hidden="false" customHeight="false" outlineLevel="0" collapsed="false">
      <c r="A2216" s="81"/>
      <c r="B2216" s="82"/>
      <c r="C2216" s="83"/>
      <c r="D2216" s="84"/>
      <c r="E2216" s="85"/>
      <c r="F2216" s="86"/>
      <c r="G2216" s="87"/>
      <c r="H2216" s="88"/>
      <c r="I2216" s="88"/>
      <c r="J2216" s="89"/>
      <c r="K2216" s="90"/>
      <c r="L2216" s="67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</row>
    <row r="2217" customFormat="false" ht="15" hidden="false" customHeight="false" outlineLevel="0" collapsed="false">
      <c r="A2217" s="81"/>
      <c r="B2217" s="82"/>
      <c r="C2217" s="83"/>
      <c r="D2217" s="84"/>
      <c r="E2217" s="85"/>
      <c r="F2217" s="86"/>
      <c r="G2217" s="87"/>
      <c r="H2217" s="88"/>
      <c r="I2217" s="88"/>
      <c r="J2217" s="89"/>
      <c r="K2217" s="90"/>
      <c r="L2217" s="67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</row>
    <row r="2218" customFormat="false" ht="15" hidden="false" customHeight="false" outlineLevel="0" collapsed="false">
      <c r="A2218" s="81"/>
      <c r="B2218" s="82"/>
      <c r="C2218" s="83"/>
      <c r="D2218" s="84"/>
      <c r="E2218" s="85"/>
      <c r="F2218" s="86"/>
      <c r="G2218" s="87"/>
      <c r="H2218" s="88"/>
      <c r="I2218" s="88"/>
      <c r="J2218" s="89"/>
      <c r="K2218" s="90"/>
      <c r="L2218" s="67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</row>
    <row r="2219" customFormat="false" ht="15" hidden="false" customHeight="false" outlineLevel="0" collapsed="false">
      <c r="A2219" s="81"/>
      <c r="B2219" s="82"/>
      <c r="C2219" s="83"/>
      <c r="D2219" s="84"/>
      <c r="E2219" s="85"/>
      <c r="F2219" s="86"/>
      <c r="G2219" s="87"/>
      <c r="H2219" s="88"/>
      <c r="I2219" s="88"/>
      <c r="J2219" s="89"/>
      <c r="K2219" s="90"/>
      <c r="L2219" s="67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</row>
    <row r="2220" customFormat="false" ht="15" hidden="false" customHeight="false" outlineLevel="0" collapsed="false">
      <c r="A2220" s="81"/>
      <c r="B2220" s="82"/>
      <c r="C2220" s="83"/>
      <c r="D2220" s="84"/>
      <c r="E2220" s="85"/>
      <c r="F2220" s="86"/>
      <c r="G2220" s="87"/>
      <c r="H2220" s="88"/>
      <c r="I2220" s="88"/>
      <c r="J2220" s="89"/>
      <c r="K2220" s="90"/>
      <c r="L2220" s="67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</row>
    <row r="2221" customFormat="false" ht="15" hidden="false" customHeight="false" outlineLevel="0" collapsed="false">
      <c r="A2221" s="81"/>
      <c r="B2221" s="82"/>
      <c r="C2221" s="83"/>
      <c r="D2221" s="84"/>
      <c r="E2221" s="85"/>
      <c r="F2221" s="86"/>
      <c r="G2221" s="87"/>
      <c r="H2221" s="88"/>
      <c r="I2221" s="88"/>
      <c r="J2221" s="89"/>
      <c r="K2221" s="90"/>
      <c r="L2221" s="67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</row>
    <row r="2222" customFormat="false" ht="15" hidden="false" customHeight="false" outlineLevel="0" collapsed="false">
      <c r="A2222" s="81"/>
      <c r="B2222" s="82"/>
      <c r="C2222" s="83"/>
      <c r="D2222" s="84"/>
      <c r="E2222" s="85"/>
      <c r="F2222" s="86"/>
      <c r="G2222" s="87"/>
      <c r="H2222" s="88"/>
      <c r="I2222" s="88"/>
      <c r="J2222" s="89"/>
      <c r="K2222" s="90"/>
      <c r="L2222" s="67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</row>
    <row r="2223" customFormat="false" ht="15" hidden="false" customHeight="false" outlineLevel="0" collapsed="false">
      <c r="A2223" s="81"/>
      <c r="B2223" s="82"/>
      <c r="C2223" s="83"/>
      <c r="D2223" s="84"/>
      <c r="E2223" s="85"/>
      <c r="F2223" s="86"/>
      <c r="G2223" s="87"/>
      <c r="H2223" s="88"/>
      <c r="I2223" s="88"/>
      <c r="J2223" s="89"/>
      <c r="K2223" s="90"/>
      <c r="L2223" s="67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</row>
    <row r="2224" customFormat="false" ht="15" hidden="false" customHeight="false" outlineLevel="0" collapsed="false">
      <c r="A2224" s="81"/>
      <c r="B2224" s="82"/>
      <c r="C2224" s="83"/>
      <c r="D2224" s="84"/>
      <c r="E2224" s="85"/>
      <c r="F2224" s="86"/>
      <c r="G2224" s="87"/>
      <c r="H2224" s="88"/>
      <c r="I2224" s="88"/>
      <c r="J2224" s="89"/>
      <c r="K2224" s="90"/>
      <c r="L2224" s="67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</row>
    <row r="2225" customFormat="false" ht="15" hidden="false" customHeight="false" outlineLevel="0" collapsed="false">
      <c r="A2225" s="81"/>
      <c r="B2225" s="82"/>
      <c r="C2225" s="83"/>
      <c r="D2225" s="84"/>
      <c r="E2225" s="85"/>
      <c r="F2225" s="86"/>
      <c r="G2225" s="87"/>
      <c r="H2225" s="88"/>
      <c r="I2225" s="88"/>
      <c r="J2225" s="89"/>
      <c r="K2225" s="90"/>
      <c r="L2225" s="67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</row>
    <row r="2226" customFormat="false" ht="15" hidden="false" customHeight="false" outlineLevel="0" collapsed="false">
      <c r="A2226" s="81"/>
      <c r="B2226" s="82"/>
      <c r="C2226" s="83"/>
      <c r="D2226" s="84"/>
      <c r="E2226" s="85"/>
      <c r="F2226" s="86"/>
      <c r="G2226" s="87"/>
      <c r="H2226" s="88"/>
      <c r="I2226" s="88"/>
      <c r="J2226" s="89"/>
      <c r="K2226" s="90"/>
      <c r="L2226" s="67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</row>
    <row r="2227" customFormat="false" ht="15" hidden="false" customHeight="false" outlineLevel="0" collapsed="false">
      <c r="A2227" s="81"/>
      <c r="B2227" s="82"/>
      <c r="C2227" s="83"/>
      <c r="D2227" s="84"/>
      <c r="E2227" s="85"/>
      <c r="F2227" s="86"/>
      <c r="G2227" s="87"/>
      <c r="H2227" s="88"/>
      <c r="I2227" s="88"/>
      <c r="J2227" s="89"/>
      <c r="K2227" s="90"/>
      <c r="L2227" s="67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</row>
    <row r="2228" customFormat="false" ht="15" hidden="false" customHeight="false" outlineLevel="0" collapsed="false">
      <c r="A2228" s="81"/>
      <c r="B2228" s="82"/>
      <c r="C2228" s="83"/>
      <c r="D2228" s="84"/>
      <c r="E2228" s="85"/>
      <c r="F2228" s="86"/>
      <c r="G2228" s="87"/>
      <c r="H2228" s="88"/>
      <c r="I2228" s="88"/>
      <c r="J2228" s="89"/>
      <c r="K2228" s="90"/>
      <c r="L2228" s="67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</row>
    <row r="2229" customFormat="false" ht="15" hidden="false" customHeight="false" outlineLevel="0" collapsed="false">
      <c r="A2229" s="81"/>
      <c r="B2229" s="82"/>
      <c r="C2229" s="83"/>
      <c r="D2229" s="84"/>
      <c r="E2229" s="85"/>
      <c r="F2229" s="86"/>
      <c r="G2229" s="87"/>
      <c r="H2229" s="88"/>
      <c r="I2229" s="88"/>
      <c r="J2229" s="89"/>
      <c r="K2229" s="90"/>
      <c r="L2229" s="67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</row>
    <row r="2230" customFormat="false" ht="15" hidden="false" customHeight="false" outlineLevel="0" collapsed="false">
      <c r="A2230" s="81"/>
      <c r="B2230" s="82"/>
      <c r="C2230" s="83"/>
      <c r="D2230" s="84"/>
      <c r="E2230" s="85"/>
      <c r="F2230" s="86"/>
      <c r="G2230" s="87"/>
      <c r="H2230" s="88"/>
      <c r="I2230" s="88"/>
      <c r="J2230" s="89"/>
      <c r="K2230" s="90"/>
      <c r="L2230" s="67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1"/>
      <c r="BE2230" s="11"/>
      <c r="BF2230" s="11"/>
      <c r="BG2230" s="11"/>
      <c r="BH2230" s="11"/>
      <c r="BI2230" s="11"/>
      <c r="BJ2230" s="11"/>
      <c r="BK2230" s="11"/>
      <c r="BL2230" s="11"/>
      <c r="BM2230" s="11"/>
      <c r="BN2230" s="11"/>
      <c r="BO2230" s="11"/>
      <c r="BP2230" s="11"/>
      <c r="BQ2230" s="11"/>
      <c r="BR2230" s="11"/>
      <c r="BS2230" s="11"/>
    </row>
    <row r="2231" customFormat="false" ht="15" hidden="false" customHeight="false" outlineLevel="0" collapsed="false">
      <c r="A2231" s="81"/>
      <c r="B2231" s="82"/>
      <c r="C2231" s="83"/>
      <c r="D2231" s="84"/>
      <c r="E2231" s="85"/>
      <c r="F2231" s="86"/>
      <c r="G2231" s="87"/>
      <c r="H2231" s="88"/>
      <c r="I2231" s="88"/>
      <c r="J2231" s="89"/>
      <c r="K2231" s="90"/>
      <c r="L2231" s="67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  <c r="AX2231" s="11"/>
      <c r="AY2231" s="11"/>
      <c r="AZ2231" s="11"/>
      <c r="BA2231" s="11"/>
      <c r="BB2231" s="11"/>
      <c r="BC2231" s="11"/>
      <c r="BD2231" s="11"/>
      <c r="BE2231" s="11"/>
      <c r="BF2231" s="11"/>
      <c r="BG2231" s="11"/>
      <c r="BH2231" s="11"/>
      <c r="BI2231" s="11"/>
      <c r="BJ2231" s="11"/>
      <c r="BK2231" s="11"/>
      <c r="BL2231" s="11"/>
      <c r="BM2231" s="11"/>
      <c r="BN2231" s="11"/>
      <c r="BO2231" s="11"/>
      <c r="BP2231" s="11"/>
      <c r="BQ2231" s="11"/>
      <c r="BR2231" s="11"/>
      <c r="BS2231" s="11"/>
    </row>
    <row r="2232" customFormat="false" ht="15" hidden="false" customHeight="false" outlineLevel="0" collapsed="false">
      <c r="A2232" s="81"/>
      <c r="B2232" s="82"/>
      <c r="C2232" s="83"/>
      <c r="D2232" s="84"/>
      <c r="E2232" s="85"/>
      <c r="F2232" s="86"/>
      <c r="G2232" s="87"/>
      <c r="H2232" s="88"/>
      <c r="I2232" s="88"/>
      <c r="J2232" s="89"/>
      <c r="K2232" s="90"/>
      <c r="L2232" s="67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1"/>
      <c r="BE2232" s="11"/>
      <c r="BF2232" s="11"/>
      <c r="BG2232" s="11"/>
      <c r="BH2232" s="11"/>
      <c r="BI2232" s="11"/>
      <c r="BJ2232" s="11"/>
      <c r="BK2232" s="11"/>
      <c r="BL2232" s="11"/>
      <c r="BM2232" s="11"/>
      <c r="BN2232" s="11"/>
      <c r="BO2232" s="11"/>
      <c r="BP2232" s="11"/>
      <c r="BQ2232" s="11"/>
      <c r="BR2232" s="11"/>
      <c r="BS2232" s="11"/>
    </row>
    <row r="2233" customFormat="false" ht="15" hidden="false" customHeight="false" outlineLevel="0" collapsed="false">
      <c r="A2233" s="81"/>
      <c r="B2233" s="82"/>
      <c r="C2233" s="83"/>
      <c r="D2233" s="84"/>
      <c r="E2233" s="85"/>
      <c r="F2233" s="86"/>
      <c r="G2233" s="87"/>
      <c r="H2233" s="88"/>
      <c r="I2233" s="88"/>
      <c r="J2233" s="89"/>
      <c r="K2233" s="90"/>
      <c r="L2233" s="67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  <c r="AX2233" s="11"/>
      <c r="AY2233" s="11"/>
      <c r="AZ2233" s="11"/>
      <c r="BA2233" s="11"/>
      <c r="BB2233" s="11"/>
      <c r="BC2233" s="11"/>
      <c r="BD2233" s="11"/>
      <c r="BE2233" s="11"/>
      <c r="BF2233" s="11"/>
      <c r="BG2233" s="11"/>
      <c r="BH2233" s="11"/>
      <c r="BI2233" s="11"/>
      <c r="BJ2233" s="11"/>
      <c r="BK2233" s="11"/>
      <c r="BL2233" s="11"/>
      <c r="BM2233" s="11"/>
      <c r="BN2233" s="11"/>
      <c r="BO2233" s="11"/>
      <c r="BP2233" s="11"/>
      <c r="BQ2233" s="11"/>
      <c r="BR2233" s="11"/>
      <c r="BS2233" s="11"/>
    </row>
    <row r="2234" customFormat="false" ht="15" hidden="false" customHeight="false" outlineLevel="0" collapsed="false">
      <c r="A2234" s="81"/>
      <c r="B2234" s="82"/>
      <c r="C2234" s="83"/>
      <c r="D2234" s="84"/>
      <c r="E2234" s="85"/>
      <c r="F2234" s="86"/>
      <c r="G2234" s="87"/>
      <c r="H2234" s="88"/>
      <c r="I2234" s="88"/>
      <c r="J2234" s="89"/>
      <c r="K2234" s="90"/>
      <c r="L2234" s="67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1"/>
      <c r="BE2234" s="11"/>
      <c r="BF2234" s="11"/>
      <c r="BG2234" s="11"/>
      <c r="BH2234" s="11"/>
      <c r="BI2234" s="11"/>
      <c r="BJ2234" s="11"/>
      <c r="BK2234" s="11"/>
      <c r="BL2234" s="11"/>
      <c r="BM2234" s="11"/>
      <c r="BN2234" s="11"/>
      <c r="BO2234" s="11"/>
      <c r="BP2234" s="11"/>
      <c r="BQ2234" s="11"/>
      <c r="BR2234" s="11"/>
      <c r="BS2234" s="11"/>
    </row>
    <row r="2235" customFormat="false" ht="15" hidden="false" customHeight="false" outlineLevel="0" collapsed="false">
      <c r="A2235" s="81"/>
      <c r="B2235" s="82"/>
      <c r="C2235" s="83"/>
      <c r="D2235" s="84"/>
      <c r="E2235" s="85"/>
      <c r="F2235" s="86"/>
      <c r="G2235" s="87"/>
      <c r="H2235" s="88"/>
      <c r="I2235" s="88"/>
      <c r="J2235" s="89"/>
      <c r="K2235" s="90"/>
      <c r="L2235" s="67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  <c r="AX2235" s="11"/>
      <c r="AY2235" s="11"/>
      <c r="AZ2235" s="11"/>
      <c r="BA2235" s="11"/>
      <c r="BB2235" s="11"/>
      <c r="BC2235" s="11"/>
      <c r="BD2235" s="11"/>
      <c r="BE2235" s="11"/>
      <c r="BF2235" s="11"/>
      <c r="BG2235" s="11"/>
      <c r="BH2235" s="11"/>
      <c r="BI2235" s="11"/>
      <c r="BJ2235" s="11"/>
      <c r="BK2235" s="11"/>
      <c r="BL2235" s="11"/>
      <c r="BM2235" s="11"/>
      <c r="BN2235" s="11"/>
      <c r="BO2235" s="11"/>
      <c r="BP2235" s="11"/>
      <c r="BQ2235" s="11"/>
      <c r="BR2235" s="11"/>
      <c r="BS2235" s="11"/>
    </row>
    <row r="2236" customFormat="false" ht="15" hidden="false" customHeight="false" outlineLevel="0" collapsed="false">
      <c r="A2236" s="81"/>
      <c r="B2236" s="82"/>
      <c r="C2236" s="83"/>
      <c r="D2236" s="84"/>
      <c r="E2236" s="85"/>
      <c r="F2236" s="86"/>
      <c r="G2236" s="87"/>
      <c r="H2236" s="88"/>
      <c r="I2236" s="88"/>
      <c r="J2236" s="89"/>
      <c r="K2236" s="90"/>
      <c r="L2236" s="67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1"/>
      <c r="BE2236" s="11"/>
      <c r="BF2236" s="11"/>
      <c r="BG2236" s="11"/>
      <c r="BH2236" s="11"/>
      <c r="BI2236" s="11"/>
      <c r="BJ2236" s="11"/>
      <c r="BK2236" s="11"/>
      <c r="BL2236" s="11"/>
      <c r="BM2236" s="11"/>
      <c r="BN2236" s="11"/>
      <c r="BO2236" s="11"/>
      <c r="BP2236" s="11"/>
      <c r="BQ2236" s="11"/>
      <c r="BR2236" s="11"/>
      <c r="BS2236" s="11"/>
    </row>
    <row r="2237" customFormat="false" ht="15" hidden="false" customHeight="false" outlineLevel="0" collapsed="false">
      <c r="A2237" s="81"/>
      <c r="B2237" s="82"/>
      <c r="C2237" s="83"/>
      <c r="D2237" s="84"/>
      <c r="E2237" s="85"/>
      <c r="F2237" s="86"/>
      <c r="G2237" s="87"/>
      <c r="H2237" s="88"/>
      <c r="I2237" s="88"/>
      <c r="J2237" s="89"/>
      <c r="K2237" s="90"/>
      <c r="L2237" s="67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  <c r="AX2237" s="11"/>
      <c r="AY2237" s="11"/>
      <c r="AZ2237" s="11"/>
      <c r="BA2237" s="11"/>
      <c r="BB2237" s="11"/>
      <c r="BC2237" s="11"/>
      <c r="BD2237" s="11"/>
      <c r="BE2237" s="11"/>
      <c r="BF2237" s="11"/>
      <c r="BG2237" s="11"/>
      <c r="BH2237" s="11"/>
      <c r="BI2237" s="11"/>
      <c r="BJ2237" s="11"/>
      <c r="BK2237" s="11"/>
      <c r="BL2237" s="11"/>
      <c r="BM2237" s="11"/>
      <c r="BN2237" s="11"/>
      <c r="BO2237" s="11"/>
      <c r="BP2237" s="11"/>
      <c r="BQ2237" s="11"/>
      <c r="BR2237" s="11"/>
      <c r="BS2237" s="11"/>
    </row>
    <row r="2238" customFormat="false" ht="15" hidden="false" customHeight="false" outlineLevel="0" collapsed="false">
      <c r="A2238" s="81"/>
      <c r="B2238" s="82"/>
      <c r="C2238" s="83"/>
      <c r="D2238" s="84"/>
      <c r="E2238" s="85"/>
      <c r="F2238" s="86"/>
      <c r="G2238" s="87"/>
      <c r="H2238" s="88"/>
      <c r="I2238" s="88"/>
      <c r="J2238" s="89"/>
      <c r="K2238" s="90"/>
      <c r="L2238" s="67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1"/>
      <c r="BE2238" s="11"/>
      <c r="BF2238" s="11"/>
      <c r="BG2238" s="11"/>
      <c r="BH2238" s="11"/>
      <c r="BI2238" s="11"/>
      <c r="BJ2238" s="11"/>
      <c r="BK2238" s="11"/>
      <c r="BL2238" s="11"/>
      <c r="BM2238" s="11"/>
      <c r="BN2238" s="11"/>
      <c r="BO2238" s="11"/>
      <c r="BP2238" s="11"/>
      <c r="BQ2238" s="11"/>
      <c r="BR2238" s="11"/>
      <c r="BS2238" s="11"/>
    </row>
    <row r="2239" customFormat="false" ht="15" hidden="false" customHeight="false" outlineLevel="0" collapsed="false">
      <c r="A2239" s="81"/>
      <c r="B2239" s="82"/>
      <c r="C2239" s="83"/>
      <c r="D2239" s="84"/>
      <c r="E2239" s="85"/>
      <c r="F2239" s="86"/>
      <c r="G2239" s="87"/>
      <c r="H2239" s="88"/>
      <c r="I2239" s="88"/>
      <c r="J2239" s="89"/>
      <c r="K2239" s="90"/>
      <c r="L2239" s="67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  <c r="AX2239" s="11"/>
      <c r="AY2239" s="11"/>
      <c r="AZ2239" s="11"/>
      <c r="BA2239" s="11"/>
      <c r="BB2239" s="11"/>
      <c r="BC2239" s="11"/>
      <c r="BD2239" s="11"/>
      <c r="BE2239" s="11"/>
      <c r="BF2239" s="11"/>
      <c r="BG2239" s="11"/>
      <c r="BH2239" s="11"/>
      <c r="BI2239" s="11"/>
      <c r="BJ2239" s="11"/>
      <c r="BK2239" s="11"/>
      <c r="BL2239" s="11"/>
      <c r="BM2239" s="11"/>
      <c r="BN2239" s="11"/>
      <c r="BO2239" s="11"/>
      <c r="BP2239" s="11"/>
      <c r="BQ2239" s="11"/>
      <c r="BR2239" s="11"/>
      <c r="BS2239" s="11"/>
    </row>
    <row r="2240" customFormat="false" ht="15" hidden="false" customHeight="false" outlineLevel="0" collapsed="false">
      <c r="A2240" s="81"/>
      <c r="B2240" s="82"/>
      <c r="C2240" s="83"/>
      <c r="D2240" s="84"/>
      <c r="E2240" s="85"/>
      <c r="F2240" s="86"/>
      <c r="G2240" s="87"/>
      <c r="H2240" s="88"/>
      <c r="I2240" s="88"/>
      <c r="J2240" s="89"/>
      <c r="K2240" s="90"/>
      <c r="L2240" s="67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1"/>
      <c r="BE2240" s="11"/>
      <c r="BF2240" s="11"/>
      <c r="BG2240" s="11"/>
      <c r="BH2240" s="11"/>
      <c r="BI2240" s="11"/>
      <c r="BJ2240" s="11"/>
      <c r="BK2240" s="11"/>
      <c r="BL2240" s="11"/>
      <c r="BM2240" s="11"/>
      <c r="BN2240" s="11"/>
      <c r="BO2240" s="11"/>
      <c r="BP2240" s="11"/>
      <c r="BQ2240" s="11"/>
      <c r="BR2240" s="11"/>
      <c r="BS2240" s="11"/>
    </row>
    <row r="2241" customFormat="false" ht="15" hidden="false" customHeight="false" outlineLevel="0" collapsed="false">
      <c r="A2241" s="81"/>
      <c r="B2241" s="82"/>
      <c r="C2241" s="83"/>
      <c r="D2241" s="84"/>
      <c r="E2241" s="85"/>
      <c r="F2241" s="86"/>
      <c r="G2241" s="87"/>
      <c r="H2241" s="88"/>
      <c r="I2241" s="88"/>
      <c r="J2241" s="89"/>
      <c r="K2241" s="90"/>
      <c r="L2241" s="67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  <c r="AX2241" s="11"/>
      <c r="AY2241" s="11"/>
      <c r="AZ2241" s="11"/>
      <c r="BA2241" s="11"/>
      <c r="BB2241" s="11"/>
      <c r="BC2241" s="11"/>
      <c r="BD2241" s="11"/>
      <c r="BE2241" s="11"/>
      <c r="BF2241" s="11"/>
      <c r="BG2241" s="11"/>
      <c r="BH2241" s="11"/>
      <c r="BI2241" s="11"/>
      <c r="BJ2241" s="11"/>
      <c r="BK2241" s="11"/>
      <c r="BL2241" s="11"/>
      <c r="BM2241" s="11"/>
      <c r="BN2241" s="11"/>
      <c r="BO2241" s="11"/>
      <c r="BP2241" s="11"/>
      <c r="BQ2241" s="11"/>
      <c r="BR2241" s="11"/>
      <c r="BS2241" s="11"/>
    </row>
    <row r="2242" customFormat="false" ht="15" hidden="false" customHeight="false" outlineLevel="0" collapsed="false">
      <c r="A2242" s="81"/>
      <c r="B2242" s="82"/>
      <c r="C2242" s="83"/>
      <c r="D2242" s="84"/>
      <c r="E2242" s="85"/>
      <c r="F2242" s="86"/>
      <c r="G2242" s="87"/>
      <c r="H2242" s="88"/>
      <c r="I2242" s="88"/>
      <c r="J2242" s="89"/>
      <c r="K2242" s="90"/>
      <c r="L2242" s="67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1"/>
      <c r="BE2242" s="11"/>
      <c r="BF2242" s="11"/>
      <c r="BG2242" s="11"/>
      <c r="BH2242" s="11"/>
      <c r="BI2242" s="11"/>
      <c r="BJ2242" s="11"/>
      <c r="BK2242" s="11"/>
      <c r="BL2242" s="11"/>
      <c r="BM2242" s="11"/>
      <c r="BN2242" s="11"/>
      <c r="BO2242" s="11"/>
      <c r="BP2242" s="11"/>
      <c r="BQ2242" s="11"/>
      <c r="BR2242" s="11"/>
      <c r="BS2242" s="11"/>
    </row>
    <row r="2243" customFormat="false" ht="15" hidden="false" customHeight="false" outlineLevel="0" collapsed="false">
      <c r="A2243" s="81"/>
      <c r="B2243" s="82"/>
      <c r="C2243" s="83"/>
      <c r="D2243" s="84"/>
      <c r="E2243" s="85"/>
      <c r="F2243" s="86"/>
      <c r="G2243" s="87"/>
      <c r="H2243" s="88"/>
      <c r="I2243" s="88"/>
      <c r="J2243" s="89"/>
      <c r="K2243" s="90"/>
      <c r="L2243" s="67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  <c r="AX2243" s="11"/>
      <c r="AY2243" s="11"/>
      <c r="AZ2243" s="11"/>
      <c r="BA2243" s="11"/>
      <c r="BB2243" s="11"/>
      <c r="BC2243" s="11"/>
      <c r="BD2243" s="11"/>
      <c r="BE2243" s="11"/>
      <c r="BF2243" s="11"/>
      <c r="BG2243" s="11"/>
      <c r="BH2243" s="11"/>
      <c r="BI2243" s="11"/>
      <c r="BJ2243" s="11"/>
      <c r="BK2243" s="11"/>
      <c r="BL2243" s="11"/>
      <c r="BM2243" s="11"/>
      <c r="BN2243" s="11"/>
      <c r="BO2243" s="11"/>
      <c r="BP2243" s="11"/>
      <c r="BQ2243" s="11"/>
      <c r="BR2243" s="11"/>
      <c r="BS2243" s="11"/>
    </row>
    <row r="2244" customFormat="false" ht="15" hidden="false" customHeight="false" outlineLevel="0" collapsed="false">
      <c r="A2244" s="81"/>
      <c r="B2244" s="82"/>
      <c r="C2244" s="83"/>
      <c r="D2244" s="84"/>
      <c r="E2244" s="85"/>
      <c r="F2244" s="86"/>
      <c r="G2244" s="87"/>
      <c r="H2244" s="88"/>
      <c r="I2244" s="88"/>
      <c r="J2244" s="89"/>
      <c r="K2244" s="90"/>
      <c r="L2244" s="67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1"/>
      <c r="BE2244" s="11"/>
      <c r="BF2244" s="11"/>
      <c r="BG2244" s="11"/>
      <c r="BH2244" s="11"/>
      <c r="BI2244" s="11"/>
      <c r="BJ2244" s="11"/>
      <c r="BK2244" s="11"/>
      <c r="BL2244" s="11"/>
      <c r="BM2244" s="11"/>
      <c r="BN2244" s="11"/>
      <c r="BO2244" s="11"/>
      <c r="BP2244" s="11"/>
      <c r="BQ2244" s="11"/>
      <c r="BR2244" s="11"/>
      <c r="BS2244" s="11"/>
    </row>
    <row r="2245" customFormat="false" ht="15" hidden="false" customHeight="false" outlineLevel="0" collapsed="false">
      <c r="A2245" s="81"/>
      <c r="B2245" s="82"/>
      <c r="C2245" s="83"/>
      <c r="D2245" s="84"/>
      <c r="E2245" s="85"/>
      <c r="F2245" s="86"/>
      <c r="G2245" s="87"/>
      <c r="H2245" s="88"/>
      <c r="I2245" s="88"/>
      <c r="J2245" s="89"/>
      <c r="K2245" s="90"/>
      <c r="L2245" s="67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  <c r="AX2245" s="11"/>
      <c r="AY2245" s="11"/>
      <c r="AZ2245" s="11"/>
      <c r="BA2245" s="11"/>
      <c r="BB2245" s="11"/>
      <c r="BC2245" s="11"/>
      <c r="BD2245" s="11"/>
      <c r="BE2245" s="11"/>
      <c r="BF2245" s="11"/>
      <c r="BG2245" s="11"/>
      <c r="BH2245" s="11"/>
      <c r="BI2245" s="11"/>
      <c r="BJ2245" s="11"/>
      <c r="BK2245" s="11"/>
      <c r="BL2245" s="11"/>
      <c r="BM2245" s="11"/>
      <c r="BN2245" s="11"/>
      <c r="BO2245" s="11"/>
      <c r="BP2245" s="11"/>
      <c r="BQ2245" s="11"/>
      <c r="BR2245" s="11"/>
      <c r="BS2245" s="11"/>
    </row>
    <row r="2246" customFormat="false" ht="15" hidden="false" customHeight="false" outlineLevel="0" collapsed="false">
      <c r="A2246" s="81"/>
      <c r="B2246" s="82"/>
      <c r="C2246" s="83"/>
      <c r="D2246" s="84"/>
      <c r="E2246" s="85"/>
      <c r="F2246" s="86"/>
      <c r="G2246" s="87"/>
      <c r="H2246" s="88"/>
      <c r="I2246" s="88"/>
      <c r="J2246" s="89"/>
      <c r="K2246" s="90"/>
      <c r="L2246" s="67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1"/>
      <c r="BE2246" s="11"/>
      <c r="BF2246" s="11"/>
      <c r="BG2246" s="11"/>
      <c r="BH2246" s="11"/>
      <c r="BI2246" s="11"/>
      <c r="BJ2246" s="11"/>
      <c r="BK2246" s="11"/>
      <c r="BL2246" s="11"/>
      <c r="BM2246" s="11"/>
      <c r="BN2246" s="11"/>
      <c r="BO2246" s="11"/>
      <c r="BP2246" s="11"/>
      <c r="BQ2246" s="11"/>
      <c r="BR2246" s="11"/>
      <c r="BS2246" s="11"/>
    </row>
    <row r="2247" customFormat="false" ht="15" hidden="false" customHeight="false" outlineLevel="0" collapsed="false">
      <c r="A2247" s="81"/>
      <c r="B2247" s="82"/>
      <c r="C2247" s="83"/>
      <c r="D2247" s="84"/>
      <c r="E2247" s="85"/>
      <c r="F2247" s="86"/>
      <c r="G2247" s="87"/>
      <c r="H2247" s="88"/>
      <c r="I2247" s="88"/>
      <c r="J2247" s="89"/>
      <c r="K2247" s="90"/>
      <c r="L2247" s="67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  <c r="AX2247" s="11"/>
      <c r="AY2247" s="11"/>
      <c r="AZ2247" s="11"/>
      <c r="BA2247" s="11"/>
      <c r="BB2247" s="11"/>
      <c r="BC2247" s="11"/>
      <c r="BD2247" s="11"/>
      <c r="BE2247" s="11"/>
      <c r="BF2247" s="11"/>
      <c r="BG2247" s="11"/>
      <c r="BH2247" s="11"/>
      <c r="BI2247" s="11"/>
      <c r="BJ2247" s="11"/>
      <c r="BK2247" s="11"/>
      <c r="BL2247" s="11"/>
      <c r="BM2247" s="11"/>
      <c r="BN2247" s="11"/>
      <c r="BO2247" s="11"/>
      <c r="BP2247" s="11"/>
      <c r="BQ2247" s="11"/>
      <c r="BR2247" s="11"/>
      <c r="BS2247" s="11"/>
    </row>
    <row r="2248" customFormat="false" ht="15" hidden="false" customHeight="false" outlineLevel="0" collapsed="false">
      <c r="A2248" s="81"/>
      <c r="B2248" s="82"/>
      <c r="C2248" s="83"/>
      <c r="D2248" s="84"/>
      <c r="E2248" s="85"/>
      <c r="F2248" s="86"/>
      <c r="G2248" s="87"/>
      <c r="H2248" s="88"/>
      <c r="I2248" s="88"/>
      <c r="J2248" s="89"/>
      <c r="K2248" s="90"/>
      <c r="L2248" s="67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1"/>
      <c r="BE2248" s="11"/>
      <c r="BF2248" s="11"/>
      <c r="BG2248" s="11"/>
      <c r="BH2248" s="11"/>
      <c r="BI2248" s="11"/>
      <c r="BJ2248" s="11"/>
      <c r="BK2248" s="11"/>
      <c r="BL2248" s="11"/>
      <c r="BM2248" s="11"/>
      <c r="BN2248" s="11"/>
      <c r="BO2248" s="11"/>
      <c r="BP2248" s="11"/>
      <c r="BQ2248" s="11"/>
      <c r="BR2248" s="11"/>
      <c r="BS2248" s="11"/>
    </row>
    <row r="2249" customFormat="false" ht="15" hidden="false" customHeight="false" outlineLevel="0" collapsed="false">
      <c r="A2249" s="81"/>
      <c r="B2249" s="82"/>
      <c r="C2249" s="83"/>
      <c r="D2249" s="84"/>
      <c r="E2249" s="85"/>
      <c r="F2249" s="86"/>
      <c r="G2249" s="87"/>
      <c r="H2249" s="88"/>
      <c r="I2249" s="88"/>
      <c r="J2249" s="89"/>
      <c r="K2249" s="90"/>
      <c r="L2249" s="67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  <c r="BD2249" s="11"/>
      <c r="BE2249" s="11"/>
      <c r="BF2249" s="11"/>
      <c r="BG2249" s="11"/>
      <c r="BH2249" s="11"/>
      <c r="BI2249" s="11"/>
      <c r="BJ2249" s="11"/>
      <c r="BK2249" s="11"/>
      <c r="BL2249" s="11"/>
      <c r="BM2249" s="11"/>
      <c r="BN2249" s="11"/>
      <c r="BO2249" s="11"/>
      <c r="BP2249" s="11"/>
      <c r="BQ2249" s="11"/>
      <c r="BR2249" s="11"/>
      <c r="BS2249" s="11"/>
    </row>
    <row r="2250" customFormat="false" ht="15" hidden="false" customHeight="false" outlineLevel="0" collapsed="false">
      <c r="A2250" s="81"/>
      <c r="B2250" s="82"/>
      <c r="C2250" s="83"/>
      <c r="D2250" s="84"/>
      <c r="E2250" s="85"/>
      <c r="F2250" s="86"/>
      <c r="G2250" s="87"/>
      <c r="H2250" s="88"/>
      <c r="I2250" s="88"/>
      <c r="J2250" s="89"/>
      <c r="K2250" s="90"/>
      <c r="L2250" s="67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  <c r="BF2250" s="11"/>
      <c r="BG2250" s="11"/>
      <c r="BH2250" s="11"/>
      <c r="BI2250" s="11"/>
      <c r="BJ2250" s="11"/>
      <c r="BK2250" s="11"/>
      <c r="BL2250" s="11"/>
      <c r="BM2250" s="11"/>
      <c r="BN2250" s="11"/>
      <c r="BO2250" s="11"/>
      <c r="BP2250" s="11"/>
      <c r="BQ2250" s="11"/>
      <c r="BR2250" s="11"/>
      <c r="BS2250" s="11"/>
    </row>
    <row r="2251" customFormat="false" ht="15" hidden="false" customHeight="false" outlineLevel="0" collapsed="false">
      <c r="A2251" s="81"/>
      <c r="B2251" s="82"/>
      <c r="C2251" s="83"/>
      <c r="D2251" s="84"/>
      <c r="E2251" s="85"/>
      <c r="F2251" s="86"/>
      <c r="G2251" s="87"/>
      <c r="H2251" s="88"/>
      <c r="I2251" s="88"/>
      <c r="J2251" s="89"/>
      <c r="K2251" s="90"/>
      <c r="L2251" s="67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  <c r="BF2251" s="11"/>
      <c r="BG2251" s="11"/>
      <c r="BH2251" s="11"/>
      <c r="BI2251" s="11"/>
      <c r="BJ2251" s="11"/>
      <c r="BK2251" s="11"/>
      <c r="BL2251" s="11"/>
      <c r="BM2251" s="11"/>
      <c r="BN2251" s="11"/>
      <c r="BO2251" s="11"/>
      <c r="BP2251" s="11"/>
      <c r="BQ2251" s="11"/>
      <c r="BR2251" s="11"/>
      <c r="BS2251" s="11"/>
    </row>
    <row r="2252" customFormat="false" ht="15" hidden="false" customHeight="false" outlineLevel="0" collapsed="false">
      <c r="A2252" s="81"/>
      <c r="B2252" s="82"/>
      <c r="C2252" s="83"/>
      <c r="D2252" s="84"/>
      <c r="E2252" s="85"/>
      <c r="F2252" s="86"/>
      <c r="G2252" s="87"/>
      <c r="H2252" s="88"/>
      <c r="I2252" s="88"/>
      <c r="J2252" s="89"/>
      <c r="K2252" s="90"/>
      <c r="L2252" s="67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  <c r="BF2252" s="11"/>
      <c r="BG2252" s="11"/>
      <c r="BH2252" s="11"/>
      <c r="BI2252" s="11"/>
      <c r="BJ2252" s="11"/>
      <c r="BK2252" s="11"/>
      <c r="BL2252" s="11"/>
      <c r="BM2252" s="11"/>
      <c r="BN2252" s="11"/>
      <c r="BO2252" s="11"/>
      <c r="BP2252" s="11"/>
      <c r="BQ2252" s="11"/>
      <c r="BR2252" s="11"/>
      <c r="BS2252" s="11"/>
    </row>
    <row r="2253" customFormat="false" ht="15" hidden="false" customHeight="false" outlineLevel="0" collapsed="false">
      <c r="A2253" s="81"/>
      <c r="B2253" s="82"/>
      <c r="C2253" s="83"/>
      <c r="D2253" s="84"/>
      <c r="E2253" s="85"/>
      <c r="F2253" s="86"/>
      <c r="G2253" s="87"/>
      <c r="H2253" s="88"/>
      <c r="I2253" s="88"/>
      <c r="J2253" s="89"/>
      <c r="K2253" s="90"/>
      <c r="L2253" s="67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  <c r="BF2253" s="11"/>
      <c r="BG2253" s="11"/>
      <c r="BH2253" s="11"/>
      <c r="BI2253" s="11"/>
      <c r="BJ2253" s="11"/>
      <c r="BK2253" s="11"/>
      <c r="BL2253" s="11"/>
      <c r="BM2253" s="11"/>
      <c r="BN2253" s="11"/>
      <c r="BO2253" s="11"/>
      <c r="BP2253" s="11"/>
      <c r="BQ2253" s="11"/>
      <c r="BR2253" s="11"/>
      <c r="BS2253" s="11"/>
    </row>
    <row r="2254" customFormat="false" ht="15" hidden="false" customHeight="false" outlineLevel="0" collapsed="false">
      <c r="A2254" s="81"/>
      <c r="B2254" s="82"/>
      <c r="C2254" s="83"/>
      <c r="D2254" s="84"/>
      <c r="E2254" s="85"/>
      <c r="F2254" s="86"/>
      <c r="G2254" s="87"/>
      <c r="H2254" s="88"/>
      <c r="I2254" s="88"/>
      <c r="J2254" s="89"/>
      <c r="K2254" s="90"/>
      <c r="L2254" s="67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  <c r="BF2254" s="11"/>
      <c r="BG2254" s="11"/>
      <c r="BH2254" s="11"/>
      <c r="BI2254" s="11"/>
      <c r="BJ2254" s="11"/>
      <c r="BK2254" s="11"/>
      <c r="BL2254" s="11"/>
      <c r="BM2254" s="11"/>
      <c r="BN2254" s="11"/>
      <c r="BO2254" s="11"/>
      <c r="BP2254" s="11"/>
      <c r="BQ2254" s="11"/>
      <c r="BR2254" s="11"/>
      <c r="BS2254" s="11"/>
    </row>
    <row r="2255" customFormat="false" ht="15" hidden="false" customHeight="false" outlineLevel="0" collapsed="false">
      <c r="A2255" s="81"/>
      <c r="B2255" s="82"/>
      <c r="C2255" s="83"/>
      <c r="D2255" s="84"/>
      <c r="E2255" s="85"/>
      <c r="F2255" s="86"/>
      <c r="G2255" s="87"/>
      <c r="H2255" s="88"/>
      <c r="I2255" s="88"/>
      <c r="J2255" s="89"/>
      <c r="K2255" s="90"/>
      <c r="L2255" s="67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  <c r="AX2255" s="11"/>
      <c r="AY2255" s="11"/>
      <c r="AZ2255" s="11"/>
      <c r="BA2255" s="11"/>
      <c r="BB2255" s="11"/>
      <c r="BC2255" s="11"/>
      <c r="BD2255" s="11"/>
      <c r="BE2255" s="11"/>
      <c r="BF2255" s="11"/>
      <c r="BG2255" s="11"/>
      <c r="BH2255" s="11"/>
      <c r="BI2255" s="11"/>
      <c r="BJ2255" s="11"/>
      <c r="BK2255" s="11"/>
      <c r="BL2255" s="11"/>
      <c r="BM2255" s="11"/>
      <c r="BN2255" s="11"/>
      <c r="BO2255" s="11"/>
      <c r="BP2255" s="11"/>
      <c r="BQ2255" s="11"/>
      <c r="BR2255" s="11"/>
      <c r="BS2255" s="11"/>
    </row>
    <row r="2256" customFormat="false" ht="15" hidden="false" customHeight="false" outlineLevel="0" collapsed="false">
      <c r="A2256" s="81"/>
      <c r="B2256" s="82"/>
      <c r="C2256" s="83"/>
      <c r="D2256" s="84"/>
      <c r="E2256" s="85"/>
      <c r="F2256" s="86"/>
      <c r="G2256" s="87"/>
      <c r="H2256" s="88"/>
      <c r="I2256" s="88"/>
      <c r="J2256" s="89"/>
      <c r="K2256" s="90"/>
      <c r="L2256" s="67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1"/>
      <c r="BE2256" s="11"/>
      <c r="BF2256" s="11"/>
      <c r="BG2256" s="11"/>
      <c r="BH2256" s="11"/>
      <c r="BI2256" s="11"/>
      <c r="BJ2256" s="11"/>
      <c r="BK2256" s="11"/>
      <c r="BL2256" s="11"/>
      <c r="BM2256" s="11"/>
      <c r="BN2256" s="11"/>
      <c r="BO2256" s="11"/>
      <c r="BP2256" s="11"/>
      <c r="BQ2256" s="11"/>
      <c r="BR2256" s="11"/>
      <c r="BS2256" s="11"/>
    </row>
    <row r="2257" customFormat="false" ht="15" hidden="false" customHeight="false" outlineLevel="0" collapsed="false">
      <c r="A2257" s="81"/>
      <c r="B2257" s="82"/>
      <c r="C2257" s="83"/>
      <c r="D2257" s="84"/>
      <c r="E2257" s="85"/>
      <c r="F2257" s="86"/>
      <c r="G2257" s="87"/>
      <c r="H2257" s="88"/>
      <c r="I2257" s="88"/>
      <c r="J2257" s="89"/>
      <c r="K2257" s="90"/>
      <c r="L2257" s="67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  <c r="AX2257" s="11"/>
      <c r="AY2257" s="11"/>
      <c r="AZ2257" s="11"/>
      <c r="BA2257" s="11"/>
      <c r="BB2257" s="11"/>
      <c r="BC2257" s="11"/>
      <c r="BD2257" s="11"/>
      <c r="BE2257" s="11"/>
      <c r="BF2257" s="11"/>
      <c r="BG2257" s="11"/>
      <c r="BH2257" s="11"/>
      <c r="BI2257" s="11"/>
      <c r="BJ2257" s="11"/>
      <c r="BK2257" s="11"/>
      <c r="BL2257" s="11"/>
      <c r="BM2257" s="11"/>
      <c r="BN2257" s="11"/>
      <c r="BO2257" s="11"/>
      <c r="BP2257" s="11"/>
      <c r="BQ2257" s="11"/>
      <c r="BR2257" s="11"/>
      <c r="BS2257" s="11"/>
    </row>
    <row r="2258" customFormat="false" ht="15" hidden="false" customHeight="false" outlineLevel="0" collapsed="false">
      <c r="A2258" s="81"/>
      <c r="B2258" s="82"/>
      <c r="C2258" s="83"/>
      <c r="D2258" s="84"/>
      <c r="E2258" s="85"/>
      <c r="F2258" s="86"/>
      <c r="G2258" s="87"/>
      <c r="H2258" s="88"/>
      <c r="I2258" s="88"/>
      <c r="J2258" s="89"/>
      <c r="K2258" s="90"/>
      <c r="L2258" s="67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1"/>
      <c r="BE2258" s="11"/>
      <c r="BF2258" s="11"/>
      <c r="BG2258" s="11"/>
      <c r="BH2258" s="11"/>
      <c r="BI2258" s="11"/>
      <c r="BJ2258" s="11"/>
      <c r="BK2258" s="11"/>
      <c r="BL2258" s="11"/>
      <c r="BM2258" s="11"/>
      <c r="BN2258" s="11"/>
      <c r="BO2258" s="11"/>
      <c r="BP2258" s="11"/>
      <c r="BQ2258" s="11"/>
      <c r="BR2258" s="11"/>
      <c r="BS2258" s="11"/>
    </row>
    <row r="2259" customFormat="false" ht="15" hidden="false" customHeight="false" outlineLevel="0" collapsed="false">
      <c r="A2259" s="81"/>
      <c r="B2259" s="82"/>
      <c r="C2259" s="83"/>
      <c r="D2259" s="84"/>
      <c r="E2259" s="85"/>
      <c r="F2259" s="86"/>
      <c r="G2259" s="87"/>
      <c r="H2259" s="88"/>
      <c r="I2259" s="88"/>
      <c r="J2259" s="89"/>
      <c r="K2259" s="90"/>
      <c r="L2259" s="67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  <c r="AX2259" s="11"/>
      <c r="AY2259" s="11"/>
      <c r="AZ2259" s="11"/>
      <c r="BA2259" s="11"/>
      <c r="BB2259" s="11"/>
      <c r="BC2259" s="11"/>
      <c r="BD2259" s="11"/>
      <c r="BE2259" s="11"/>
      <c r="BF2259" s="11"/>
      <c r="BG2259" s="11"/>
      <c r="BH2259" s="11"/>
      <c r="BI2259" s="11"/>
      <c r="BJ2259" s="11"/>
      <c r="BK2259" s="11"/>
      <c r="BL2259" s="11"/>
      <c r="BM2259" s="11"/>
      <c r="BN2259" s="11"/>
      <c r="BO2259" s="11"/>
      <c r="BP2259" s="11"/>
      <c r="BQ2259" s="11"/>
      <c r="BR2259" s="11"/>
      <c r="BS2259" s="11"/>
    </row>
    <row r="2260" customFormat="false" ht="15" hidden="false" customHeight="false" outlineLevel="0" collapsed="false">
      <c r="A2260" s="81"/>
      <c r="B2260" s="82"/>
      <c r="C2260" s="83"/>
      <c r="D2260" s="84"/>
      <c r="E2260" s="85"/>
      <c r="F2260" s="86"/>
      <c r="G2260" s="87"/>
      <c r="H2260" s="88"/>
      <c r="I2260" s="88"/>
      <c r="J2260" s="89"/>
      <c r="K2260" s="90"/>
      <c r="L2260" s="67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1"/>
      <c r="BE2260" s="11"/>
      <c r="BF2260" s="11"/>
      <c r="BG2260" s="11"/>
      <c r="BH2260" s="11"/>
      <c r="BI2260" s="11"/>
      <c r="BJ2260" s="11"/>
      <c r="BK2260" s="11"/>
      <c r="BL2260" s="11"/>
      <c r="BM2260" s="11"/>
      <c r="BN2260" s="11"/>
      <c r="BO2260" s="11"/>
      <c r="BP2260" s="11"/>
      <c r="BQ2260" s="11"/>
      <c r="BR2260" s="11"/>
      <c r="BS2260" s="11"/>
    </row>
    <row r="2261" customFormat="false" ht="15" hidden="false" customHeight="false" outlineLevel="0" collapsed="false">
      <c r="A2261" s="81"/>
      <c r="B2261" s="82"/>
      <c r="C2261" s="83"/>
      <c r="D2261" s="84"/>
      <c r="E2261" s="85"/>
      <c r="F2261" s="86"/>
      <c r="G2261" s="87"/>
      <c r="H2261" s="88"/>
      <c r="I2261" s="88"/>
      <c r="J2261" s="89"/>
      <c r="K2261" s="90"/>
      <c r="L2261" s="67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  <c r="AX2261" s="11"/>
      <c r="AY2261" s="11"/>
      <c r="AZ2261" s="11"/>
      <c r="BA2261" s="11"/>
      <c r="BB2261" s="11"/>
      <c r="BC2261" s="11"/>
      <c r="BD2261" s="11"/>
      <c r="BE2261" s="11"/>
      <c r="BF2261" s="11"/>
      <c r="BG2261" s="11"/>
      <c r="BH2261" s="11"/>
      <c r="BI2261" s="11"/>
      <c r="BJ2261" s="11"/>
      <c r="BK2261" s="11"/>
      <c r="BL2261" s="11"/>
      <c r="BM2261" s="11"/>
      <c r="BN2261" s="11"/>
      <c r="BO2261" s="11"/>
      <c r="BP2261" s="11"/>
      <c r="BQ2261" s="11"/>
      <c r="BR2261" s="11"/>
      <c r="BS2261" s="11"/>
    </row>
    <row r="2262" customFormat="false" ht="15" hidden="false" customHeight="false" outlineLevel="0" collapsed="false">
      <c r="A2262" s="81"/>
      <c r="B2262" s="82"/>
      <c r="C2262" s="83"/>
      <c r="D2262" s="84"/>
      <c r="E2262" s="85"/>
      <c r="F2262" s="86"/>
      <c r="G2262" s="87"/>
      <c r="H2262" s="88"/>
      <c r="I2262" s="88"/>
      <c r="J2262" s="89"/>
      <c r="K2262" s="90"/>
      <c r="L2262" s="67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1"/>
      <c r="BE2262" s="11"/>
      <c r="BF2262" s="11"/>
      <c r="BG2262" s="11"/>
      <c r="BH2262" s="11"/>
      <c r="BI2262" s="11"/>
      <c r="BJ2262" s="11"/>
      <c r="BK2262" s="11"/>
      <c r="BL2262" s="11"/>
      <c r="BM2262" s="11"/>
      <c r="BN2262" s="11"/>
      <c r="BO2262" s="11"/>
      <c r="BP2262" s="11"/>
      <c r="BQ2262" s="11"/>
      <c r="BR2262" s="11"/>
      <c r="BS2262" s="11"/>
    </row>
    <row r="2263" customFormat="false" ht="15" hidden="false" customHeight="false" outlineLevel="0" collapsed="false">
      <c r="A2263" s="81"/>
      <c r="B2263" s="82"/>
      <c r="C2263" s="83"/>
      <c r="D2263" s="84"/>
      <c r="E2263" s="85"/>
      <c r="F2263" s="86"/>
      <c r="G2263" s="87"/>
      <c r="H2263" s="88"/>
      <c r="I2263" s="88"/>
      <c r="J2263" s="89"/>
      <c r="K2263" s="90"/>
      <c r="L2263" s="67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  <c r="AX2263" s="11"/>
      <c r="AY2263" s="11"/>
      <c r="AZ2263" s="11"/>
      <c r="BA2263" s="11"/>
      <c r="BB2263" s="11"/>
      <c r="BC2263" s="11"/>
      <c r="BD2263" s="11"/>
      <c r="BE2263" s="11"/>
      <c r="BF2263" s="11"/>
      <c r="BG2263" s="11"/>
      <c r="BH2263" s="11"/>
      <c r="BI2263" s="11"/>
      <c r="BJ2263" s="11"/>
      <c r="BK2263" s="11"/>
      <c r="BL2263" s="11"/>
      <c r="BM2263" s="11"/>
      <c r="BN2263" s="11"/>
      <c r="BO2263" s="11"/>
      <c r="BP2263" s="11"/>
      <c r="BQ2263" s="11"/>
      <c r="BR2263" s="11"/>
      <c r="BS2263" s="11"/>
    </row>
    <row r="2264" customFormat="false" ht="15" hidden="false" customHeight="false" outlineLevel="0" collapsed="false">
      <c r="A2264" s="81"/>
      <c r="B2264" s="82"/>
      <c r="C2264" s="83"/>
      <c r="D2264" s="84"/>
      <c r="E2264" s="85"/>
      <c r="F2264" s="86"/>
      <c r="G2264" s="87"/>
      <c r="H2264" s="88"/>
      <c r="I2264" s="88"/>
      <c r="J2264" s="89"/>
      <c r="K2264" s="90"/>
      <c r="L2264" s="67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1"/>
      <c r="BE2264" s="11"/>
      <c r="BF2264" s="11"/>
      <c r="BG2264" s="11"/>
      <c r="BH2264" s="11"/>
      <c r="BI2264" s="11"/>
      <c r="BJ2264" s="11"/>
      <c r="BK2264" s="11"/>
      <c r="BL2264" s="11"/>
      <c r="BM2264" s="11"/>
      <c r="BN2264" s="11"/>
      <c r="BO2264" s="11"/>
      <c r="BP2264" s="11"/>
      <c r="BQ2264" s="11"/>
      <c r="BR2264" s="11"/>
      <c r="BS2264" s="11"/>
    </row>
    <row r="2265" customFormat="false" ht="15" hidden="false" customHeight="false" outlineLevel="0" collapsed="false">
      <c r="A2265" s="81"/>
      <c r="B2265" s="82"/>
      <c r="C2265" s="83"/>
      <c r="D2265" s="84"/>
      <c r="E2265" s="85"/>
      <c r="F2265" s="86"/>
      <c r="G2265" s="87"/>
      <c r="H2265" s="88"/>
      <c r="I2265" s="88"/>
      <c r="J2265" s="89"/>
      <c r="K2265" s="90"/>
      <c r="L2265" s="67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  <c r="AX2265" s="11"/>
      <c r="AY2265" s="11"/>
      <c r="AZ2265" s="11"/>
      <c r="BA2265" s="11"/>
      <c r="BB2265" s="11"/>
      <c r="BC2265" s="11"/>
      <c r="BD2265" s="11"/>
      <c r="BE2265" s="11"/>
      <c r="BF2265" s="11"/>
      <c r="BG2265" s="11"/>
      <c r="BH2265" s="11"/>
      <c r="BI2265" s="11"/>
      <c r="BJ2265" s="11"/>
      <c r="BK2265" s="11"/>
      <c r="BL2265" s="11"/>
      <c r="BM2265" s="11"/>
      <c r="BN2265" s="11"/>
      <c r="BO2265" s="11"/>
      <c r="BP2265" s="11"/>
      <c r="BQ2265" s="11"/>
      <c r="BR2265" s="11"/>
      <c r="BS2265" s="11"/>
    </row>
    <row r="2266" customFormat="false" ht="15" hidden="false" customHeight="false" outlineLevel="0" collapsed="false">
      <c r="A2266" s="81"/>
      <c r="B2266" s="82"/>
      <c r="C2266" s="83"/>
      <c r="D2266" s="84"/>
      <c r="E2266" s="85"/>
      <c r="F2266" s="86"/>
      <c r="G2266" s="87"/>
      <c r="H2266" s="88"/>
      <c r="I2266" s="88"/>
      <c r="J2266" s="89"/>
      <c r="K2266" s="90"/>
      <c r="L2266" s="67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1"/>
      <c r="BE2266" s="11"/>
      <c r="BF2266" s="11"/>
      <c r="BG2266" s="11"/>
      <c r="BH2266" s="11"/>
      <c r="BI2266" s="11"/>
      <c r="BJ2266" s="11"/>
      <c r="BK2266" s="11"/>
      <c r="BL2266" s="11"/>
      <c r="BM2266" s="11"/>
      <c r="BN2266" s="11"/>
      <c r="BO2266" s="11"/>
      <c r="BP2266" s="11"/>
      <c r="BQ2266" s="11"/>
      <c r="BR2266" s="11"/>
      <c r="BS2266" s="11"/>
    </row>
    <row r="2267" customFormat="false" ht="15" hidden="false" customHeight="false" outlineLevel="0" collapsed="false">
      <c r="A2267" s="81"/>
      <c r="B2267" s="82"/>
      <c r="C2267" s="83"/>
      <c r="D2267" s="84"/>
      <c r="E2267" s="85"/>
      <c r="F2267" s="86"/>
      <c r="G2267" s="87"/>
      <c r="H2267" s="88"/>
      <c r="I2267" s="88"/>
      <c r="J2267" s="89"/>
      <c r="K2267" s="90"/>
      <c r="L2267" s="67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  <c r="AX2267" s="11"/>
      <c r="AY2267" s="11"/>
      <c r="AZ2267" s="11"/>
      <c r="BA2267" s="11"/>
      <c r="BB2267" s="11"/>
      <c r="BC2267" s="11"/>
      <c r="BD2267" s="11"/>
      <c r="BE2267" s="11"/>
      <c r="BF2267" s="11"/>
      <c r="BG2267" s="11"/>
      <c r="BH2267" s="11"/>
      <c r="BI2267" s="11"/>
      <c r="BJ2267" s="11"/>
      <c r="BK2267" s="11"/>
      <c r="BL2267" s="11"/>
      <c r="BM2267" s="11"/>
      <c r="BN2267" s="11"/>
      <c r="BO2267" s="11"/>
      <c r="BP2267" s="11"/>
      <c r="BQ2267" s="11"/>
      <c r="BR2267" s="11"/>
      <c r="BS2267" s="11"/>
    </row>
    <row r="2268" customFormat="false" ht="15" hidden="false" customHeight="false" outlineLevel="0" collapsed="false">
      <c r="A2268" s="81"/>
      <c r="B2268" s="82"/>
      <c r="C2268" s="83"/>
      <c r="D2268" s="84"/>
      <c r="E2268" s="85"/>
      <c r="F2268" s="86"/>
      <c r="G2268" s="87"/>
      <c r="H2268" s="88"/>
      <c r="I2268" s="88"/>
      <c r="J2268" s="89"/>
      <c r="K2268" s="90"/>
      <c r="L2268" s="67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1"/>
      <c r="BE2268" s="11"/>
      <c r="BF2268" s="11"/>
      <c r="BG2268" s="11"/>
      <c r="BH2268" s="11"/>
      <c r="BI2268" s="11"/>
      <c r="BJ2268" s="11"/>
      <c r="BK2268" s="11"/>
      <c r="BL2268" s="11"/>
      <c r="BM2268" s="11"/>
      <c r="BN2268" s="11"/>
      <c r="BO2268" s="11"/>
      <c r="BP2268" s="11"/>
      <c r="BQ2268" s="11"/>
      <c r="BR2268" s="11"/>
      <c r="BS2268" s="11"/>
    </row>
    <row r="2269" customFormat="false" ht="15" hidden="false" customHeight="false" outlineLevel="0" collapsed="false">
      <c r="A2269" s="81"/>
      <c r="B2269" s="82"/>
      <c r="C2269" s="83"/>
      <c r="D2269" s="84"/>
      <c r="E2269" s="85"/>
      <c r="F2269" s="86"/>
      <c r="G2269" s="87"/>
      <c r="H2269" s="88"/>
      <c r="I2269" s="88"/>
      <c r="J2269" s="89"/>
      <c r="K2269" s="90"/>
      <c r="L2269" s="67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  <c r="AX2269" s="11"/>
      <c r="AY2269" s="11"/>
      <c r="AZ2269" s="11"/>
      <c r="BA2269" s="11"/>
      <c r="BB2269" s="11"/>
      <c r="BC2269" s="11"/>
      <c r="BD2269" s="11"/>
      <c r="BE2269" s="11"/>
      <c r="BF2269" s="11"/>
      <c r="BG2269" s="11"/>
      <c r="BH2269" s="11"/>
      <c r="BI2269" s="11"/>
      <c r="BJ2269" s="11"/>
      <c r="BK2269" s="11"/>
      <c r="BL2269" s="11"/>
      <c r="BM2269" s="11"/>
      <c r="BN2269" s="11"/>
      <c r="BO2269" s="11"/>
      <c r="BP2269" s="11"/>
      <c r="BQ2269" s="11"/>
      <c r="BR2269" s="11"/>
      <c r="BS2269" s="11"/>
    </row>
    <row r="2270" customFormat="false" ht="15" hidden="false" customHeight="false" outlineLevel="0" collapsed="false">
      <c r="A2270" s="81"/>
      <c r="B2270" s="82"/>
      <c r="C2270" s="83"/>
      <c r="D2270" s="84"/>
      <c r="E2270" s="85"/>
      <c r="F2270" s="86"/>
      <c r="G2270" s="87"/>
      <c r="H2270" s="88"/>
      <c r="I2270" s="88"/>
      <c r="J2270" s="89"/>
      <c r="K2270" s="90"/>
      <c r="L2270" s="67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1"/>
      <c r="BE2270" s="11"/>
      <c r="BF2270" s="11"/>
      <c r="BG2270" s="11"/>
      <c r="BH2270" s="11"/>
      <c r="BI2270" s="11"/>
      <c r="BJ2270" s="11"/>
      <c r="BK2270" s="11"/>
      <c r="BL2270" s="11"/>
      <c r="BM2270" s="11"/>
      <c r="BN2270" s="11"/>
      <c r="BO2270" s="11"/>
      <c r="BP2270" s="11"/>
      <c r="BQ2270" s="11"/>
      <c r="BR2270" s="11"/>
      <c r="BS2270" s="11"/>
    </row>
    <row r="2271" customFormat="false" ht="15" hidden="false" customHeight="false" outlineLevel="0" collapsed="false">
      <c r="A2271" s="81"/>
      <c r="B2271" s="82"/>
      <c r="C2271" s="83"/>
      <c r="D2271" s="84"/>
      <c r="E2271" s="85"/>
      <c r="F2271" s="86"/>
      <c r="G2271" s="87"/>
      <c r="H2271" s="88"/>
      <c r="I2271" s="88"/>
      <c r="J2271" s="89"/>
      <c r="K2271" s="90"/>
      <c r="L2271" s="67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  <c r="AX2271" s="11"/>
      <c r="AY2271" s="11"/>
      <c r="AZ2271" s="11"/>
      <c r="BA2271" s="11"/>
      <c r="BB2271" s="11"/>
      <c r="BC2271" s="11"/>
      <c r="BD2271" s="11"/>
      <c r="BE2271" s="11"/>
      <c r="BF2271" s="11"/>
      <c r="BG2271" s="11"/>
      <c r="BH2271" s="11"/>
      <c r="BI2271" s="11"/>
      <c r="BJ2271" s="11"/>
      <c r="BK2271" s="11"/>
      <c r="BL2271" s="11"/>
      <c r="BM2271" s="11"/>
      <c r="BN2271" s="11"/>
      <c r="BO2271" s="11"/>
      <c r="BP2271" s="11"/>
      <c r="BQ2271" s="11"/>
      <c r="BR2271" s="11"/>
      <c r="BS2271" s="11"/>
    </row>
    <row r="2272" customFormat="false" ht="15" hidden="false" customHeight="false" outlineLevel="0" collapsed="false">
      <c r="A2272" s="81"/>
      <c r="B2272" s="82"/>
      <c r="C2272" s="83"/>
      <c r="D2272" s="84"/>
      <c r="E2272" s="85"/>
      <c r="F2272" s="86"/>
      <c r="G2272" s="87"/>
      <c r="H2272" s="88"/>
      <c r="I2272" s="88"/>
      <c r="J2272" s="89"/>
      <c r="K2272" s="90"/>
      <c r="L2272" s="67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1"/>
      <c r="BE2272" s="11"/>
      <c r="BF2272" s="11"/>
      <c r="BG2272" s="11"/>
      <c r="BH2272" s="11"/>
      <c r="BI2272" s="11"/>
      <c r="BJ2272" s="11"/>
      <c r="BK2272" s="11"/>
      <c r="BL2272" s="11"/>
      <c r="BM2272" s="11"/>
      <c r="BN2272" s="11"/>
      <c r="BO2272" s="11"/>
      <c r="BP2272" s="11"/>
      <c r="BQ2272" s="11"/>
      <c r="BR2272" s="11"/>
      <c r="BS2272" s="11"/>
    </row>
    <row r="2273" customFormat="false" ht="15" hidden="false" customHeight="false" outlineLevel="0" collapsed="false">
      <c r="A2273" s="81"/>
      <c r="B2273" s="82"/>
      <c r="C2273" s="83"/>
      <c r="D2273" s="84"/>
      <c r="E2273" s="85"/>
      <c r="F2273" s="86"/>
      <c r="G2273" s="87"/>
      <c r="H2273" s="88"/>
      <c r="I2273" s="88"/>
      <c r="J2273" s="89"/>
      <c r="K2273" s="90"/>
      <c r="L2273" s="67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  <c r="AX2273" s="11"/>
      <c r="AY2273" s="11"/>
      <c r="AZ2273" s="11"/>
      <c r="BA2273" s="11"/>
      <c r="BB2273" s="11"/>
      <c r="BC2273" s="11"/>
      <c r="BD2273" s="11"/>
      <c r="BE2273" s="11"/>
      <c r="BF2273" s="11"/>
      <c r="BG2273" s="11"/>
      <c r="BH2273" s="11"/>
      <c r="BI2273" s="11"/>
      <c r="BJ2273" s="11"/>
      <c r="BK2273" s="11"/>
      <c r="BL2273" s="11"/>
      <c r="BM2273" s="11"/>
      <c r="BN2273" s="11"/>
      <c r="BO2273" s="11"/>
      <c r="BP2273" s="11"/>
      <c r="BQ2273" s="11"/>
      <c r="BR2273" s="11"/>
      <c r="BS2273" s="11"/>
    </row>
    <row r="2274" customFormat="false" ht="15" hidden="false" customHeight="false" outlineLevel="0" collapsed="false">
      <c r="A2274" s="81"/>
      <c r="B2274" s="82"/>
      <c r="C2274" s="83"/>
      <c r="D2274" s="84"/>
      <c r="E2274" s="85"/>
      <c r="F2274" s="86"/>
      <c r="G2274" s="87"/>
      <c r="H2274" s="88"/>
      <c r="I2274" s="88"/>
      <c r="J2274" s="89"/>
      <c r="K2274" s="90"/>
      <c r="L2274" s="67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1"/>
      <c r="BE2274" s="11"/>
      <c r="BF2274" s="11"/>
      <c r="BG2274" s="11"/>
      <c r="BH2274" s="11"/>
      <c r="BI2274" s="11"/>
      <c r="BJ2274" s="11"/>
      <c r="BK2274" s="11"/>
      <c r="BL2274" s="11"/>
      <c r="BM2274" s="11"/>
      <c r="BN2274" s="11"/>
      <c r="BO2274" s="11"/>
      <c r="BP2274" s="11"/>
      <c r="BQ2274" s="11"/>
      <c r="BR2274" s="11"/>
      <c r="BS2274" s="11"/>
    </row>
    <row r="2275" customFormat="false" ht="15" hidden="false" customHeight="false" outlineLevel="0" collapsed="false">
      <c r="A2275" s="81"/>
      <c r="B2275" s="82"/>
      <c r="C2275" s="83"/>
      <c r="D2275" s="84"/>
      <c r="E2275" s="85"/>
      <c r="F2275" s="86"/>
      <c r="G2275" s="87"/>
      <c r="H2275" s="88"/>
      <c r="I2275" s="88"/>
      <c r="J2275" s="89"/>
      <c r="K2275" s="90"/>
      <c r="L2275" s="67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  <c r="AX2275" s="11"/>
      <c r="AY2275" s="11"/>
      <c r="AZ2275" s="11"/>
      <c r="BA2275" s="11"/>
      <c r="BB2275" s="11"/>
      <c r="BC2275" s="11"/>
      <c r="BD2275" s="11"/>
      <c r="BE2275" s="11"/>
      <c r="BF2275" s="11"/>
      <c r="BG2275" s="11"/>
      <c r="BH2275" s="11"/>
      <c r="BI2275" s="11"/>
      <c r="BJ2275" s="11"/>
      <c r="BK2275" s="11"/>
      <c r="BL2275" s="11"/>
      <c r="BM2275" s="11"/>
      <c r="BN2275" s="11"/>
      <c r="BO2275" s="11"/>
      <c r="BP2275" s="11"/>
      <c r="BQ2275" s="11"/>
      <c r="BR2275" s="11"/>
      <c r="BS2275" s="11"/>
    </row>
    <row r="2276" customFormat="false" ht="15" hidden="false" customHeight="false" outlineLevel="0" collapsed="false">
      <c r="A2276" s="81"/>
      <c r="B2276" s="82"/>
      <c r="C2276" s="83"/>
      <c r="D2276" s="84"/>
      <c r="E2276" s="85"/>
      <c r="F2276" s="86"/>
      <c r="G2276" s="87"/>
      <c r="H2276" s="88"/>
      <c r="I2276" s="88"/>
      <c r="J2276" s="89"/>
      <c r="K2276" s="90"/>
      <c r="L2276" s="67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1"/>
      <c r="BE2276" s="11"/>
      <c r="BF2276" s="11"/>
      <c r="BG2276" s="11"/>
      <c r="BH2276" s="11"/>
      <c r="BI2276" s="11"/>
      <c r="BJ2276" s="11"/>
      <c r="BK2276" s="11"/>
      <c r="BL2276" s="11"/>
      <c r="BM2276" s="11"/>
      <c r="BN2276" s="11"/>
      <c r="BO2276" s="11"/>
      <c r="BP2276" s="11"/>
      <c r="BQ2276" s="11"/>
      <c r="BR2276" s="11"/>
      <c r="BS2276" s="11"/>
    </row>
    <row r="2277" customFormat="false" ht="15" hidden="false" customHeight="false" outlineLevel="0" collapsed="false">
      <c r="A2277" s="81"/>
      <c r="B2277" s="82"/>
      <c r="C2277" s="83"/>
      <c r="D2277" s="84"/>
      <c r="E2277" s="85"/>
      <c r="F2277" s="86"/>
      <c r="G2277" s="87"/>
      <c r="H2277" s="88"/>
      <c r="I2277" s="88"/>
      <c r="J2277" s="89"/>
      <c r="K2277" s="90"/>
      <c r="L2277" s="67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  <c r="AX2277" s="11"/>
      <c r="AY2277" s="11"/>
      <c r="AZ2277" s="11"/>
      <c r="BA2277" s="11"/>
      <c r="BB2277" s="11"/>
      <c r="BC2277" s="11"/>
      <c r="BD2277" s="11"/>
      <c r="BE2277" s="11"/>
      <c r="BF2277" s="11"/>
      <c r="BG2277" s="11"/>
      <c r="BH2277" s="11"/>
      <c r="BI2277" s="11"/>
      <c r="BJ2277" s="11"/>
      <c r="BK2277" s="11"/>
      <c r="BL2277" s="11"/>
      <c r="BM2277" s="11"/>
      <c r="BN2277" s="11"/>
      <c r="BO2277" s="11"/>
      <c r="BP2277" s="11"/>
      <c r="BQ2277" s="11"/>
      <c r="BR2277" s="11"/>
      <c r="BS2277" s="11"/>
    </row>
    <row r="2278" customFormat="false" ht="15" hidden="false" customHeight="false" outlineLevel="0" collapsed="false">
      <c r="A2278" s="81"/>
      <c r="B2278" s="82"/>
      <c r="C2278" s="83"/>
      <c r="D2278" s="84"/>
      <c r="E2278" s="85"/>
      <c r="F2278" s="86"/>
      <c r="G2278" s="87"/>
      <c r="H2278" s="88"/>
      <c r="I2278" s="88"/>
      <c r="J2278" s="89"/>
      <c r="K2278" s="90"/>
      <c r="L2278" s="67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1"/>
      <c r="BE2278" s="11"/>
      <c r="BF2278" s="11"/>
      <c r="BG2278" s="11"/>
      <c r="BH2278" s="11"/>
      <c r="BI2278" s="11"/>
      <c r="BJ2278" s="11"/>
      <c r="BK2278" s="11"/>
      <c r="BL2278" s="11"/>
      <c r="BM2278" s="11"/>
      <c r="BN2278" s="11"/>
      <c r="BO2278" s="11"/>
      <c r="BP2278" s="11"/>
      <c r="BQ2278" s="11"/>
      <c r="BR2278" s="11"/>
      <c r="BS2278" s="11"/>
    </row>
    <row r="2279" customFormat="false" ht="15" hidden="false" customHeight="false" outlineLevel="0" collapsed="false">
      <c r="A2279" s="81"/>
      <c r="B2279" s="82"/>
      <c r="C2279" s="83"/>
      <c r="D2279" s="84"/>
      <c r="E2279" s="85"/>
      <c r="F2279" s="86"/>
      <c r="G2279" s="87"/>
      <c r="H2279" s="88"/>
      <c r="I2279" s="88"/>
      <c r="J2279" s="89"/>
      <c r="K2279" s="90"/>
      <c r="L2279" s="67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  <c r="AX2279" s="11"/>
      <c r="AY2279" s="11"/>
      <c r="AZ2279" s="11"/>
      <c r="BA2279" s="11"/>
      <c r="BB2279" s="11"/>
      <c r="BC2279" s="11"/>
      <c r="BD2279" s="11"/>
      <c r="BE2279" s="11"/>
      <c r="BF2279" s="11"/>
      <c r="BG2279" s="11"/>
      <c r="BH2279" s="11"/>
      <c r="BI2279" s="11"/>
      <c r="BJ2279" s="11"/>
      <c r="BK2279" s="11"/>
      <c r="BL2279" s="11"/>
      <c r="BM2279" s="11"/>
      <c r="BN2279" s="11"/>
      <c r="BO2279" s="11"/>
      <c r="BP2279" s="11"/>
      <c r="BQ2279" s="11"/>
      <c r="BR2279" s="11"/>
      <c r="BS2279" s="11"/>
    </row>
    <row r="2280" customFormat="false" ht="15" hidden="false" customHeight="false" outlineLevel="0" collapsed="false">
      <c r="A2280" s="81"/>
      <c r="B2280" s="82"/>
      <c r="C2280" s="83"/>
      <c r="D2280" s="84"/>
      <c r="E2280" s="85"/>
      <c r="F2280" s="86"/>
      <c r="G2280" s="87"/>
      <c r="H2280" s="88"/>
      <c r="I2280" s="88"/>
      <c r="J2280" s="89"/>
      <c r="K2280" s="90"/>
      <c r="L2280" s="67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1"/>
      <c r="BE2280" s="11"/>
      <c r="BF2280" s="11"/>
      <c r="BG2280" s="11"/>
      <c r="BH2280" s="11"/>
      <c r="BI2280" s="11"/>
      <c r="BJ2280" s="11"/>
      <c r="BK2280" s="11"/>
      <c r="BL2280" s="11"/>
      <c r="BM2280" s="11"/>
      <c r="BN2280" s="11"/>
      <c r="BO2280" s="11"/>
      <c r="BP2280" s="11"/>
      <c r="BQ2280" s="11"/>
      <c r="BR2280" s="11"/>
      <c r="BS2280" s="11"/>
    </row>
    <row r="2281" customFormat="false" ht="15" hidden="false" customHeight="false" outlineLevel="0" collapsed="false">
      <c r="A2281" s="81"/>
      <c r="B2281" s="82"/>
      <c r="C2281" s="83"/>
      <c r="D2281" s="84"/>
      <c r="E2281" s="85"/>
      <c r="F2281" s="86"/>
      <c r="G2281" s="87"/>
      <c r="H2281" s="88"/>
      <c r="I2281" s="88"/>
      <c r="J2281" s="89"/>
      <c r="K2281" s="90"/>
      <c r="L2281" s="67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  <c r="AX2281" s="11"/>
      <c r="AY2281" s="11"/>
      <c r="AZ2281" s="11"/>
      <c r="BA2281" s="11"/>
      <c r="BB2281" s="11"/>
      <c r="BC2281" s="11"/>
      <c r="BD2281" s="11"/>
      <c r="BE2281" s="11"/>
      <c r="BF2281" s="11"/>
      <c r="BG2281" s="11"/>
      <c r="BH2281" s="11"/>
      <c r="BI2281" s="11"/>
      <c r="BJ2281" s="11"/>
      <c r="BK2281" s="11"/>
      <c r="BL2281" s="11"/>
      <c r="BM2281" s="11"/>
      <c r="BN2281" s="11"/>
      <c r="BO2281" s="11"/>
      <c r="BP2281" s="11"/>
      <c r="BQ2281" s="11"/>
      <c r="BR2281" s="11"/>
      <c r="BS2281" s="11"/>
    </row>
    <row r="2282" customFormat="false" ht="15" hidden="false" customHeight="false" outlineLevel="0" collapsed="false">
      <c r="A2282" s="81"/>
      <c r="B2282" s="82"/>
      <c r="C2282" s="83"/>
      <c r="D2282" s="84"/>
      <c r="E2282" s="85"/>
      <c r="F2282" s="86"/>
      <c r="G2282" s="87"/>
      <c r="H2282" s="88"/>
      <c r="I2282" s="88"/>
      <c r="J2282" s="89"/>
      <c r="K2282" s="90"/>
      <c r="L2282" s="67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1"/>
      <c r="BE2282" s="11"/>
      <c r="BF2282" s="11"/>
      <c r="BG2282" s="11"/>
      <c r="BH2282" s="11"/>
      <c r="BI2282" s="11"/>
      <c r="BJ2282" s="11"/>
      <c r="BK2282" s="11"/>
      <c r="BL2282" s="11"/>
      <c r="BM2282" s="11"/>
      <c r="BN2282" s="11"/>
      <c r="BO2282" s="11"/>
      <c r="BP2282" s="11"/>
      <c r="BQ2282" s="11"/>
      <c r="BR2282" s="11"/>
      <c r="BS2282" s="11"/>
    </row>
    <row r="2283" customFormat="false" ht="15" hidden="false" customHeight="false" outlineLevel="0" collapsed="false">
      <c r="A2283" s="81"/>
      <c r="B2283" s="82"/>
      <c r="C2283" s="83"/>
      <c r="D2283" s="84"/>
      <c r="E2283" s="85"/>
      <c r="F2283" s="86"/>
      <c r="G2283" s="87"/>
      <c r="H2283" s="88"/>
      <c r="I2283" s="88"/>
      <c r="J2283" s="89"/>
      <c r="K2283" s="90"/>
      <c r="L2283" s="67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  <c r="AX2283" s="11"/>
      <c r="AY2283" s="11"/>
      <c r="AZ2283" s="11"/>
      <c r="BA2283" s="11"/>
      <c r="BB2283" s="11"/>
      <c r="BC2283" s="11"/>
      <c r="BD2283" s="11"/>
      <c r="BE2283" s="11"/>
      <c r="BF2283" s="11"/>
      <c r="BG2283" s="11"/>
      <c r="BH2283" s="11"/>
      <c r="BI2283" s="11"/>
      <c r="BJ2283" s="11"/>
      <c r="BK2283" s="11"/>
      <c r="BL2283" s="11"/>
      <c r="BM2283" s="11"/>
      <c r="BN2283" s="11"/>
      <c r="BO2283" s="11"/>
      <c r="BP2283" s="11"/>
      <c r="BQ2283" s="11"/>
      <c r="BR2283" s="11"/>
      <c r="BS2283" s="11"/>
    </row>
    <row r="2284" customFormat="false" ht="15" hidden="false" customHeight="false" outlineLevel="0" collapsed="false">
      <c r="A2284" s="81"/>
      <c r="B2284" s="82"/>
      <c r="C2284" s="83"/>
      <c r="D2284" s="84"/>
      <c r="E2284" s="85"/>
      <c r="F2284" s="86"/>
      <c r="G2284" s="87"/>
      <c r="H2284" s="88"/>
      <c r="I2284" s="88"/>
      <c r="J2284" s="89"/>
      <c r="K2284" s="90"/>
      <c r="L2284" s="67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1"/>
      <c r="BE2284" s="11"/>
      <c r="BF2284" s="11"/>
      <c r="BG2284" s="11"/>
      <c r="BH2284" s="11"/>
      <c r="BI2284" s="11"/>
      <c r="BJ2284" s="11"/>
      <c r="BK2284" s="11"/>
      <c r="BL2284" s="11"/>
      <c r="BM2284" s="11"/>
      <c r="BN2284" s="11"/>
      <c r="BO2284" s="11"/>
      <c r="BP2284" s="11"/>
      <c r="BQ2284" s="11"/>
      <c r="BR2284" s="11"/>
      <c r="BS2284" s="11"/>
    </row>
    <row r="2285" customFormat="false" ht="15" hidden="false" customHeight="false" outlineLevel="0" collapsed="false">
      <c r="A2285" s="81"/>
      <c r="B2285" s="82"/>
      <c r="C2285" s="83"/>
      <c r="D2285" s="84"/>
      <c r="E2285" s="85"/>
      <c r="F2285" s="86"/>
      <c r="G2285" s="87"/>
      <c r="H2285" s="88"/>
      <c r="I2285" s="88"/>
      <c r="J2285" s="89"/>
      <c r="K2285" s="90"/>
      <c r="L2285" s="67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  <c r="AX2285" s="11"/>
      <c r="AY2285" s="11"/>
      <c r="AZ2285" s="11"/>
      <c r="BA2285" s="11"/>
      <c r="BB2285" s="11"/>
      <c r="BC2285" s="11"/>
      <c r="BD2285" s="11"/>
      <c r="BE2285" s="11"/>
      <c r="BF2285" s="11"/>
      <c r="BG2285" s="11"/>
      <c r="BH2285" s="11"/>
      <c r="BI2285" s="11"/>
      <c r="BJ2285" s="11"/>
      <c r="BK2285" s="11"/>
      <c r="BL2285" s="11"/>
      <c r="BM2285" s="11"/>
      <c r="BN2285" s="11"/>
      <c r="BO2285" s="11"/>
      <c r="BP2285" s="11"/>
      <c r="BQ2285" s="11"/>
      <c r="BR2285" s="11"/>
      <c r="BS2285" s="11"/>
    </row>
    <row r="2286" customFormat="false" ht="15" hidden="false" customHeight="false" outlineLevel="0" collapsed="false">
      <c r="A2286" s="81"/>
      <c r="B2286" s="82"/>
      <c r="C2286" s="83"/>
      <c r="D2286" s="84"/>
      <c r="E2286" s="85"/>
      <c r="F2286" s="86"/>
      <c r="G2286" s="87"/>
      <c r="H2286" s="88"/>
      <c r="I2286" s="88"/>
      <c r="J2286" s="89"/>
      <c r="K2286" s="90"/>
      <c r="L2286" s="67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1"/>
      <c r="BE2286" s="11"/>
      <c r="BF2286" s="11"/>
      <c r="BG2286" s="11"/>
      <c r="BH2286" s="11"/>
      <c r="BI2286" s="11"/>
      <c r="BJ2286" s="11"/>
      <c r="BK2286" s="11"/>
      <c r="BL2286" s="11"/>
      <c r="BM2286" s="11"/>
      <c r="BN2286" s="11"/>
      <c r="BO2286" s="11"/>
      <c r="BP2286" s="11"/>
      <c r="BQ2286" s="11"/>
      <c r="BR2286" s="11"/>
      <c r="BS2286" s="11"/>
    </row>
    <row r="2287" customFormat="false" ht="15" hidden="false" customHeight="false" outlineLevel="0" collapsed="false">
      <c r="A2287" s="81"/>
      <c r="B2287" s="82"/>
      <c r="C2287" s="83"/>
      <c r="D2287" s="84"/>
      <c r="E2287" s="85"/>
      <c r="F2287" s="86"/>
      <c r="G2287" s="87"/>
      <c r="H2287" s="88"/>
      <c r="I2287" s="88"/>
      <c r="J2287" s="89"/>
      <c r="K2287" s="90"/>
      <c r="L2287" s="67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  <c r="AX2287" s="11"/>
      <c r="AY2287" s="11"/>
      <c r="AZ2287" s="11"/>
      <c r="BA2287" s="11"/>
      <c r="BB2287" s="11"/>
      <c r="BC2287" s="11"/>
      <c r="BD2287" s="11"/>
      <c r="BE2287" s="11"/>
      <c r="BF2287" s="11"/>
      <c r="BG2287" s="11"/>
      <c r="BH2287" s="11"/>
      <c r="BI2287" s="11"/>
      <c r="BJ2287" s="11"/>
      <c r="BK2287" s="11"/>
      <c r="BL2287" s="11"/>
      <c r="BM2287" s="11"/>
      <c r="BN2287" s="11"/>
      <c r="BO2287" s="11"/>
      <c r="BP2287" s="11"/>
      <c r="BQ2287" s="11"/>
      <c r="BR2287" s="11"/>
      <c r="BS2287" s="11"/>
    </row>
    <row r="2288" customFormat="false" ht="15" hidden="false" customHeight="false" outlineLevel="0" collapsed="false">
      <c r="A2288" s="81"/>
      <c r="B2288" s="82"/>
      <c r="C2288" s="83"/>
      <c r="D2288" s="84"/>
      <c r="E2288" s="85"/>
      <c r="F2288" s="86"/>
      <c r="G2288" s="87"/>
      <c r="H2288" s="88"/>
      <c r="I2288" s="88"/>
      <c r="J2288" s="89"/>
      <c r="K2288" s="90"/>
      <c r="L2288" s="67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1"/>
      <c r="BE2288" s="11"/>
      <c r="BF2288" s="11"/>
      <c r="BG2288" s="11"/>
      <c r="BH2288" s="11"/>
      <c r="BI2288" s="11"/>
      <c r="BJ2288" s="11"/>
      <c r="BK2288" s="11"/>
      <c r="BL2288" s="11"/>
      <c r="BM2288" s="11"/>
      <c r="BN2288" s="11"/>
      <c r="BO2288" s="11"/>
      <c r="BP2288" s="11"/>
      <c r="BQ2288" s="11"/>
      <c r="BR2288" s="11"/>
      <c r="BS2288" s="11"/>
    </row>
    <row r="2289" customFormat="false" ht="15" hidden="false" customHeight="false" outlineLevel="0" collapsed="false">
      <c r="A2289" s="81"/>
      <c r="B2289" s="82"/>
      <c r="C2289" s="83"/>
      <c r="D2289" s="84"/>
      <c r="E2289" s="85"/>
      <c r="F2289" s="86"/>
      <c r="G2289" s="87"/>
      <c r="H2289" s="88"/>
      <c r="I2289" s="88"/>
      <c r="J2289" s="89"/>
      <c r="K2289" s="90"/>
      <c r="L2289" s="67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  <c r="AX2289" s="11"/>
      <c r="AY2289" s="11"/>
      <c r="AZ2289" s="11"/>
      <c r="BA2289" s="11"/>
      <c r="BB2289" s="11"/>
      <c r="BC2289" s="11"/>
      <c r="BD2289" s="11"/>
      <c r="BE2289" s="11"/>
      <c r="BF2289" s="11"/>
      <c r="BG2289" s="11"/>
      <c r="BH2289" s="11"/>
      <c r="BI2289" s="11"/>
      <c r="BJ2289" s="11"/>
      <c r="BK2289" s="11"/>
      <c r="BL2289" s="11"/>
      <c r="BM2289" s="11"/>
      <c r="BN2289" s="11"/>
      <c r="BO2289" s="11"/>
      <c r="BP2289" s="11"/>
      <c r="BQ2289" s="11"/>
      <c r="BR2289" s="11"/>
      <c r="BS2289" s="11"/>
    </row>
    <row r="2290" customFormat="false" ht="15" hidden="false" customHeight="false" outlineLevel="0" collapsed="false">
      <c r="A2290" s="81"/>
      <c r="B2290" s="82"/>
      <c r="C2290" s="83"/>
      <c r="D2290" s="84"/>
      <c r="E2290" s="85"/>
      <c r="F2290" s="86"/>
      <c r="G2290" s="87"/>
      <c r="H2290" s="88"/>
      <c r="I2290" s="88"/>
      <c r="J2290" s="89"/>
      <c r="K2290" s="90"/>
      <c r="L2290" s="67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1"/>
      <c r="BE2290" s="11"/>
      <c r="BF2290" s="11"/>
      <c r="BG2290" s="11"/>
      <c r="BH2290" s="11"/>
      <c r="BI2290" s="11"/>
      <c r="BJ2290" s="11"/>
      <c r="BK2290" s="11"/>
      <c r="BL2290" s="11"/>
      <c r="BM2290" s="11"/>
      <c r="BN2290" s="11"/>
      <c r="BO2290" s="11"/>
      <c r="BP2290" s="11"/>
      <c r="BQ2290" s="11"/>
      <c r="BR2290" s="11"/>
      <c r="BS2290" s="11"/>
    </row>
    <row r="2291" customFormat="false" ht="15" hidden="false" customHeight="false" outlineLevel="0" collapsed="false">
      <c r="A2291" s="81"/>
      <c r="B2291" s="82"/>
      <c r="C2291" s="83"/>
      <c r="D2291" s="84"/>
      <c r="E2291" s="85"/>
      <c r="F2291" s="86"/>
      <c r="G2291" s="87"/>
      <c r="H2291" s="88"/>
      <c r="I2291" s="88"/>
      <c r="J2291" s="89"/>
      <c r="K2291" s="90"/>
      <c r="L2291" s="67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  <c r="AX2291" s="11"/>
      <c r="AY2291" s="11"/>
      <c r="AZ2291" s="11"/>
      <c r="BA2291" s="11"/>
      <c r="BB2291" s="11"/>
      <c r="BC2291" s="11"/>
      <c r="BD2291" s="11"/>
      <c r="BE2291" s="11"/>
      <c r="BF2291" s="11"/>
      <c r="BG2291" s="11"/>
      <c r="BH2291" s="11"/>
      <c r="BI2291" s="11"/>
      <c r="BJ2291" s="11"/>
      <c r="BK2291" s="11"/>
      <c r="BL2291" s="11"/>
      <c r="BM2291" s="11"/>
      <c r="BN2291" s="11"/>
      <c r="BO2291" s="11"/>
      <c r="BP2291" s="11"/>
      <c r="BQ2291" s="11"/>
      <c r="BR2291" s="11"/>
      <c r="BS2291" s="11"/>
    </row>
    <row r="2292" customFormat="false" ht="15" hidden="false" customHeight="false" outlineLevel="0" collapsed="false">
      <c r="A2292" s="81"/>
      <c r="B2292" s="82"/>
      <c r="C2292" s="83"/>
      <c r="D2292" s="84"/>
      <c r="E2292" s="85"/>
      <c r="F2292" s="86"/>
      <c r="G2292" s="87"/>
      <c r="H2292" s="88"/>
      <c r="I2292" s="88"/>
      <c r="J2292" s="89"/>
      <c r="K2292" s="90"/>
      <c r="L2292" s="67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1"/>
      <c r="BE2292" s="11"/>
      <c r="BF2292" s="11"/>
      <c r="BG2292" s="11"/>
      <c r="BH2292" s="11"/>
      <c r="BI2292" s="11"/>
      <c r="BJ2292" s="11"/>
      <c r="BK2292" s="11"/>
      <c r="BL2292" s="11"/>
      <c r="BM2292" s="11"/>
      <c r="BN2292" s="11"/>
      <c r="BO2292" s="11"/>
      <c r="BP2292" s="11"/>
      <c r="BQ2292" s="11"/>
      <c r="BR2292" s="11"/>
      <c r="BS2292" s="11"/>
    </row>
    <row r="2293" customFormat="false" ht="15" hidden="false" customHeight="false" outlineLevel="0" collapsed="false">
      <c r="A2293" s="81"/>
      <c r="B2293" s="82"/>
      <c r="C2293" s="83"/>
      <c r="D2293" s="84"/>
      <c r="E2293" s="85"/>
      <c r="F2293" s="86"/>
      <c r="G2293" s="87"/>
      <c r="H2293" s="88"/>
      <c r="I2293" s="88"/>
      <c r="J2293" s="89"/>
      <c r="K2293" s="90"/>
      <c r="L2293" s="67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  <c r="AX2293" s="11"/>
      <c r="AY2293" s="11"/>
      <c r="AZ2293" s="11"/>
      <c r="BA2293" s="11"/>
      <c r="BB2293" s="11"/>
      <c r="BC2293" s="11"/>
      <c r="BD2293" s="11"/>
      <c r="BE2293" s="11"/>
      <c r="BF2293" s="11"/>
      <c r="BG2293" s="11"/>
      <c r="BH2293" s="11"/>
      <c r="BI2293" s="11"/>
      <c r="BJ2293" s="11"/>
      <c r="BK2293" s="11"/>
      <c r="BL2293" s="11"/>
      <c r="BM2293" s="11"/>
      <c r="BN2293" s="11"/>
      <c r="BO2293" s="11"/>
      <c r="BP2293" s="11"/>
      <c r="BQ2293" s="11"/>
      <c r="BR2293" s="11"/>
      <c r="BS2293" s="11"/>
    </row>
    <row r="2294" customFormat="false" ht="15" hidden="false" customHeight="false" outlineLevel="0" collapsed="false">
      <c r="A2294" s="81"/>
      <c r="B2294" s="82"/>
      <c r="C2294" s="83"/>
      <c r="D2294" s="84"/>
      <c r="E2294" s="85"/>
      <c r="F2294" s="86"/>
      <c r="G2294" s="87"/>
      <c r="H2294" s="88"/>
      <c r="I2294" s="88"/>
      <c r="J2294" s="89"/>
      <c r="K2294" s="90"/>
      <c r="L2294" s="67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1"/>
      <c r="BE2294" s="11"/>
      <c r="BF2294" s="11"/>
      <c r="BG2294" s="11"/>
      <c r="BH2294" s="11"/>
      <c r="BI2294" s="11"/>
      <c r="BJ2294" s="11"/>
      <c r="BK2294" s="11"/>
      <c r="BL2294" s="11"/>
      <c r="BM2294" s="11"/>
      <c r="BN2294" s="11"/>
      <c r="BO2294" s="11"/>
      <c r="BP2294" s="11"/>
      <c r="BQ2294" s="11"/>
      <c r="BR2294" s="11"/>
      <c r="BS2294" s="11"/>
    </row>
    <row r="2295" customFormat="false" ht="15" hidden="false" customHeight="false" outlineLevel="0" collapsed="false">
      <c r="A2295" s="81"/>
      <c r="B2295" s="82"/>
      <c r="C2295" s="83"/>
      <c r="D2295" s="84"/>
      <c r="E2295" s="85"/>
      <c r="F2295" s="86"/>
      <c r="G2295" s="87"/>
      <c r="H2295" s="88"/>
      <c r="I2295" s="88"/>
      <c r="J2295" s="89"/>
      <c r="K2295" s="90"/>
      <c r="L2295" s="67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  <c r="AX2295" s="11"/>
      <c r="AY2295" s="11"/>
      <c r="AZ2295" s="11"/>
      <c r="BA2295" s="11"/>
      <c r="BB2295" s="11"/>
      <c r="BC2295" s="11"/>
      <c r="BD2295" s="11"/>
      <c r="BE2295" s="11"/>
      <c r="BF2295" s="11"/>
      <c r="BG2295" s="11"/>
      <c r="BH2295" s="11"/>
      <c r="BI2295" s="11"/>
      <c r="BJ2295" s="11"/>
      <c r="BK2295" s="11"/>
      <c r="BL2295" s="11"/>
      <c r="BM2295" s="11"/>
      <c r="BN2295" s="11"/>
      <c r="BO2295" s="11"/>
      <c r="BP2295" s="11"/>
      <c r="BQ2295" s="11"/>
      <c r="BR2295" s="11"/>
      <c r="BS2295" s="11"/>
    </row>
    <row r="2296" customFormat="false" ht="15" hidden="false" customHeight="false" outlineLevel="0" collapsed="false">
      <c r="A2296" s="81"/>
      <c r="B2296" s="82"/>
      <c r="C2296" s="83"/>
      <c r="D2296" s="84"/>
      <c r="E2296" s="85"/>
      <c r="F2296" s="86"/>
      <c r="G2296" s="87"/>
      <c r="H2296" s="88"/>
      <c r="I2296" s="88"/>
      <c r="J2296" s="89"/>
      <c r="K2296" s="90"/>
      <c r="L2296" s="67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1"/>
      <c r="BE2296" s="11"/>
      <c r="BF2296" s="11"/>
      <c r="BG2296" s="11"/>
      <c r="BH2296" s="11"/>
      <c r="BI2296" s="11"/>
      <c r="BJ2296" s="11"/>
      <c r="BK2296" s="11"/>
      <c r="BL2296" s="11"/>
      <c r="BM2296" s="11"/>
      <c r="BN2296" s="11"/>
      <c r="BO2296" s="11"/>
      <c r="BP2296" s="11"/>
      <c r="BQ2296" s="11"/>
      <c r="BR2296" s="11"/>
      <c r="BS2296" s="11"/>
    </row>
    <row r="2297" customFormat="false" ht="15" hidden="false" customHeight="false" outlineLevel="0" collapsed="false">
      <c r="A2297" s="81"/>
      <c r="B2297" s="82"/>
      <c r="C2297" s="83"/>
      <c r="D2297" s="84"/>
      <c r="E2297" s="85"/>
      <c r="F2297" s="86"/>
      <c r="G2297" s="87"/>
      <c r="H2297" s="88"/>
      <c r="I2297" s="88"/>
      <c r="J2297" s="89"/>
      <c r="K2297" s="90"/>
      <c r="L2297" s="67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  <c r="AX2297" s="11"/>
      <c r="AY2297" s="11"/>
      <c r="AZ2297" s="11"/>
      <c r="BA2297" s="11"/>
      <c r="BB2297" s="11"/>
      <c r="BC2297" s="11"/>
      <c r="BD2297" s="11"/>
      <c r="BE2297" s="11"/>
      <c r="BF2297" s="11"/>
      <c r="BG2297" s="11"/>
      <c r="BH2297" s="11"/>
      <c r="BI2297" s="11"/>
      <c r="BJ2297" s="11"/>
      <c r="BK2297" s="11"/>
      <c r="BL2297" s="11"/>
      <c r="BM2297" s="11"/>
      <c r="BN2297" s="11"/>
      <c r="BO2297" s="11"/>
      <c r="BP2297" s="11"/>
      <c r="BQ2297" s="11"/>
      <c r="BR2297" s="11"/>
      <c r="BS2297" s="11"/>
    </row>
    <row r="2298" customFormat="false" ht="15" hidden="false" customHeight="false" outlineLevel="0" collapsed="false">
      <c r="A2298" s="81"/>
      <c r="B2298" s="82"/>
      <c r="C2298" s="83"/>
      <c r="D2298" s="84"/>
      <c r="E2298" s="85"/>
      <c r="F2298" s="86"/>
      <c r="G2298" s="87"/>
      <c r="H2298" s="88"/>
      <c r="I2298" s="88"/>
      <c r="J2298" s="89"/>
      <c r="K2298" s="90"/>
      <c r="L2298" s="67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1"/>
      <c r="BE2298" s="11"/>
      <c r="BF2298" s="11"/>
      <c r="BG2298" s="11"/>
      <c r="BH2298" s="11"/>
      <c r="BI2298" s="11"/>
      <c r="BJ2298" s="11"/>
      <c r="BK2298" s="11"/>
      <c r="BL2298" s="11"/>
      <c r="BM2298" s="11"/>
      <c r="BN2298" s="11"/>
      <c r="BO2298" s="11"/>
      <c r="BP2298" s="11"/>
      <c r="BQ2298" s="11"/>
      <c r="BR2298" s="11"/>
      <c r="BS2298" s="11"/>
    </row>
    <row r="2299" customFormat="false" ht="15" hidden="false" customHeight="false" outlineLevel="0" collapsed="false">
      <c r="A2299" s="81"/>
      <c r="B2299" s="82"/>
      <c r="C2299" s="83"/>
      <c r="D2299" s="84"/>
      <c r="E2299" s="85"/>
      <c r="F2299" s="86"/>
      <c r="G2299" s="87"/>
      <c r="H2299" s="88"/>
      <c r="I2299" s="88"/>
      <c r="J2299" s="89"/>
      <c r="K2299" s="90"/>
      <c r="L2299" s="67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  <c r="AX2299" s="11"/>
      <c r="AY2299" s="11"/>
      <c r="AZ2299" s="11"/>
      <c r="BA2299" s="11"/>
      <c r="BB2299" s="11"/>
      <c r="BC2299" s="11"/>
      <c r="BD2299" s="11"/>
      <c r="BE2299" s="11"/>
      <c r="BF2299" s="11"/>
      <c r="BG2299" s="11"/>
      <c r="BH2299" s="11"/>
      <c r="BI2299" s="11"/>
      <c r="BJ2299" s="11"/>
      <c r="BK2299" s="11"/>
      <c r="BL2299" s="11"/>
      <c r="BM2299" s="11"/>
      <c r="BN2299" s="11"/>
      <c r="BO2299" s="11"/>
      <c r="BP2299" s="11"/>
      <c r="BQ2299" s="11"/>
      <c r="BR2299" s="11"/>
      <c r="BS2299" s="11"/>
    </row>
    <row r="2300" customFormat="false" ht="15" hidden="false" customHeight="false" outlineLevel="0" collapsed="false">
      <c r="A2300" s="81"/>
      <c r="B2300" s="82"/>
      <c r="C2300" s="83"/>
      <c r="D2300" s="84"/>
      <c r="E2300" s="85"/>
      <c r="F2300" s="86"/>
      <c r="G2300" s="87"/>
      <c r="H2300" s="88"/>
      <c r="I2300" s="88"/>
      <c r="J2300" s="89"/>
      <c r="K2300" s="90"/>
      <c r="L2300" s="67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1"/>
      <c r="BE2300" s="11"/>
      <c r="BF2300" s="11"/>
      <c r="BG2300" s="11"/>
      <c r="BH2300" s="11"/>
      <c r="BI2300" s="11"/>
      <c r="BJ2300" s="11"/>
      <c r="BK2300" s="11"/>
      <c r="BL2300" s="11"/>
      <c r="BM2300" s="11"/>
      <c r="BN2300" s="11"/>
      <c r="BO2300" s="11"/>
      <c r="BP2300" s="11"/>
      <c r="BQ2300" s="11"/>
      <c r="BR2300" s="11"/>
      <c r="BS2300" s="11"/>
    </row>
    <row r="2301" customFormat="false" ht="15" hidden="false" customHeight="false" outlineLevel="0" collapsed="false">
      <c r="A2301" s="81"/>
      <c r="B2301" s="82"/>
      <c r="C2301" s="83"/>
      <c r="D2301" s="84"/>
      <c r="E2301" s="85"/>
      <c r="F2301" s="86"/>
      <c r="G2301" s="87"/>
      <c r="H2301" s="88"/>
      <c r="I2301" s="88"/>
      <c r="J2301" s="89"/>
      <c r="K2301" s="90"/>
      <c r="L2301" s="67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  <c r="AX2301" s="11"/>
      <c r="AY2301" s="11"/>
      <c r="AZ2301" s="11"/>
      <c r="BA2301" s="11"/>
      <c r="BB2301" s="11"/>
      <c r="BC2301" s="11"/>
      <c r="BD2301" s="11"/>
      <c r="BE2301" s="11"/>
      <c r="BF2301" s="11"/>
      <c r="BG2301" s="11"/>
      <c r="BH2301" s="11"/>
      <c r="BI2301" s="11"/>
      <c r="BJ2301" s="11"/>
      <c r="BK2301" s="11"/>
      <c r="BL2301" s="11"/>
      <c r="BM2301" s="11"/>
      <c r="BN2301" s="11"/>
      <c r="BO2301" s="11"/>
      <c r="BP2301" s="11"/>
      <c r="BQ2301" s="11"/>
      <c r="BR2301" s="11"/>
      <c r="BS2301" s="11"/>
    </row>
    <row r="2302" customFormat="false" ht="15" hidden="false" customHeight="false" outlineLevel="0" collapsed="false">
      <c r="A2302" s="81"/>
      <c r="B2302" s="82"/>
      <c r="C2302" s="83"/>
      <c r="D2302" s="84"/>
      <c r="E2302" s="85"/>
      <c r="F2302" s="86"/>
      <c r="G2302" s="87"/>
      <c r="H2302" s="88"/>
      <c r="I2302" s="88"/>
      <c r="J2302" s="89"/>
      <c r="K2302" s="90"/>
      <c r="L2302" s="67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1"/>
      <c r="BE2302" s="11"/>
      <c r="BF2302" s="11"/>
      <c r="BG2302" s="11"/>
      <c r="BH2302" s="11"/>
      <c r="BI2302" s="11"/>
      <c r="BJ2302" s="11"/>
      <c r="BK2302" s="11"/>
      <c r="BL2302" s="11"/>
      <c r="BM2302" s="11"/>
      <c r="BN2302" s="11"/>
      <c r="BO2302" s="11"/>
      <c r="BP2302" s="11"/>
      <c r="BQ2302" s="11"/>
      <c r="BR2302" s="11"/>
      <c r="BS2302" s="11"/>
    </row>
    <row r="2303" customFormat="false" ht="15" hidden="false" customHeight="false" outlineLevel="0" collapsed="false">
      <c r="A2303" s="81"/>
      <c r="B2303" s="82"/>
      <c r="C2303" s="83"/>
      <c r="D2303" s="84"/>
      <c r="E2303" s="85"/>
      <c r="F2303" s="86"/>
      <c r="G2303" s="87"/>
      <c r="H2303" s="88"/>
      <c r="I2303" s="88"/>
      <c r="J2303" s="89"/>
      <c r="K2303" s="90"/>
      <c r="L2303" s="67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  <c r="AX2303" s="11"/>
      <c r="AY2303" s="11"/>
      <c r="AZ2303" s="11"/>
      <c r="BA2303" s="11"/>
      <c r="BB2303" s="11"/>
      <c r="BC2303" s="11"/>
      <c r="BD2303" s="11"/>
      <c r="BE2303" s="11"/>
      <c r="BF2303" s="11"/>
      <c r="BG2303" s="11"/>
      <c r="BH2303" s="11"/>
      <c r="BI2303" s="11"/>
      <c r="BJ2303" s="11"/>
      <c r="BK2303" s="11"/>
      <c r="BL2303" s="11"/>
      <c r="BM2303" s="11"/>
      <c r="BN2303" s="11"/>
      <c r="BO2303" s="11"/>
      <c r="BP2303" s="11"/>
      <c r="BQ2303" s="11"/>
      <c r="BR2303" s="11"/>
      <c r="BS2303" s="11"/>
    </row>
    <row r="2304" customFormat="false" ht="15" hidden="false" customHeight="false" outlineLevel="0" collapsed="false">
      <c r="A2304" s="81"/>
      <c r="B2304" s="82"/>
      <c r="C2304" s="83"/>
      <c r="D2304" s="84"/>
      <c r="E2304" s="85"/>
      <c r="F2304" s="86"/>
      <c r="G2304" s="87"/>
      <c r="H2304" s="88"/>
      <c r="I2304" s="88"/>
      <c r="J2304" s="89"/>
      <c r="K2304" s="90"/>
      <c r="L2304" s="67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1"/>
      <c r="BE2304" s="11"/>
      <c r="BF2304" s="11"/>
      <c r="BG2304" s="11"/>
      <c r="BH2304" s="11"/>
      <c r="BI2304" s="11"/>
      <c r="BJ2304" s="11"/>
      <c r="BK2304" s="11"/>
      <c r="BL2304" s="11"/>
      <c r="BM2304" s="11"/>
      <c r="BN2304" s="11"/>
      <c r="BO2304" s="11"/>
      <c r="BP2304" s="11"/>
      <c r="BQ2304" s="11"/>
      <c r="BR2304" s="11"/>
      <c r="BS2304" s="11"/>
    </row>
    <row r="2305" customFormat="false" ht="15" hidden="false" customHeight="false" outlineLevel="0" collapsed="false">
      <c r="A2305" s="81"/>
      <c r="B2305" s="82"/>
      <c r="C2305" s="83"/>
      <c r="D2305" s="84"/>
      <c r="E2305" s="85"/>
      <c r="F2305" s="86"/>
      <c r="G2305" s="87"/>
      <c r="H2305" s="88"/>
      <c r="I2305" s="88"/>
      <c r="J2305" s="89"/>
      <c r="K2305" s="90"/>
      <c r="L2305" s="67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  <c r="AX2305" s="11"/>
      <c r="AY2305" s="11"/>
      <c r="AZ2305" s="11"/>
      <c r="BA2305" s="11"/>
      <c r="BB2305" s="11"/>
      <c r="BC2305" s="11"/>
      <c r="BD2305" s="11"/>
      <c r="BE2305" s="11"/>
      <c r="BF2305" s="11"/>
      <c r="BG2305" s="11"/>
      <c r="BH2305" s="11"/>
      <c r="BI2305" s="11"/>
      <c r="BJ2305" s="11"/>
      <c r="BK2305" s="11"/>
      <c r="BL2305" s="11"/>
      <c r="BM2305" s="11"/>
      <c r="BN2305" s="11"/>
      <c r="BO2305" s="11"/>
      <c r="BP2305" s="11"/>
      <c r="BQ2305" s="11"/>
      <c r="BR2305" s="11"/>
      <c r="BS2305" s="11"/>
    </row>
    <row r="2306" customFormat="false" ht="15" hidden="false" customHeight="false" outlineLevel="0" collapsed="false">
      <c r="A2306" s="81"/>
      <c r="B2306" s="82"/>
      <c r="C2306" s="83"/>
      <c r="D2306" s="84"/>
      <c r="E2306" s="85"/>
      <c r="F2306" s="86"/>
      <c r="G2306" s="87"/>
      <c r="H2306" s="88"/>
      <c r="I2306" s="88"/>
      <c r="J2306" s="89"/>
      <c r="K2306" s="90"/>
      <c r="L2306" s="67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1"/>
      <c r="BE2306" s="11"/>
      <c r="BF2306" s="11"/>
      <c r="BG2306" s="11"/>
      <c r="BH2306" s="11"/>
      <c r="BI2306" s="11"/>
      <c r="BJ2306" s="11"/>
      <c r="BK2306" s="11"/>
      <c r="BL2306" s="11"/>
      <c r="BM2306" s="11"/>
      <c r="BN2306" s="11"/>
      <c r="BO2306" s="11"/>
      <c r="BP2306" s="11"/>
      <c r="BQ2306" s="11"/>
      <c r="BR2306" s="11"/>
      <c r="BS2306" s="11"/>
    </row>
    <row r="2307" customFormat="false" ht="15" hidden="false" customHeight="false" outlineLevel="0" collapsed="false">
      <c r="A2307" s="81"/>
      <c r="B2307" s="82"/>
      <c r="C2307" s="83"/>
      <c r="D2307" s="84"/>
      <c r="E2307" s="85"/>
      <c r="F2307" s="86"/>
      <c r="G2307" s="87"/>
      <c r="H2307" s="88"/>
      <c r="I2307" s="88"/>
      <c r="J2307" s="89"/>
      <c r="K2307" s="90"/>
      <c r="L2307" s="67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  <c r="AX2307" s="11"/>
      <c r="AY2307" s="11"/>
      <c r="AZ2307" s="11"/>
      <c r="BA2307" s="11"/>
      <c r="BB2307" s="11"/>
      <c r="BC2307" s="11"/>
      <c r="BD2307" s="11"/>
      <c r="BE2307" s="11"/>
      <c r="BF2307" s="11"/>
      <c r="BG2307" s="11"/>
      <c r="BH2307" s="11"/>
      <c r="BI2307" s="11"/>
      <c r="BJ2307" s="11"/>
      <c r="BK2307" s="11"/>
      <c r="BL2307" s="11"/>
      <c r="BM2307" s="11"/>
      <c r="BN2307" s="11"/>
      <c r="BO2307" s="11"/>
      <c r="BP2307" s="11"/>
      <c r="BQ2307" s="11"/>
      <c r="BR2307" s="11"/>
      <c r="BS2307" s="11"/>
    </row>
    <row r="2308" customFormat="false" ht="15" hidden="false" customHeight="false" outlineLevel="0" collapsed="false">
      <c r="A2308" s="81"/>
      <c r="B2308" s="82"/>
      <c r="C2308" s="83"/>
      <c r="D2308" s="84"/>
      <c r="E2308" s="85"/>
      <c r="F2308" s="86"/>
      <c r="G2308" s="87"/>
      <c r="H2308" s="88"/>
      <c r="I2308" s="88"/>
      <c r="J2308" s="89"/>
      <c r="K2308" s="90"/>
      <c r="L2308" s="67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1"/>
      <c r="BE2308" s="11"/>
      <c r="BF2308" s="11"/>
      <c r="BG2308" s="11"/>
      <c r="BH2308" s="11"/>
      <c r="BI2308" s="11"/>
      <c r="BJ2308" s="11"/>
      <c r="BK2308" s="11"/>
      <c r="BL2308" s="11"/>
      <c r="BM2308" s="11"/>
      <c r="BN2308" s="11"/>
      <c r="BO2308" s="11"/>
      <c r="BP2308" s="11"/>
      <c r="BQ2308" s="11"/>
      <c r="BR2308" s="11"/>
      <c r="BS2308" s="11"/>
    </row>
    <row r="2309" customFormat="false" ht="15" hidden="false" customHeight="false" outlineLevel="0" collapsed="false">
      <c r="A2309" s="81"/>
      <c r="B2309" s="82"/>
      <c r="C2309" s="83"/>
      <c r="D2309" s="84"/>
      <c r="E2309" s="85"/>
      <c r="F2309" s="86"/>
      <c r="G2309" s="87"/>
      <c r="H2309" s="88"/>
      <c r="I2309" s="88"/>
      <c r="J2309" s="89"/>
      <c r="K2309" s="90"/>
      <c r="L2309" s="67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  <c r="AX2309" s="11"/>
      <c r="AY2309" s="11"/>
      <c r="AZ2309" s="11"/>
      <c r="BA2309" s="11"/>
      <c r="BB2309" s="11"/>
      <c r="BC2309" s="11"/>
      <c r="BD2309" s="11"/>
      <c r="BE2309" s="11"/>
      <c r="BF2309" s="11"/>
      <c r="BG2309" s="11"/>
      <c r="BH2309" s="11"/>
      <c r="BI2309" s="11"/>
      <c r="BJ2309" s="11"/>
      <c r="BK2309" s="11"/>
      <c r="BL2309" s="11"/>
      <c r="BM2309" s="11"/>
      <c r="BN2309" s="11"/>
      <c r="BO2309" s="11"/>
      <c r="BP2309" s="11"/>
      <c r="BQ2309" s="11"/>
      <c r="BR2309" s="11"/>
      <c r="BS2309" s="11"/>
    </row>
    <row r="2310" customFormat="false" ht="15" hidden="false" customHeight="false" outlineLevel="0" collapsed="false">
      <c r="A2310" s="81"/>
      <c r="B2310" s="82"/>
      <c r="C2310" s="83"/>
      <c r="D2310" s="84"/>
      <c r="E2310" s="85"/>
      <c r="F2310" s="86"/>
      <c r="G2310" s="87"/>
      <c r="H2310" s="88"/>
      <c r="I2310" s="88"/>
      <c r="J2310" s="89"/>
      <c r="K2310" s="90"/>
      <c r="L2310" s="67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1"/>
      <c r="BE2310" s="11"/>
      <c r="BF2310" s="11"/>
      <c r="BG2310" s="11"/>
      <c r="BH2310" s="11"/>
      <c r="BI2310" s="11"/>
      <c r="BJ2310" s="11"/>
      <c r="BK2310" s="11"/>
      <c r="BL2310" s="11"/>
      <c r="BM2310" s="11"/>
      <c r="BN2310" s="11"/>
      <c r="BO2310" s="11"/>
      <c r="BP2310" s="11"/>
      <c r="BQ2310" s="11"/>
      <c r="BR2310" s="11"/>
      <c r="BS2310" s="11"/>
    </row>
    <row r="2311" customFormat="false" ht="15" hidden="false" customHeight="false" outlineLevel="0" collapsed="false">
      <c r="A2311" s="81"/>
      <c r="B2311" s="82"/>
      <c r="C2311" s="83"/>
      <c r="D2311" s="84"/>
      <c r="E2311" s="85"/>
      <c r="F2311" s="86"/>
      <c r="G2311" s="87"/>
      <c r="H2311" s="88"/>
      <c r="I2311" s="88"/>
      <c r="J2311" s="89"/>
      <c r="K2311" s="90"/>
      <c r="L2311" s="67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  <c r="AX2311" s="11"/>
      <c r="AY2311" s="11"/>
      <c r="AZ2311" s="11"/>
      <c r="BA2311" s="11"/>
      <c r="BB2311" s="11"/>
      <c r="BC2311" s="11"/>
      <c r="BD2311" s="11"/>
      <c r="BE2311" s="11"/>
      <c r="BF2311" s="11"/>
      <c r="BG2311" s="11"/>
      <c r="BH2311" s="11"/>
      <c r="BI2311" s="11"/>
      <c r="BJ2311" s="11"/>
      <c r="BK2311" s="11"/>
      <c r="BL2311" s="11"/>
      <c r="BM2311" s="11"/>
      <c r="BN2311" s="11"/>
      <c r="BO2311" s="11"/>
      <c r="BP2311" s="11"/>
      <c r="BQ2311" s="11"/>
      <c r="BR2311" s="11"/>
      <c r="BS2311" s="11"/>
    </row>
    <row r="2312" customFormat="false" ht="15" hidden="false" customHeight="false" outlineLevel="0" collapsed="false">
      <c r="A2312" s="81"/>
      <c r="B2312" s="82"/>
      <c r="C2312" s="83"/>
      <c r="D2312" s="84"/>
      <c r="E2312" s="85"/>
      <c r="F2312" s="86"/>
      <c r="G2312" s="87"/>
      <c r="H2312" s="88"/>
      <c r="I2312" s="88"/>
      <c r="J2312" s="89"/>
      <c r="K2312" s="90"/>
      <c r="L2312" s="67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1"/>
      <c r="BE2312" s="11"/>
      <c r="BF2312" s="11"/>
      <c r="BG2312" s="11"/>
      <c r="BH2312" s="11"/>
      <c r="BI2312" s="11"/>
      <c r="BJ2312" s="11"/>
      <c r="BK2312" s="11"/>
      <c r="BL2312" s="11"/>
      <c r="BM2312" s="11"/>
      <c r="BN2312" s="11"/>
      <c r="BO2312" s="11"/>
      <c r="BP2312" s="11"/>
      <c r="BQ2312" s="11"/>
      <c r="BR2312" s="11"/>
      <c r="BS2312" s="11"/>
    </row>
    <row r="2313" customFormat="false" ht="15" hidden="false" customHeight="false" outlineLevel="0" collapsed="false">
      <c r="A2313" s="81"/>
      <c r="B2313" s="82"/>
      <c r="C2313" s="83"/>
      <c r="D2313" s="84"/>
      <c r="E2313" s="85"/>
      <c r="F2313" s="86"/>
      <c r="G2313" s="87"/>
      <c r="H2313" s="88"/>
      <c r="I2313" s="88"/>
      <c r="J2313" s="89"/>
      <c r="K2313" s="90"/>
      <c r="L2313" s="67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  <c r="AX2313" s="11"/>
      <c r="AY2313" s="11"/>
      <c r="AZ2313" s="11"/>
      <c r="BA2313" s="11"/>
      <c r="BB2313" s="11"/>
      <c r="BC2313" s="11"/>
      <c r="BD2313" s="11"/>
      <c r="BE2313" s="11"/>
      <c r="BF2313" s="11"/>
      <c r="BG2313" s="11"/>
      <c r="BH2313" s="11"/>
      <c r="BI2313" s="11"/>
      <c r="BJ2313" s="11"/>
      <c r="BK2313" s="11"/>
      <c r="BL2313" s="11"/>
      <c r="BM2313" s="11"/>
      <c r="BN2313" s="11"/>
      <c r="BO2313" s="11"/>
      <c r="BP2313" s="11"/>
      <c r="BQ2313" s="11"/>
      <c r="BR2313" s="11"/>
      <c r="BS2313" s="11"/>
    </row>
    <row r="2314" customFormat="false" ht="15" hidden="false" customHeight="false" outlineLevel="0" collapsed="false">
      <c r="A2314" s="81"/>
      <c r="B2314" s="82"/>
      <c r="C2314" s="83"/>
      <c r="D2314" s="84"/>
      <c r="E2314" s="85"/>
      <c r="F2314" s="86"/>
      <c r="G2314" s="87"/>
      <c r="H2314" s="88"/>
      <c r="I2314" s="88"/>
      <c r="J2314" s="89"/>
      <c r="K2314" s="90"/>
      <c r="L2314" s="67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1"/>
      <c r="BE2314" s="11"/>
      <c r="BF2314" s="11"/>
      <c r="BG2314" s="11"/>
      <c r="BH2314" s="11"/>
      <c r="BI2314" s="11"/>
      <c r="BJ2314" s="11"/>
      <c r="BK2314" s="11"/>
      <c r="BL2314" s="11"/>
      <c r="BM2314" s="11"/>
      <c r="BN2314" s="11"/>
      <c r="BO2314" s="11"/>
      <c r="BP2314" s="11"/>
      <c r="BQ2314" s="11"/>
      <c r="BR2314" s="11"/>
      <c r="BS2314" s="11"/>
    </row>
    <row r="2315" customFormat="false" ht="15" hidden="false" customHeight="false" outlineLevel="0" collapsed="false">
      <c r="A2315" s="81"/>
      <c r="B2315" s="82"/>
      <c r="C2315" s="83"/>
      <c r="D2315" s="84"/>
      <c r="E2315" s="85"/>
      <c r="F2315" s="86"/>
      <c r="G2315" s="87"/>
      <c r="H2315" s="88"/>
      <c r="I2315" s="88"/>
      <c r="J2315" s="89"/>
      <c r="K2315" s="90"/>
      <c r="L2315" s="67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  <c r="AX2315" s="11"/>
      <c r="AY2315" s="11"/>
      <c r="AZ2315" s="11"/>
      <c r="BA2315" s="11"/>
      <c r="BB2315" s="11"/>
      <c r="BC2315" s="11"/>
      <c r="BD2315" s="11"/>
      <c r="BE2315" s="11"/>
      <c r="BF2315" s="11"/>
      <c r="BG2315" s="11"/>
      <c r="BH2315" s="11"/>
      <c r="BI2315" s="11"/>
      <c r="BJ2315" s="11"/>
      <c r="BK2315" s="11"/>
      <c r="BL2315" s="11"/>
      <c r="BM2315" s="11"/>
      <c r="BN2315" s="11"/>
      <c r="BO2315" s="11"/>
      <c r="BP2315" s="11"/>
      <c r="BQ2315" s="11"/>
      <c r="BR2315" s="11"/>
      <c r="BS2315" s="11"/>
    </row>
    <row r="2316" customFormat="false" ht="15" hidden="false" customHeight="false" outlineLevel="0" collapsed="false">
      <c r="A2316" s="81"/>
      <c r="B2316" s="82"/>
      <c r="C2316" s="83"/>
      <c r="D2316" s="84"/>
      <c r="E2316" s="85"/>
      <c r="F2316" s="86"/>
      <c r="G2316" s="87"/>
      <c r="H2316" s="88"/>
      <c r="I2316" s="88"/>
      <c r="J2316" s="89"/>
      <c r="K2316" s="90"/>
      <c r="L2316" s="67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1"/>
      <c r="BE2316" s="11"/>
      <c r="BF2316" s="11"/>
      <c r="BG2316" s="11"/>
      <c r="BH2316" s="11"/>
      <c r="BI2316" s="11"/>
      <c r="BJ2316" s="11"/>
      <c r="BK2316" s="11"/>
      <c r="BL2316" s="11"/>
      <c r="BM2316" s="11"/>
      <c r="BN2316" s="11"/>
      <c r="BO2316" s="11"/>
      <c r="BP2316" s="11"/>
      <c r="BQ2316" s="11"/>
      <c r="BR2316" s="11"/>
      <c r="BS2316" s="11"/>
    </row>
    <row r="2317" customFormat="false" ht="15" hidden="false" customHeight="false" outlineLevel="0" collapsed="false">
      <c r="A2317" s="81"/>
      <c r="B2317" s="82"/>
      <c r="C2317" s="83"/>
      <c r="D2317" s="84"/>
      <c r="E2317" s="85"/>
      <c r="F2317" s="86"/>
      <c r="G2317" s="87"/>
      <c r="H2317" s="88"/>
      <c r="I2317" s="88"/>
      <c r="J2317" s="89"/>
      <c r="K2317" s="90"/>
      <c r="L2317" s="67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  <c r="AX2317" s="11"/>
      <c r="AY2317" s="11"/>
      <c r="AZ2317" s="11"/>
      <c r="BA2317" s="11"/>
      <c r="BB2317" s="11"/>
      <c r="BC2317" s="11"/>
      <c r="BD2317" s="11"/>
      <c r="BE2317" s="11"/>
      <c r="BF2317" s="11"/>
      <c r="BG2317" s="11"/>
      <c r="BH2317" s="11"/>
      <c r="BI2317" s="11"/>
      <c r="BJ2317" s="11"/>
      <c r="BK2317" s="11"/>
      <c r="BL2317" s="11"/>
      <c r="BM2317" s="11"/>
      <c r="BN2317" s="11"/>
      <c r="BO2317" s="11"/>
      <c r="BP2317" s="11"/>
      <c r="BQ2317" s="11"/>
      <c r="BR2317" s="11"/>
      <c r="BS2317" s="11"/>
    </row>
    <row r="2318" customFormat="false" ht="15" hidden="false" customHeight="false" outlineLevel="0" collapsed="false">
      <c r="A2318" s="81"/>
      <c r="B2318" s="82"/>
      <c r="C2318" s="83"/>
      <c r="D2318" s="84"/>
      <c r="E2318" s="85"/>
      <c r="F2318" s="86"/>
      <c r="G2318" s="87"/>
      <c r="H2318" s="88"/>
      <c r="I2318" s="88"/>
      <c r="J2318" s="89"/>
      <c r="K2318" s="90"/>
      <c r="L2318" s="67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1"/>
      <c r="BE2318" s="11"/>
      <c r="BF2318" s="11"/>
      <c r="BG2318" s="11"/>
      <c r="BH2318" s="11"/>
      <c r="BI2318" s="11"/>
      <c r="BJ2318" s="11"/>
      <c r="BK2318" s="11"/>
      <c r="BL2318" s="11"/>
      <c r="BM2318" s="11"/>
      <c r="BN2318" s="11"/>
      <c r="BO2318" s="11"/>
      <c r="BP2318" s="11"/>
      <c r="BQ2318" s="11"/>
      <c r="BR2318" s="11"/>
      <c r="BS2318" s="11"/>
    </row>
    <row r="2319" customFormat="false" ht="15" hidden="false" customHeight="false" outlineLevel="0" collapsed="false">
      <c r="A2319" s="81"/>
      <c r="B2319" s="82"/>
      <c r="C2319" s="83"/>
      <c r="D2319" s="84"/>
      <c r="E2319" s="85"/>
      <c r="F2319" s="86"/>
      <c r="G2319" s="87"/>
      <c r="H2319" s="88"/>
      <c r="I2319" s="88"/>
      <c r="J2319" s="89"/>
      <c r="K2319" s="90"/>
      <c r="L2319" s="67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  <c r="AX2319" s="11"/>
      <c r="AY2319" s="11"/>
      <c r="AZ2319" s="11"/>
      <c r="BA2319" s="11"/>
      <c r="BB2319" s="11"/>
      <c r="BC2319" s="11"/>
      <c r="BD2319" s="11"/>
      <c r="BE2319" s="11"/>
      <c r="BF2319" s="11"/>
      <c r="BG2319" s="11"/>
      <c r="BH2319" s="11"/>
      <c r="BI2319" s="11"/>
      <c r="BJ2319" s="11"/>
      <c r="BK2319" s="11"/>
      <c r="BL2319" s="11"/>
      <c r="BM2319" s="11"/>
      <c r="BN2319" s="11"/>
      <c r="BO2319" s="11"/>
      <c r="BP2319" s="11"/>
      <c r="BQ2319" s="11"/>
      <c r="BR2319" s="11"/>
      <c r="BS2319" s="11"/>
    </row>
    <row r="2320" customFormat="false" ht="15" hidden="false" customHeight="false" outlineLevel="0" collapsed="false">
      <c r="A2320" s="81"/>
      <c r="B2320" s="82"/>
      <c r="C2320" s="83"/>
      <c r="D2320" s="84"/>
      <c r="E2320" s="85"/>
      <c r="F2320" s="86"/>
      <c r="G2320" s="87"/>
      <c r="H2320" s="88"/>
      <c r="I2320" s="88"/>
      <c r="J2320" s="89"/>
      <c r="K2320" s="90"/>
      <c r="L2320" s="67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1"/>
      <c r="BE2320" s="11"/>
      <c r="BF2320" s="11"/>
      <c r="BG2320" s="11"/>
      <c r="BH2320" s="11"/>
      <c r="BI2320" s="11"/>
      <c r="BJ2320" s="11"/>
      <c r="BK2320" s="11"/>
      <c r="BL2320" s="11"/>
      <c r="BM2320" s="11"/>
      <c r="BN2320" s="11"/>
      <c r="BO2320" s="11"/>
      <c r="BP2320" s="11"/>
      <c r="BQ2320" s="11"/>
      <c r="BR2320" s="11"/>
      <c r="BS2320" s="11"/>
    </row>
    <row r="2321" customFormat="false" ht="15" hidden="false" customHeight="false" outlineLevel="0" collapsed="false">
      <c r="A2321" s="81"/>
      <c r="B2321" s="82"/>
      <c r="C2321" s="83"/>
      <c r="D2321" s="84"/>
      <c r="E2321" s="85"/>
      <c r="F2321" s="86"/>
      <c r="G2321" s="87"/>
      <c r="H2321" s="88"/>
      <c r="I2321" s="88"/>
      <c r="J2321" s="89"/>
      <c r="K2321" s="90"/>
      <c r="L2321" s="67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  <c r="AX2321" s="11"/>
      <c r="AY2321" s="11"/>
      <c r="AZ2321" s="11"/>
      <c r="BA2321" s="11"/>
      <c r="BB2321" s="11"/>
      <c r="BC2321" s="11"/>
      <c r="BD2321" s="11"/>
      <c r="BE2321" s="11"/>
      <c r="BF2321" s="11"/>
      <c r="BG2321" s="11"/>
      <c r="BH2321" s="11"/>
      <c r="BI2321" s="11"/>
      <c r="BJ2321" s="11"/>
      <c r="BK2321" s="11"/>
      <c r="BL2321" s="11"/>
      <c r="BM2321" s="11"/>
      <c r="BN2321" s="11"/>
      <c r="BO2321" s="11"/>
      <c r="BP2321" s="11"/>
      <c r="BQ2321" s="11"/>
      <c r="BR2321" s="11"/>
      <c r="BS2321" s="11"/>
    </row>
    <row r="2322" customFormat="false" ht="15" hidden="false" customHeight="false" outlineLevel="0" collapsed="false">
      <c r="A2322" s="81"/>
      <c r="B2322" s="82"/>
      <c r="C2322" s="83"/>
      <c r="D2322" s="84"/>
      <c r="E2322" s="85"/>
      <c r="F2322" s="86"/>
      <c r="G2322" s="87"/>
      <c r="H2322" s="88"/>
      <c r="I2322" s="88"/>
      <c r="J2322" s="89"/>
      <c r="K2322" s="90"/>
      <c r="L2322" s="67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1"/>
      <c r="BE2322" s="11"/>
      <c r="BF2322" s="11"/>
      <c r="BG2322" s="11"/>
      <c r="BH2322" s="11"/>
      <c r="BI2322" s="11"/>
      <c r="BJ2322" s="11"/>
      <c r="BK2322" s="11"/>
      <c r="BL2322" s="11"/>
      <c r="BM2322" s="11"/>
      <c r="BN2322" s="11"/>
      <c r="BO2322" s="11"/>
      <c r="BP2322" s="11"/>
      <c r="BQ2322" s="11"/>
      <c r="BR2322" s="11"/>
      <c r="BS2322" s="11"/>
    </row>
    <row r="2323" customFormat="false" ht="15" hidden="false" customHeight="false" outlineLevel="0" collapsed="false">
      <c r="A2323" s="81"/>
      <c r="B2323" s="82"/>
      <c r="C2323" s="83"/>
      <c r="D2323" s="84"/>
      <c r="E2323" s="85"/>
      <c r="F2323" s="86"/>
      <c r="G2323" s="87"/>
      <c r="H2323" s="88"/>
      <c r="I2323" s="88"/>
      <c r="J2323" s="89"/>
      <c r="K2323" s="90"/>
      <c r="L2323" s="67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  <c r="AX2323" s="11"/>
      <c r="AY2323" s="11"/>
      <c r="AZ2323" s="11"/>
      <c r="BA2323" s="11"/>
      <c r="BB2323" s="11"/>
      <c r="BC2323" s="11"/>
      <c r="BD2323" s="11"/>
      <c r="BE2323" s="11"/>
      <c r="BF2323" s="11"/>
      <c r="BG2323" s="11"/>
      <c r="BH2323" s="11"/>
      <c r="BI2323" s="11"/>
      <c r="BJ2323" s="11"/>
      <c r="BK2323" s="11"/>
      <c r="BL2323" s="11"/>
      <c r="BM2323" s="11"/>
      <c r="BN2323" s="11"/>
      <c r="BO2323" s="11"/>
      <c r="BP2323" s="11"/>
      <c r="BQ2323" s="11"/>
      <c r="BR2323" s="11"/>
      <c r="BS2323" s="11"/>
    </row>
    <row r="2324" customFormat="false" ht="15" hidden="false" customHeight="false" outlineLevel="0" collapsed="false">
      <c r="A2324" s="81"/>
      <c r="B2324" s="82"/>
      <c r="C2324" s="83"/>
      <c r="D2324" s="84"/>
      <c r="E2324" s="85"/>
      <c r="F2324" s="86"/>
      <c r="G2324" s="87"/>
      <c r="H2324" s="88"/>
      <c r="I2324" s="88"/>
      <c r="J2324" s="89"/>
      <c r="K2324" s="90"/>
      <c r="L2324" s="67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1"/>
      <c r="BE2324" s="11"/>
      <c r="BF2324" s="11"/>
      <c r="BG2324" s="11"/>
      <c r="BH2324" s="11"/>
      <c r="BI2324" s="11"/>
      <c r="BJ2324" s="11"/>
      <c r="BK2324" s="11"/>
      <c r="BL2324" s="11"/>
      <c r="BM2324" s="11"/>
      <c r="BN2324" s="11"/>
      <c r="BO2324" s="11"/>
      <c r="BP2324" s="11"/>
      <c r="BQ2324" s="11"/>
      <c r="BR2324" s="11"/>
      <c r="BS2324" s="11"/>
    </row>
    <row r="2325" customFormat="false" ht="15" hidden="false" customHeight="false" outlineLevel="0" collapsed="false">
      <c r="A2325" s="81"/>
      <c r="B2325" s="82"/>
      <c r="C2325" s="83"/>
      <c r="D2325" s="84"/>
      <c r="E2325" s="85"/>
      <c r="F2325" s="86"/>
      <c r="G2325" s="87"/>
      <c r="H2325" s="88"/>
      <c r="I2325" s="88"/>
      <c r="J2325" s="89"/>
      <c r="K2325" s="90"/>
      <c r="L2325" s="67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  <c r="AX2325" s="11"/>
      <c r="AY2325" s="11"/>
      <c r="AZ2325" s="11"/>
      <c r="BA2325" s="11"/>
      <c r="BB2325" s="11"/>
      <c r="BC2325" s="11"/>
      <c r="BD2325" s="11"/>
      <c r="BE2325" s="11"/>
      <c r="BF2325" s="11"/>
      <c r="BG2325" s="11"/>
      <c r="BH2325" s="11"/>
      <c r="BI2325" s="11"/>
      <c r="BJ2325" s="11"/>
      <c r="BK2325" s="11"/>
      <c r="BL2325" s="11"/>
      <c r="BM2325" s="11"/>
      <c r="BN2325" s="11"/>
      <c r="BO2325" s="11"/>
      <c r="BP2325" s="11"/>
      <c r="BQ2325" s="11"/>
      <c r="BR2325" s="11"/>
      <c r="BS2325" s="11"/>
    </row>
    <row r="2326" customFormat="false" ht="15" hidden="false" customHeight="false" outlineLevel="0" collapsed="false">
      <c r="A2326" s="81"/>
      <c r="B2326" s="82"/>
      <c r="C2326" s="83"/>
      <c r="D2326" s="84"/>
      <c r="E2326" s="85"/>
      <c r="F2326" s="86"/>
      <c r="G2326" s="87"/>
      <c r="H2326" s="88"/>
      <c r="I2326" s="88"/>
      <c r="J2326" s="89"/>
      <c r="K2326" s="90"/>
      <c r="L2326" s="67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1"/>
      <c r="BE2326" s="11"/>
      <c r="BF2326" s="11"/>
      <c r="BG2326" s="11"/>
      <c r="BH2326" s="11"/>
      <c r="BI2326" s="11"/>
      <c r="BJ2326" s="11"/>
      <c r="BK2326" s="11"/>
      <c r="BL2326" s="11"/>
      <c r="BM2326" s="11"/>
      <c r="BN2326" s="11"/>
      <c r="BO2326" s="11"/>
      <c r="BP2326" s="11"/>
      <c r="BQ2326" s="11"/>
      <c r="BR2326" s="11"/>
      <c r="BS2326" s="11"/>
    </row>
    <row r="2327" customFormat="false" ht="15" hidden="false" customHeight="false" outlineLevel="0" collapsed="false">
      <c r="A2327" s="81"/>
      <c r="B2327" s="82"/>
      <c r="C2327" s="83"/>
      <c r="D2327" s="84"/>
      <c r="E2327" s="85"/>
      <c r="F2327" s="86"/>
      <c r="G2327" s="87"/>
      <c r="H2327" s="88"/>
      <c r="I2327" s="88"/>
      <c r="J2327" s="89"/>
      <c r="K2327" s="90"/>
      <c r="L2327" s="67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  <c r="AX2327" s="11"/>
      <c r="AY2327" s="11"/>
      <c r="AZ2327" s="11"/>
      <c r="BA2327" s="11"/>
      <c r="BB2327" s="11"/>
      <c r="BC2327" s="11"/>
      <c r="BD2327" s="11"/>
      <c r="BE2327" s="11"/>
      <c r="BF2327" s="11"/>
      <c r="BG2327" s="11"/>
      <c r="BH2327" s="11"/>
      <c r="BI2327" s="11"/>
      <c r="BJ2327" s="11"/>
      <c r="BK2327" s="11"/>
      <c r="BL2327" s="11"/>
      <c r="BM2327" s="11"/>
      <c r="BN2327" s="11"/>
      <c r="BO2327" s="11"/>
      <c r="BP2327" s="11"/>
      <c r="BQ2327" s="11"/>
      <c r="BR2327" s="11"/>
      <c r="BS2327" s="11"/>
    </row>
    <row r="2328" customFormat="false" ht="15" hidden="false" customHeight="false" outlineLevel="0" collapsed="false">
      <c r="A2328" s="81"/>
      <c r="B2328" s="82"/>
      <c r="C2328" s="83"/>
      <c r="D2328" s="84"/>
      <c r="E2328" s="85"/>
      <c r="F2328" s="86"/>
      <c r="G2328" s="87"/>
      <c r="H2328" s="88"/>
      <c r="I2328" s="88"/>
      <c r="J2328" s="89"/>
      <c r="K2328" s="90"/>
      <c r="L2328" s="67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1"/>
      <c r="BE2328" s="11"/>
      <c r="BF2328" s="11"/>
      <c r="BG2328" s="11"/>
      <c r="BH2328" s="11"/>
      <c r="BI2328" s="11"/>
      <c r="BJ2328" s="11"/>
      <c r="BK2328" s="11"/>
      <c r="BL2328" s="11"/>
      <c r="BM2328" s="11"/>
      <c r="BN2328" s="11"/>
      <c r="BO2328" s="11"/>
      <c r="BP2328" s="11"/>
      <c r="BQ2328" s="11"/>
      <c r="BR2328" s="11"/>
      <c r="BS2328" s="11"/>
    </row>
    <row r="2329" customFormat="false" ht="15" hidden="false" customHeight="false" outlineLevel="0" collapsed="false">
      <c r="A2329" s="81"/>
      <c r="B2329" s="82"/>
      <c r="C2329" s="83"/>
      <c r="D2329" s="84"/>
      <c r="E2329" s="85"/>
      <c r="F2329" s="86"/>
      <c r="G2329" s="87"/>
      <c r="H2329" s="88"/>
      <c r="I2329" s="88"/>
      <c r="J2329" s="89"/>
      <c r="K2329" s="90"/>
      <c r="L2329" s="67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11"/>
      <c r="BB2329" s="11"/>
      <c r="BC2329" s="11"/>
      <c r="BD2329" s="11"/>
      <c r="BE2329" s="11"/>
      <c r="BF2329" s="11"/>
      <c r="BG2329" s="11"/>
      <c r="BH2329" s="11"/>
      <c r="BI2329" s="11"/>
      <c r="BJ2329" s="11"/>
      <c r="BK2329" s="11"/>
      <c r="BL2329" s="11"/>
      <c r="BM2329" s="11"/>
      <c r="BN2329" s="11"/>
      <c r="BO2329" s="11"/>
      <c r="BP2329" s="11"/>
      <c r="BQ2329" s="11"/>
      <c r="BR2329" s="11"/>
      <c r="BS2329" s="11"/>
    </row>
    <row r="2330" customFormat="false" ht="15" hidden="false" customHeight="false" outlineLevel="0" collapsed="false">
      <c r="A2330" s="81"/>
      <c r="B2330" s="82"/>
      <c r="C2330" s="83"/>
      <c r="D2330" s="84"/>
      <c r="E2330" s="85"/>
      <c r="F2330" s="86"/>
      <c r="G2330" s="87"/>
      <c r="H2330" s="88"/>
      <c r="I2330" s="88"/>
      <c r="J2330" s="89"/>
      <c r="K2330" s="90"/>
      <c r="L2330" s="67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1"/>
      <c r="BE2330" s="11"/>
      <c r="BF2330" s="11"/>
      <c r="BG2330" s="11"/>
      <c r="BH2330" s="11"/>
      <c r="BI2330" s="11"/>
      <c r="BJ2330" s="11"/>
      <c r="BK2330" s="11"/>
      <c r="BL2330" s="11"/>
      <c r="BM2330" s="11"/>
      <c r="BN2330" s="11"/>
      <c r="BO2330" s="11"/>
      <c r="BP2330" s="11"/>
      <c r="BQ2330" s="11"/>
      <c r="BR2330" s="11"/>
      <c r="BS2330" s="11"/>
    </row>
    <row r="2331" customFormat="false" ht="15" hidden="false" customHeight="false" outlineLevel="0" collapsed="false">
      <c r="A2331" s="81"/>
      <c r="B2331" s="82"/>
      <c r="C2331" s="83"/>
      <c r="D2331" s="84"/>
      <c r="E2331" s="85"/>
      <c r="F2331" s="86"/>
      <c r="G2331" s="87"/>
      <c r="H2331" s="88"/>
      <c r="I2331" s="88"/>
      <c r="J2331" s="89"/>
      <c r="K2331" s="90"/>
      <c r="L2331" s="67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  <c r="AX2331" s="11"/>
      <c r="AY2331" s="11"/>
      <c r="AZ2331" s="11"/>
      <c r="BA2331" s="11"/>
      <c r="BB2331" s="11"/>
      <c r="BC2331" s="11"/>
      <c r="BD2331" s="11"/>
      <c r="BE2331" s="11"/>
      <c r="BF2331" s="11"/>
      <c r="BG2331" s="11"/>
      <c r="BH2331" s="11"/>
      <c r="BI2331" s="11"/>
      <c r="BJ2331" s="11"/>
      <c r="BK2331" s="11"/>
      <c r="BL2331" s="11"/>
      <c r="BM2331" s="11"/>
      <c r="BN2331" s="11"/>
      <c r="BO2331" s="11"/>
      <c r="BP2331" s="11"/>
      <c r="BQ2331" s="11"/>
      <c r="BR2331" s="11"/>
      <c r="BS2331" s="11"/>
    </row>
    <row r="2332" customFormat="false" ht="15" hidden="false" customHeight="false" outlineLevel="0" collapsed="false">
      <c r="A2332" s="81"/>
      <c r="B2332" s="82"/>
      <c r="C2332" s="83"/>
      <c r="D2332" s="84"/>
      <c r="E2332" s="85"/>
      <c r="F2332" s="86"/>
      <c r="G2332" s="87"/>
      <c r="H2332" s="88"/>
      <c r="I2332" s="88"/>
      <c r="J2332" s="89"/>
      <c r="K2332" s="90"/>
      <c r="L2332" s="67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1"/>
      <c r="BE2332" s="11"/>
      <c r="BF2332" s="11"/>
      <c r="BG2332" s="11"/>
      <c r="BH2332" s="11"/>
      <c r="BI2332" s="11"/>
      <c r="BJ2332" s="11"/>
      <c r="BK2332" s="11"/>
      <c r="BL2332" s="11"/>
      <c r="BM2332" s="11"/>
      <c r="BN2332" s="11"/>
      <c r="BO2332" s="11"/>
      <c r="BP2332" s="11"/>
      <c r="BQ2332" s="11"/>
      <c r="BR2332" s="11"/>
      <c r="BS2332" s="11"/>
    </row>
    <row r="2333" customFormat="false" ht="15" hidden="false" customHeight="false" outlineLevel="0" collapsed="false">
      <c r="A2333" s="81"/>
      <c r="B2333" s="82"/>
      <c r="C2333" s="83"/>
      <c r="D2333" s="84"/>
      <c r="E2333" s="85"/>
      <c r="F2333" s="86"/>
      <c r="G2333" s="87"/>
      <c r="H2333" s="88"/>
      <c r="I2333" s="88"/>
      <c r="J2333" s="89"/>
      <c r="K2333" s="90"/>
      <c r="L2333" s="67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  <c r="AX2333" s="11"/>
      <c r="AY2333" s="11"/>
      <c r="AZ2333" s="11"/>
      <c r="BA2333" s="11"/>
      <c r="BB2333" s="11"/>
      <c r="BC2333" s="11"/>
      <c r="BD2333" s="11"/>
      <c r="BE2333" s="11"/>
      <c r="BF2333" s="11"/>
      <c r="BG2333" s="11"/>
      <c r="BH2333" s="11"/>
      <c r="BI2333" s="11"/>
      <c r="BJ2333" s="11"/>
      <c r="BK2333" s="11"/>
      <c r="BL2333" s="11"/>
      <c r="BM2333" s="11"/>
      <c r="BN2333" s="11"/>
      <c r="BO2333" s="11"/>
      <c r="BP2333" s="11"/>
      <c r="BQ2333" s="11"/>
      <c r="BR2333" s="11"/>
      <c r="BS2333" s="11"/>
    </row>
    <row r="2334" customFormat="false" ht="15" hidden="false" customHeight="false" outlineLevel="0" collapsed="false">
      <c r="A2334" s="81"/>
      <c r="B2334" s="82"/>
      <c r="C2334" s="83"/>
      <c r="D2334" s="84"/>
      <c r="E2334" s="85"/>
      <c r="F2334" s="86"/>
      <c r="G2334" s="87"/>
      <c r="H2334" s="88"/>
      <c r="I2334" s="88"/>
      <c r="J2334" s="89"/>
      <c r="K2334" s="90"/>
      <c r="L2334" s="67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/>
      <c r="BP2334" s="11"/>
      <c r="BQ2334" s="11"/>
      <c r="BR2334" s="11"/>
      <c r="BS2334" s="11"/>
    </row>
    <row r="2335" customFormat="false" ht="15" hidden="false" customHeight="false" outlineLevel="0" collapsed="false">
      <c r="A2335" s="81"/>
      <c r="B2335" s="82"/>
      <c r="C2335" s="83"/>
      <c r="D2335" s="84"/>
      <c r="E2335" s="85"/>
      <c r="F2335" s="86"/>
      <c r="G2335" s="87"/>
      <c r="H2335" s="88"/>
      <c r="I2335" s="88"/>
      <c r="J2335" s="89"/>
      <c r="K2335" s="90"/>
      <c r="L2335" s="67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11"/>
      <c r="BB2335" s="11"/>
      <c r="BC2335" s="11"/>
      <c r="BD2335" s="11"/>
      <c r="BE2335" s="11"/>
      <c r="BF2335" s="11"/>
      <c r="BG2335" s="11"/>
      <c r="BH2335" s="11"/>
      <c r="BI2335" s="11"/>
      <c r="BJ2335" s="11"/>
      <c r="BK2335" s="11"/>
      <c r="BL2335" s="11"/>
      <c r="BM2335" s="11"/>
      <c r="BN2335" s="11"/>
      <c r="BO2335" s="11"/>
      <c r="BP2335" s="11"/>
      <c r="BQ2335" s="11"/>
      <c r="BR2335" s="11"/>
      <c r="BS2335" s="11"/>
    </row>
    <row r="2336" customFormat="false" ht="15" hidden="false" customHeight="false" outlineLevel="0" collapsed="false">
      <c r="A2336" s="81"/>
      <c r="B2336" s="82"/>
      <c r="C2336" s="83"/>
      <c r="D2336" s="84"/>
      <c r="E2336" s="85"/>
      <c r="F2336" s="86"/>
      <c r="G2336" s="87"/>
      <c r="H2336" s="88"/>
      <c r="I2336" s="88"/>
      <c r="J2336" s="89"/>
      <c r="K2336" s="90"/>
      <c r="L2336" s="67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1"/>
      <c r="BE2336" s="11"/>
      <c r="BF2336" s="11"/>
      <c r="BG2336" s="11"/>
      <c r="BH2336" s="11"/>
      <c r="BI2336" s="11"/>
      <c r="BJ2336" s="11"/>
      <c r="BK2336" s="11"/>
      <c r="BL2336" s="11"/>
      <c r="BM2336" s="11"/>
      <c r="BN2336" s="11"/>
      <c r="BO2336" s="11"/>
      <c r="BP2336" s="11"/>
      <c r="BQ2336" s="11"/>
      <c r="BR2336" s="11"/>
      <c r="BS2336" s="11"/>
    </row>
    <row r="2337" customFormat="false" ht="15" hidden="false" customHeight="false" outlineLevel="0" collapsed="false">
      <c r="A2337" s="81"/>
      <c r="B2337" s="82"/>
      <c r="C2337" s="83"/>
      <c r="D2337" s="84"/>
      <c r="E2337" s="85"/>
      <c r="F2337" s="86"/>
      <c r="G2337" s="87"/>
      <c r="H2337" s="88"/>
      <c r="I2337" s="88"/>
      <c r="J2337" s="89"/>
      <c r="K2337" s="90"/>
      <c r="L2337" s="67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  <c r="AX2337" s="11"/>
      <c r="AY2337" s="11"/>
      <c r="AZ2337" s="11"/>
      <c r="BA2337" s="11"/>
      <c r="BB2337" s="11"/>
      <c r="BC2337" s="11"/>
      <c r="BD2337" s="11"/>
      <c r="BE2337" s="11"/>
      <c r="BF2337" s="11"/>
      <c r="BG2337" s="11"/>
      <c r="BH2337" s="11"/>
      <c r="BI2337" s="11"/>
      <c r="BJ2337" s="11"/>
      <c r="BK2337" s="11"/>
      <c r="BL2337" s="11"/>
      <c r="BM2337" s="11"/>
      <c r="BN2337" s="11"/>
      <c r="BO2337" s="11"/>
      <c r="BP2337" s="11"/>
      <c r="BQ2337" s="11"/>
      <c r="BR2337" s="11"/>
      <c r="BS2337" s="11"/>
    </row>
    <row r="2338" customFormat="false" ht="15" hidden="false" customHeight="false" outlineLevel="0" collapsed="false">
      <c r="A2338" s="81"/>
      <c r="B2338" s="82"/>
      <c r="C2338" s="83"/>
      <c r="D2338" s="84"/>
      <c r="E2338" s="85"/>
      <c r="F2338" s="86"/>
      <c r="G2338" s="87"/>
      <c r="H2338" s="88"/>
      <c r="I2338" s="88"/>
      <c r="J2338" s="89"/>
      <c r="K2338" s="90"/>
      <c r="L2338" s="67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1"/>
      <c r="BE2338" s="11"/>
      <c r="BF2338" s="11"/>
      <c r="BG2338" s="11"/>
      <c r="BH2338" s="11"/>
      <c r="BI2338" s="11"/>
      <c r="BJ2338" s="11"/>
      <c r="BK2338" s="11"/>
      <c r="BL2338" s="11"/>
      <c r="BM2338" s="11"/>
      <c r="BN2338" s="11"/>
      <c r="BO2338" s="11"/>
      <c r="BP2338" s="11"/>
      <c r="BQ2338" s="11"/>
      <c r="BR2338" s="11"/>
      <c r="BS2338" s="11"/>
    </row>
    <row r="2339" customFormat="false" ht="15" hidden="false" customHeight="false" outlineLevel="0" collapsed="false">
      <c r="A2339" s="81"/>
      <c r="B2339" s="82"/>
      <c r="C2339" s="83"/>
      <c r="D2339" s="84"/>
      <c r="E2339" s="85"/>
      <c r="F2339" s="86"/>
      <c r="G2339" s="87"/>
      <c r="H2339" s="88"/>
      <c r="I2339" s="88"/>
      <c r="J2339" s="89"/>
      <c r="K2339" s="90"/>
      <c r="L2339" s="67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  <c r="AX2339" s="11"/>
      <c r="AY2339" s="11"/>
      <c r="AZ2339" s="11"/>
      <c r="BA2339" s="11"/>
      <c r="BB2339" s="11"/>
      <c r="BC2339" s="11"/>
      <c r="BD2339" s="11"/>
      <c r="BE2339" s="11"/>
      <c r="BF2339" s="11"/>
      <c r="BG2339" s="11"/>
      <c r="BH2339" s="11"/>
      <c r="BI2339" s="11"/>
      <c r="BJ2339" s="11"/>
      <c r="BK2339" s="11"/>
      <c r="BL2339" s="11"/>
      <c r="BM2339" s="11"/>
      <c r="BN2339" s="11"/>
      <c r="BO2339" s="11"/>
      <c r="BP2339" s="11"/>
      <c r="BQ2339" s="11"/>
      <c r="BR2339" s="11"/>
      <c r="BS2339" s="11"/>
    </row>
    <row r="2340" customFormat="false" ht="15" hidden="false" customHeight="false" outlineLevel="0" collapsed="false">
      <c r="A2340" s="81"/>
      <c r="B2340" s="82"/>
      <c r="C2340" s="83"/>
      <c r="D2340" s="84"/>
      <c r="E2340" s="85"/>
      <c r="F2340" s="86"/>
      <c r="G2340" s="87"/>
      <c r="H2340" s="88"/>
      <c r="I2340" s="88"/>
      <c r="J2340" s="89"/>
      <c r="K2340" s="90"/>
      <c r="L2340" s="67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1"/>
      <c r="BE2340" s="11"/>
      <c r="BF2340" s="11"/>
      <c r="BG2340" s="11"/>
      <c r="BH2340" s="11"/>
      <c r="BI2340" s="11"/>
      <c r="BJ2340" s="11"/>
      <c r="BK2340" s="11"/>
      <c r="BL2340" s="11"/>
      <c r="BM2340" s="11"/>
      <c r="BN2340" s="11"/>
      <c r="BO2340" s="11"/>
      <c r="BP2340" s="11"/>
      <c r="BQ2340" s="11"/>
      <c r="BR2340" s="11"/>
      <c r="BS2340" s="11"/>
    </row>
    <row r="2341" customFormat="false" ht="15" hidden="false" customHeight="false" outlineLevel="0" collapsed="false">
      <c r="A2341" s="81"/>
      <c r="B2341" s="82"/>
      <c r="C2341" s="83"/>
      <c r="D2341" s="84"/>
      <c r="E2341" s="85"/>
      <c r="F2341" s="86"/>
      <c r="G2341" s="87"/>
      <c r="H2341" s="88"/>
      <c r="I2341" s="88"/>
      <c r="J2341" s="89"/>
      <c r="K2341" s="90"/>
      <c r="L2341" s="67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  <c r="AX2341" s="11"/>
      <c r="AY2341" s="11"/>
      <c r="AZ2341" s="11"/>
      <c r="BA2341" s="11"/>
      <c r="BB2341" s="11"/>
      <c r="BC2341" s="11"/>
      <c r="BD2341" s="11"/>
      <c r="BE2341" s="11"/>
      <c r="BF2341" s="11"/>
      <c r="BG2341" s="11"/>
      <c r="BH2341" s="11"/>
      <c r="BI2341" s="11"/>
      <c r="BJ2341" s="11"/>
      <c r="BK2341" s="11"/>
      <c r="BL2341" s="11"/>
      <c r="BM2341" s="11"/>
      <c r="BN2341" s="11"/>
      <c r="BO2341" s="11"/>
      <c r="BP2341" s="11"/>
      <c r="BQ2341" s="11"/>
      <c r="BR2341" s="11"/>
      <c r="BS2341" s="11"/>
    </row>
    <row r="2342" customFormat="false" ht="15" hidden="false" customHeight="false" outlineLevel="0" collapsed="false">
      <c r="A2342" s="81"/>
      <c r="B2342" s="82"/>
      <c r="C2342" s="83"/>
      <c r="D2342" s="84"/>
      <c r="E2342" s="85"/>
      <c r="F2342" s="86"/>
      <c r="G2342" s="87"/>
      <c r="H2342" s="88"/>
      <c r="I2342" s="88"/>
      <c r="J2342" s="89"/>
      <c r="K2342" s="90"/>
      <c r="L2342" s="67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1"/>
      <c r="BE2342" s="11"/>
      <c r="BF2342" s="11"/>
      <c r="BG2342" s="11"/>
      <c r="BH2342" s="11"/>
      <c r="BI2342" s="11"/>
      <c r="BJ2342" s="11"/>
      <c r="BK2342" s="11"/>
      <c r="BL2342" s="11"/>
      <c r="BM2342" s="11"/>
      <c r="BN2342" s="11"/>
      <c r="BO2342" s="11"/>
      <c r="BP2342" s="11"/>
      <c r="BQ2342" s="11"/>
      <c r="BR2342" s="11"/>
      <c r="BS2342" s="11"/>
    </row>
    <row r="2343" customFormat="false" ht="15" hidden="false" customHeight="false" outlineLevel="0" collapsed="false">
      <c r="A2343" s="81"/>
      <c r="B2343" s="82"/>
      <c r="C2343" s="83"/>
      <c r="D2343" s="84"/>
      <c r="E2343" s="85"/>
      <c r="F2343" s="86"/>
      <c r="G2343" s="87"/>
      <c r="H2343" s="88"/>
      <c r="I2343" s="88"/>
      <c r="J2343" s="89"/>
      <c r="K2343" s="90"/>
      <c r="L2343" s="67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  <c r="AX2343" s="11"/>
      <c r="AY2343" s="11"/>
      <c r="AZ2343" s="11"/>
      <c r="BA2343" s="11"/>
      <c r="BB2343" s="11"/>
      <c r="BC2343" s="11"/>
      <c r="BD2343" s="11"/>
      <c r="BE2343" s="11"/>
      <c r="BF2343" s="11"/>
      <c r="BG2343" s="11"/>
      <c r="BH2343" s="11"/>
      <c r="BI2343" s="11"/>
      <c r="BJ2343" s="11"/>
      <c r="BK2343" s="11"/>
      <c r="BL2343" s="11"/>
      <c r="BM2343" s="11"/>
      <c r="BN2343" s="11"/>
      <c r="BO2343" s="11"/>
      <c r="BP2343" s="11"/>
      <c r="BQ2343" s="11"/>
      <c r="BR2343" s="11"/>
      <c r="BS2343" s="11"/>
    </row>
    <row r="2344" customFormat="false" ht="15" hidden="false" customHeight="false" outlineLevel="0" collapsed="false">
      <c r="A2344" s="81"/>
      <c r="B2344" s="82"/>
      <c r="C2344" s="83"/>
      <c r="D2344" s="84"/>
      <c r="E2344" s="85"/>
      <c r="F2344" s="86"/>
      <c r="G2344" s="87"/>
      <c r="H2344" s="88"/>
      <c r="I2344" s="88"/>
      <c r="J2344" s="89"/>
      <c r="K2344" s="90"/>
      <c r="L2344" s="67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</row>
    <row r="2345" customFormat="false" ht="15" hidden="false" customHeight="false" outlineLevel="0" collapsed="false">
      <c r="A2345" s="81"/>
      <c r="B2345" s="82"/>
      <c r="C2345" s="83"/>
      <c r="D2345" s="84"/>
      <c r="E2345" s="85"/>
      <c r="F2345" s="86"/>
      <c r="G2345" s="87"/>
      <c r="H2345" s="88"/>
      <c r="I2345" s="88"/>
      <c r="J2345" s="89"/>
      <c r="K2345" s="90"/>
      <c r="L2345" s="67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</row>
    <row r="2346" customFormat="false" ht="15" hidden="false" customHeight="false" outlineLevel="0" collapsed="false">
      <c r="A2346" s="81"/>
      <c r="B2346" s="82"/>
      <c r="C2346" s="83"/>
      <c r="D2346" s="84"/>
      <c r="E2346" s="85"/>
      <c r="F2346" s="86"/>
      <c r="G2346" s="87"/>
      <c r="H2346" s="88"/>
      <c r="I2346" s="88"/>
      <c r="J2346" s="89"/>
      <c r="K2346" s="90"/>
      <c r="L2346" s="67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</row>
    <row r="2347" customFormat="false" ht="15" hidden="false" customHeight="false" outlineLevel="0" collapsed="false">
      <c r="A2347" s="81"/>
      <c r="B2347" s="82"/>
      <c r="C2347" s="83"/>
      <c r="D2347" s="84"/>
      <c r="E2347" s="85"/>
      <c r="F2347" s="86"/>
      <c r="G2347" s="87"/>
      <c r="H2347" s="88"/>
      <c r="I2347" s="88"/>
      <c r="J2347" s="89"/>
      <c r="K2347" s="90"/>
      <c r="L2347" s="67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</row>
    <row r="2348" customFormat="false" ht="15" hidden="false" customHeight="false" outlineLevel="0" collapsed="false">
      <c r="A2348" s="81"/>
      <c r="B2348" s="82"/>
      <c r="C2348" s="83"/>
      <c r="D2348" s="84"/>
      <c r="E2348" s="85"/>
      <c r="F2348" s="86"/>
      <c r="G2348" s="87"/>
      <c r="H2348" s="88"/>
      <c r="I2348" s="88"/>
      <c r="J2348" s="89"/>
      <c r="K2348" s="90"/>
      <c r="L2348" s="67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</row>
    <row r="2349" customFormat="false" ht="15" hidden="false" customHeight="false" outlineLevel="0" collapsed="false">
      <c r="A2349" s="81"/>
      <c r="B2349" s="82"/>
      <c r="C2349" s="83"/>
      <c r="D2349" s="84"/>
      <c r="E2349" s="85"/>
      <c r="F2349" s="86"/>
      <c r="G2349" s="87"/>
      <c r="H2349" s="88"/>
      <c r="I2349" s="88"/>
      <c r="J2349" s="89"/>
      <c r="K2349" s="90"/>
      <c r="L2349" s="67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</row>
    <row r="2350" customFormat="false" ht="15" hidden="false" customHeight="false" outlineLevel="0" collapsed="false">
      <c r="A2350" s="81"/>
      <c r="B2350" s="82"/>
      <c r="C2350" s="83"/>
      <c r="D2350" s="84"/>
      <c r="E2350" s="85"/>
      <c r="F2350" s="86"/>
      <c r="G2350" s="87"/>
      <c r="H2350" s="88"/>
      <c r="I2350" s="88"/>
      <c r="J2350" s="89"/>
      <c r="K2350" s="90"/>
      <c r="L2350" s="67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</row>
    <row r="2351" customFormat="false" ht="15" hidden="false" customHeight="false" outlineLevel="0" collapsed="false">
      <c r="A2351" s="81"/>
      <c r="B2351" s="82"/>
      <c r="C2351" s="83"/>
      <c r="D2351" s="84"/>
      <c r="E2351" s="85"/>
      <c r="F2351" s="86"/>
      <c r="G2351" s="87"/>
      <c r="H2351" s="88"/>
      <c r="I2351" s="88"/>
      <c r="J2351" s="89"/>
      <c r="K2351" s="90"/>
      <c r="L2351" s="67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</row>
    <row r="2352" customFormat="false" ht="15" hidden="false" customHeight="false" outlineLevel="0" collapsed="false">
      <c r="A2352" s="81"/>
      <c r="B2352" s="82"/>
      <c r="C2352" s="83"/>
      <c r="D2352" s="84"/>
      <c r="E2352" s="85"/>
      <c r="F2352" s="86"/>
      <c r="G2352" s="87"/>
      <c r="H2352" s="88"/>
      <c r="I2352" s="88"/>
      <c r="J2352" s="89"/>
      <c r="K2352" s="90"/>
      <c r="L2352" s="67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</row>
    <row r="2353" customFormat="false" ht="15" hidden="false" customHeight="false" outlineLevel="0" collapsed="false">
      <c r="A2353" s="81"/>
      <c r="B2353" s="82"/>
      <c r="C2353" s="83"/>
      <c r="D2353" s="84"/>
      <c r="E2353" s="85"/>
      <c r="F2353" s="86"/>
      <c r="G2353" s="87"/>
      <c r="H2353" s="88"/>
      <c r="I2353" s="88"/>
      <c r="J2353" s="89"/>
      <c r="K2353" s="90"/>
      <c r="L2353" s="67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</row>
    <row r="2354" customFormat="false" ht="15" hidden="false" customHeight="false" outlineLevel="0" collapsed="false">
      <c r="A2354" s="81"/>
      <c r="B2354" s="82"/>
      <c r="C2354" s="83"/>
      <c r="D2354" s="84"/>
      <c r="E2354" s="85"/>
      <c r="F2354" s="86"/>
      <c r="G2354" s="87"/>
      <c r="H2354" s="88"/>
      <c r="I2354" s="88"/>
      <c r="J2354" s="89"/>
      <c r="K2354" s="90"/>
      <c r="L2354" s="67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</row>
    <row r="2355" customFormat="false" ht="15" hidden="false" customHeight="false" outlineLevel="0" collapsed="false">
      <c r="A2355" s="81"/>
      <c r="B2355" s="82"/>
      <c r="C2355" s="83"/>
      <c r="D2355" s="84"/>
      <c r="E2355" s="85"/>
      <c r="F2355" s="86"/>
      <c r="G2355" s="87"/>
      <c r="H2355" s="88"/>
      <c r="I2355" s="88"/>
      <c r="J2355" s="89"/>
      <c r="K2355" s="90"/>
      <c r="L2355" s="67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</row>
    <row r="2356" customFormat="false" ht="15" hidden="false" customHeight="false" outlineLevel="0" collapsed="false">
      <c r="A2356" s="81"/>
      <c r="B2356" s="82"/>
      <c r="C2356" s="83"/>
      <c r="D2356" s="84"/>
      <c r="E2356" s="85"/>
      <c r="F2356" s="86"/>
      <c r="G2356" s="87"/>
      <c r="H2356" s="88"/>
      <c r="I2356" s="88"/>
      <c r="J2356" s="89"/>
      <c r="K2356" s="90"/>
      <c r="L2356" s="67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</row>
    <row r="2357" customFormat="false" ht="15" hidden="false" customHeight="false" outlineLevel="0" collapsed="false">
      <c r="A2357" s="81"/>
      <c r="B2357" s="82"/>
      <c r="C2357" s="83"/>
      <c r="D2357" s="84"/>
      <c r="E2357" s="85"/>
      <c r="F2357" s="86"/>
      <c r="G2357" s="87"/>
      <c r="H2357" s="88"/>
      <c r="I2357" s="88"/>
      <c r="J2357" s="89"/>
      <c r="K2357" s="90"/>
      <c r="L2357" s="67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</row>
    <row r="2358" customFormat="false" ht="15" hidden="false" customHeight="false" outlineLevel="0" collapsed="false">
      <c r="A2358" s="81"/>
      <c r="B2358" s="82"/>
      <c r="C2358" s="83"/>
      <c r="D2358" s="84"/>
      <c r="E2358" s="85"/>
      <c r="F2358" s="86"/>
      <c r="G2358" s="87"/>
      <c r="H2358" s="88"/>
      <c r="I2358" s="88"/>
      <c r="J2358" s="89"/>
      <c r="K2358" s="90"/>
      <c r="L2358" s="67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</row>
    <row r="2359" customFormat="false" ht="15" hidden="false" customHeight="false" outlineLevel="0" collapsed="false">
      <c r="A2359" s="81"/>
      <c r="B2359" s="82"/>
      <c r="C2359" s="83"/>
      <c r="D2359" s="84"/>
      <c r="E2359" s="85"/>
      <c r="F2359" s="86"/>
      <c r="G2359" s="87"/>
      <c r="H2359" s="88"/>
      <c r="I2359" s="88"/>
      <c r="J2359" s="89"/>
      <c r="K2359" s="90"/>
      <c r="L2359" s="67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</row>
    <row r="2360" customFormat="false" ht="15" hidden="false" customHeight="false" outlineLevel="0" collapsed="false">
      <c r="A2360" s="81"/>
      <c r="B2360" s="82"/>
      <c r="C2360" s="83"/>
      <c r="D2360" s="84"/>
      <c r="E2360" s="85"/>
      <c r="F2360" s="86"/>
      <c r="G2360" s="87"/>
      <c r="H2360" s="88"/>
      <c r="I2360" s="88"/>
      <c r="J2360" s="89"/>
      <c r="K2360" s="90"/>
      <c r="L2360" s="67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</row>
    <row r="2361" customFormat="false" ht="15" hidden="false" customHeight="false" outlineLevel="0" collapsed="false">
      <c r="A2361" s="81"/>
      <c r="B2361" s="82"/>
      <c r="C2361" s="83"/>
      <c r="D2361" s="84"/>
      <c r="E2361" s="85"/>
      <c r="F2361" s="86"/>
      <c r="G2361" s="87"/>
      <c r="H2361" s="88"/>
      <c r="I2361" s="88"/>
      <c r="J2361" s="89"/>
      <c r="K2361" s="90"/>
      <c r="L2361" s="67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</row>
    <row r="2362" customFormat="false" ht="15" hidden="false" customHeight="false" outlineLevel="0" collapsed="false">
      <c r="A2362" s="81"/>
      <c r="B2362" s="82"/>
      <c r="C2362" s="83"/>
      <c r="D2362" s="84"/>
      <c r="E2362" s="85"/>
      <c r="F2362" s="86"/>
      <c r="G2362" s="87"/>
      <c r="H2362" s="88"/>
      <c r="I2362" s="88"/>
      <c r="J2362" s="89"/>
      <c r="K2362" s="90"/>
      <c r="L2362" s="67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</row>
    <row r="2363" customFormat="false" ht="15" hidden="false" customHeight="false" outlineLevel="0" collapsed="false">
      <c r="A2363" s="81"/>
      <c r="B2363" s="82"/>
      <c r="C2363" s="83"/>
      <c r="D2363" s="84"/>
      <c r="E2363" s="85"/>
      <c r="F2363" s="86"/>
      <c r="G2363" s="87"/>
      <c r="H2363" s="88"/>
      <c r="I2363" s="88"/>
      <c r="J2363" s="89"/>
      <c r="K2363" s="90"/>
      <c r="L2363" s="67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</row>
    <row r="2364" customFormat="false" ht="15" hidden="false" customHeight="false" outlineLevel="0" collapsed="false">
      <c r="A2364" s="81"/>
      <c r="B2364" s="82"/>
      <c r="C2364" s="83"/>
      <c r="D2364" s="84"/>
      <c r="E2364" s="85"/>
      <c r="F2364" s="86"/>
      <c r="G2364" s="87"/>
      <c r="H2364" s="88"/>
      <c r="I2364" s="88"/>
      <c r="J2364" s="89"/>
      <c r="K2364" s="90"/>
      <c r="L2364" s="67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</row>
    <row r="2365" customFormat="false" ht="15" hidden="false" customHeight="false" outlineLevel="0" collapsed="false">
      <c r="A2365" s="81"/>
      <c r="B2365" s="82"/>
      <c r="C2365" s="83"/>
      <c r="D2365" s="84"/>
      <c r="E2365" s="85"/>
      <c r="F2365" s="86"/>
      <c r="G2365" s="87"/>
      <c r="H2365" s="88"/>
      <c r="I2365" s="88"/>
      <c r="J2365" s="89"/>
      <c r="K2365" s="90"/>
      <c r="L2365" s="67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</row>
    <row r="2366" customFormat="false" ht="15" hidden="false" customHeight="false" outlineLevel="0" collapsed="false">
      <c r="A2366" s="81"/>
      <c r="B2366" s="82"/>
      <c r="C2366" s="83"/>
      <c r="D2366" s="84"/>
      <c r="E2366" s="85"/>
      <c r="F2366" s="86"/>
      <c r="G2366" s="87"/>
      <c r="H2366" s="88"/>
      <c r="I2366" s="88"/>
      <c r="J2366" s="89"/>
      <c r="K2366" s="90"/>
      <c r="L2366" s="67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</row>
    <row r="2367" customFormat="false" ht="15" hidden="false" customHeight="false" outlineLevel="0" collapsed="false">
      <c r="A2367" s="81"/>
      <c r="B2367" s="82"/>
      <c r="C2367" s="83"/>
      <c r="D2367" s="84"/>
      <c r="E2367" s="85"/>
      <c r="F2367" s="86"/>
      <c r="G2367" s="87"/>
      <c r="H2367" s="88"/>
      <c r="I2367" s="88"/>
      <c r="J2367" s="89"/>
      <c r="K2367" s="90"/>
      <c r="L2367" s="67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</row>
    <row r="2368" customFormat="false" ht="15" hidden="false" customHeight="false" outlineLevel="0" collapsed="false">
      <c r="A2368" s="81"/>
      <c r="B2368" s="82"/>
      <c r="C2368" s="83"/>
      <c r="D2368" s="84"/>
      <c r="E2368" s="85"/>
      <c r="F2368" s="86"/>
      <c r="G2368" s="87"/>
      <c r="H2368" s="88"/>
      <c r="I2368" s="88"/>
      <c r="J2368" s="89"/>
      <c r="K2368" s="90"/>
      <c r="L2368" s="67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</row>
    <row r="2369" customFormat="false" ht="15" hidden="false" customHeight="false" outlineLevel="0" collapsed="false">
      <c r="A2369" s="81"/>
      <c r="B2369" s="82"/>
      <c r="C2369" s="83"/>
      <c r="D2369" s="84"/>
      <c r="E2369" s="85"/>
      <c r="F2369" s="86"/>
      <c r="G2369" s="87"/>
      <c r="H2369" s="88"/>
      <c r="I2369" s="88"/>
      <c r="J2369" s="89"/>
      <c r="K2369" s="90"/>
      <c r="L2369" s="67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</row>
    <row r="2370" customFormat="false" ht="15" hidden="false" customHeight="false" outlineLevel="0" collapsed="false">
      <c r="A2370" s="81"/>
      <c r="B2370" s="82"/>
      <c r="C2370" s="83"/>
      <c r="D2370" s="84"/>
      <c r="E2370" s="85"/>
      <c r="F2370" s="86"/>
      <c r="G2370" s="87"/>
      <c r="H2370" s="88"/>
      <c r="I2370" s="88"/>
      <c r="J2370" s="89"/>
      <c r="K2370" s="90"/>
      <c r="L2370" s="67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</row>
    <row r="2371" customFormat="false" ht="15" hidden="false" customHeight="false" outlineLevel="0" collapsed="false">
      <c r="A2371" s="81"/>
      <c r="B2371" s="82"/>
      <c r="C2371" s="83"/>
      <c r="D2371" s="84"/>
      <c r="E2371" s="85"/>
      <c r="F2371" s="86"/>
      <c r="G2371" s="87"/>
      <c r="H2371" s="88"/>
      <c r="I2371" s="88"/>
      <c r="J2371" s="89"/>
      <c r="K2371" s="90"/>
      <c r="L2371" s="67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</row>
    <row r="2372" customFormat="false" ht="15" hidden="false" customHeight="false" outlineLevel="0" collapsed="false">
      <c r="A2372" s="81"/>
      <c r="B2372" s="82"/>
      <c r="C2372" s="83"/>
      <c r="D2372" s="84"/>
      <c r="E2372" s="85"/>
      <c r="F2372" s="86"/>
      <c r="G2372" s="87"/>
      <c r="H2372" s="88"/>
      <c r="I2372" s="88"/>
      <c r="J2372" s="89"/>
      <c r="K2372" s="90"/>
      <c r="L2372" s="67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</row>
    <row r="2373" customFormat="false" ht="15" hidden="false" customHeight="false" outlineLevel="0" collapsed="false">
      <c r="A2373" s="81"/>
      <c r="B2373" s="82"/>
      <c r="C2373" s="83"/>
      <c r="D2373" s="84"/>
      <c r="E2373" s="85"/>
      <c r="F2373" s="86"/>
      <c r="G2373" s="87"/>
      <c r="H2373" s="88"/>
      <c r="I2373" s="88"/>
      <c r="J2373" s="89"/>
      <c r="K2373" s="90"/>
      <c r="L2373" s="67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</row>
    <row r="2374" customFormat="false" ht="15" hidden="false" customHeight="false" outlineLevel="0" collapsed="false">
      <c r="A2374" s="81"/>
      <c r="B2374" s="82"/>
      <c r="C2374" s="83"/>
      <c r="D2374" s="84"/>
      <c r="E2374" s="85"/>
      <c r="F2374" s="86"/>
      <c r="G2374" s="87"/>
      <c r="H2374" s="88"/>
      <c r="I2374" s="88"/>
      <c r="J2374" s="89"/>
      <c r="K2374" s="90"/>
      <c r="L2374" s="67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</row>
    <row r="2375" customFormat="false" ht="15" hidden="false" customHeight="false" outlineLevel="0" collapsed="false">
      <c r="A2375" s="81"/>
      <c r="B2375" s="82"/>
      <c r="C2375" s="83"/>
      <c r="D2375" s="84"/>
      <c r="E2375" s="85"/>
      <c r="F2375" s="86"/>
      <c r="G2375" s="87"/>
      <c r="H2375" s="88"/>
      <c r="I2375" s="88"/>
      <c r="J2375" s="89"/>
      <c r="K2375" s="90"/>
      <c r="L2375" s="67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</row>
    <row r="2376" customFormat="false" ht="15" hidden="false" customHeight="false" outlineLevel="0" collapsed="false">
      <c r="A2376" s="81"/>
      <c r="B2376" s="82"/>
      <c r="C2376" s="83"/>
      <c r="D2376" s="84"/>
      <c r="E2376" s="85"/>
      <c r="F2376" s="86"/>
      <c r="G2376" s="87"/>
      <c r="H2376" s="88"/>
      <c r="I2376" s="88"/>
      <c r="J2376" s="89"/>
      <c r="K2376" s="90"/>
      <c r="L2376" s="67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</row>
    <row r="2377" customFormat="false" ht="15" hidden="false" customHeight="false" outlineLevel="0" collapsed="false">
      <c r="A2377" s="81"/>
      <c r="B2377" s="82"/>
      <c r="C2377" s="83"/>
      <c r="D2377" s="84"/>
      <c r="E2377" s="85"/>
      <c r="F2377" s="86"/>
      <c r="G2377" s="87"/>
      <c r="H2377" s="88"/>
      <c r="I2377" s="88"/>
      <c r="J2377" s="89"/>
      <c r="K2377" s="90"/>
      <c r="L2377" s="67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</row>
    <row r="2378" customFormat="false" ht="15" hidden="false" customHeight="false" outlineLevel="0" collapsed="false">
      <c r="A2378" s="81"/>
      <c r="B2378" s="82"/>
      <c r="C2378" s="83"/>
      <c r="D2378" s="84"/>
      <c r="E2378" s="85"/>
      <c r="F2378" s="86"/>
      <c r="G2378" s="87"/>
      <c r="H2378" s="88"/>
      <c r="I2378" s="88"/>
      <c r="J2378" s="89"/>
      <c r="K2378" s="90"/>
      <c r="L2378" s="67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</row>
    <row r="2379" customFormat="false" ht="15" hidden="false" customHeight="false" outlineLevel="0" collapsed="false">
      <c r="A2379" s="81"/>
      <c r="B2379" s="82"/>
      <c r="C2379" s="83"/>
      <c r="D2379" s="84"/>
      <c r="E2379" s="85"/>
      <c r="F2379" s="86"/>
      <c r="G2379" s="87"/>
      <c r="H2379" s="88"/>
      <c r="I2379" s="88"/>
      <c r="J2379" s="89"/>
      <c r="K2379" s="90"/>
      <c r="L2379" s="67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</row>
    <row r="2380" customFormat="false" ht="15" hidden="false" customHeight="false" outlineLevel="0" collapsed="false">
      <c r="A2380" s="81"/>
      <c r="B2380" s="82"/>
      <c r="C2380" s="83"/>
      <c r="D2380" s="84"/>
      <c r="E2380" s="85"/>
      <c r="F2380" s="86"/>
      <c r="G2380" s="87"/>
      <c r="H2380" s="88"/>
      <c r="I2380" s="88"/>
      <c r="J2380" s="89"/>
      <c r="K2380" s="90"/>
      <c r="L2380" s="67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</row>
    <row r="2381" customFormat="false" ht="15" hidden="false" customHeight="false" outlineLevel="0" collapsed="false">
      <c r="A2381" s="81"/>
      <c r="B2381" s="82"/>
      <c r="C2381" s="83"/>
      <c r="D2381" s="84"/>
      <c r="E2381" s="85"/>
      <c r="F2381" s="86"/>
      <c r="G2381" s="87"/>
      <c r="H2381" s="88"/>
      <c r="I2381" s="88"/>
      <c r="J2381" s="89"/>
      <c r="K2381" s="90"/>
      <c r="L2381" s="67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</row>
    <row r="2382" customFormat="false" ht="15" hidden="false" customHeight="false" outlineLevel="0" collapsed="false">
      <c r="A2382" s="81"/>
      <c r="B2382" s="82"/>
      <c r="C2382" s="83"/>
      <c r="D2382" s="84"/>
      <c r="E2382" s="85"/>
      <c r="F2382" s="86"/>
      <c r="G2382" s="87"/>
      <c r="H2382" s="88"/>
      <c r="I2382" s="88"/>
      <c r="J2382" s="89"/>
      <c r="K2382" s="90"/>
      <c r="L2382" s="67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</row>
    <row r="2383" customFormat="false" ht="15" hidden="false" customHeight="false" outlineLevel="0" collapsed="false">
      <c r="A2383" s="81"/>
      <c r="B2383" s="82"/>
      <c r="C2383" s="83"/>
      <c r="D2383" s="84"/>
      <c r="E2383" s="85"/>
      <c r="F2383" s="86"/>
      <c r="G2383" s="87"/>
      <c r="H2383" s="88"/>
      <c r="I2383" s="88"/>
      <c r="J2383" s="89"/>
      <c r="K2383" s="90"/>
      <c r="L2383" s="67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</row>
    <row r="2384" customFormat="false" ht="15" hidden="false" customHeight="false" outlineLevel="0" collapsed="false">
      <c r="A2384" s="81"/>
      <c r="B2384" s="82"/>
      <c r="C2384" s="83"/>
      <c r="D2384" s="84"/>
      <c r="E2384" s="85"/>
      <c r="F2384" s="86"/>
      <c r="G2384" s="87"/>
      <c r="H2384" s="88"/>
      <c r="I2384" s="88"/>
      <c r="J2384" s="89"/>
      <c r="K2384" s="90"/>
      <c r="L2384" s="67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</row>
    <row r="2385" customFormat="false" ht="15" hidden="false" customHeight="false" outlineLevel="0" collapsed="false">
      <c r="A2385" s="81"/>
      <c r="B2385" s="82"/>
      <c r="C2385" s="83"/>
      <c r="D2385" s="84"/>
      <c r="E2385" s="85"/>
      <c r="F2385" s="86"/>
      <c r="G2385" s="87"/>
      <c r="H2385" s="88"/>
      <c r="I2385" s="88"/>
      <c r="J2385" s="89"/>
      <c r="K2385" s="90"/>
      <c r="L2385" s="67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</row>
    <row r="2386" customFormat="false" ht="15" hidden="false" customHeight="false" outlineLevel="0" collapsed="false">
      <c r="A2386" s="81"/>
      <c r="B2386" s="82"/>
      <c r="C2386" s="83"/>
      <c r="D2386" s="84"/>
      <c r="E2386" s="85"/>
      <c r="F2386" s="86"/>
      <c r="G2386" s="87"/>
      <c r="H2386" s="88"/>
      <c r="I2386" s="88"/>
      <c r="J2386" s="89"/>
      <c r="K2386" s="90"/>
      <c r="L2386" s="67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</row>
    <row r="2387" customFormat="false" ht="15" hidden="false" customHeight="false" outlineLevel="0" collapsed="false">
      <c r="A2387" s="81"/>
      <c r="B2387" s="82"/>
      <c r="C2387" s="83"/>
      <c r="D2387" s="84"/>
      <c r="E2387" s="85"/>
      <c r="F2387" s="86"/>
      <c r="G2387" s="87"/>
      <c r="H2387" s="88"/>
      <c r="I2387" s="88"/>
      <c r="J2387" s="89"/>
      <c r="K2387" s="90"/>
      <c r="L2387" s="67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</row>
    <row r="2388" customFormat="false" ht="15" hidden="false" customHeight="false" outlineLevel="0" collapsed="false">
      <c r="A2388" s="81"/>
      <c r="B2388" s="82"/>
      <c r="C2388" s="83"/>
      <c r="D2388" s="84"/>
      <c r="E2388" s="85"/>
      <c r="F2388" s="86"/>
      <c r="G2388" s="87"/>
      <c r="H2388" s="88"/>
      <c r="I2388" s="88"/>
      <c r="J2388" s="89"/>
      <c r="K2388" s="90"/>
      <c r="L2388" s="67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</row>
    <row r="2389" customFormat="false" ht="15" hidden="false" customHeight="false" outlineLevel="0" collapsed="false">
      <c r="A2389" s="81"/>
      <c r="B2389" s="82"/>
      <c r="C2389" s="83"/>
      <c r="D2389" s="84"/>
      <c r="E2389" s="85"/>
      <c r="F2389" s="86"/>
      <c r="G2389" s="87"/>
      <c r="H2389" s="88"/>
      <c r="I2389" s="88"/>
      <c r="J2389" s="89"/>
      <c r="K2389" s="90"/>
      <c r="L2389" s="67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</row>
    <row r="2390" customFormat="false" ht="15" hidden="false" customHeight="false" outlineLevel="0" collapsed="false">
      <c r="A2390" s="81"/>
      <c r="B2390" s="82"/>
      <c r="C2390" s="83"/>
      <c r="D2390" s="84"/>
      <c r="E2390" s="85"/>
      <c r="F2390" s="86"/>
      <c r="G2390" s="87"/>
      <c r="H2390" s="88"/>
      <c r="I2390" s="88"/>
      <c r="J2390" s="89"/>
      <c r="K2390" s="90"/>
      <c r="L2390" s="67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</row>
    <row r="2391" customFormat="false" ht="15" hidden="false" customHeight="false" outlineLevel="0" collapsed="false">
      <c r="A2391" s="81"/>
      <c r="B2391" s="82"/>
      <c r="C2391" s="83"/>
      <c r="D2391" s="84"/>
      <c r="E2391" s="85"/>
      <c r="F2391" s="86"/>
      <c r="G2391" s="87"/>
      <c r="H2391" s="88"/>
      <c r="I2391" s="88"/>
      <c r="J2391" s="89"/>
      <c r="K2391" s="90"/>
      <c r="L2391" s="67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</row>
    <row r="2392" customFormat="false" ht="15" hidden="false" customHeight="false" outlineLevel="0" collapsed="false">
      <c r="A2392" s="81"/>
      <c r="B2392" s="82"/>
      <c r="C2392" s="83"/>
      <c r="D2392" s="84"/>
      <c r="E2392" s="85"/>
      <c r="F2392" s="86"/>
      <c r="G2392" s="87"/>
      <c r="H2392" s="88"/>
      <c r="I2392" s="88"/>
      <c r="J2392" s="89"/>
      <c r="K2392" s="90"/>
      <c r="L2392" s="67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</row>
    <row r="2393" customFormat="false" ht="15" hidden="false" customHeight="false" outlineLevel="0" collapsed="false">
      <c r="A2393" s="81"/>
      <c r="B2393" s="82"/>
      <c r="C2393" s="83"/>
      <c r="D2393" s="84"/>
      <c r="E2393" s="85"/>
      <c r="F2393" s="86"/>
      <c r="G2393" s="87"/>
      <c r="H2393" s="88"/>
      <c r="I2393" s="88"/>
      <c r="J2393" s="89"/>
      <c r="K2393" s="90"/>
      <c r="L2393" s="67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</row>
    <row r="2394" customFormat="false" ht="15" hidden="false" customHeight="false" outlineLevel="0" collapsed="false">
      <c r="A2394" s="81"/>
      <c r="B2394" s="82"/>
      <c r="C2394" s="83"/>
      <c r="D2394" s="84"/>
      <c r="E2394" s="85"/>
      <c r="F2394" s="86"/>
      <c r="G2394" s="87"/>
      <c r="H2394" s="88"/>
      <c r="I2394" s="88"/>
      <c r="J2394" s="89"/>
      <c r="K2394" s="90"/>
      <c r="L2394" s="67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</row>
    <row r="2395" customFormat="false" ht="15" hidden="false" customHeight="false" outlineLevel="0" collapsed="false">
      <c r="A2395" s="81"/>
      <c r="B2395" s="82"/>
      <c r="C2395" s="83"/>
      <c r="D2395" s="84"/>
      <c r="E2395" s="85"/>
      <c r="F2395" s="86"/>
      <c r="G2395" s="87"/>
      <c r="H2395" s="88"/>
      <c r="I2395" s="88"/>
      <c r="J2395" s="89"/>
      <c r="K2395" s="90"/>
      <c r="L2395" s="67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</row>
    <row r="2396" customFormat="false" ht="15" hidden="false" customHeight="false" outlineLevel="0" collapsed="false">
      <c r="A2396" s="81"/>
      <c r="B2396" s="82"/>
      <c r="C2396" s="83"/>
      <c r="D2396" s="84"/>
      <c r="E2396" s="85"/>
      <c r="F2396" s="86"/>
      <c r="G2396" s="87"/>
      <c r="H2396" s="88"/>
      <c r="I2396" s="88"/>
      <c r="J2396" s="89"/>
      <c r="K2396" s="90"/>
      <c r="L2396" s="67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</row>
    <row r="2397" customFormat="false" ht="15" hidden="false" customHeight="false" outlineLevel="0" collapsed="false">
      <c r="A2397" s="81"/>
      <c r="B2397" s="82"/>
      <c r="C2397" s="83"/>
      <c r="D2397" s="84"/>
      <c r="E2397" s="85"/>
      <c r="F2397" s="86"/>
      <c r="G2397" s="87"/>
      <c r="H2397" s="88"/>
      <c r="I2397" s="88"/>
      <c r="J2397" s="89"/>
      <c r="K2397" s="90"/>
      <c r="L2397" s="67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</row>
    <row r="2398" customFormat="false" ht="15" hidden="false" customHeight="false" outlineLevel="0" collapsed="false">
      <c r="A2398" s="81"/>
      <c r="B2398" s="82"/>
      <c r="C2398" s="83"/>
      <c r="D2398" s="84"/>
      <c r="E2398" s="85"/>
      <c r="F2398" s="86"/>
      <c r="G2398" s="87"/>
      <c r="H2398" s="88"/>
      <c r="I2398" s="88"/>
      <c r="J2398" s="89"/>
      <c r="K2398" s="90"/>
      <c r="L2398" s="67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</row>
    <row r="2399" customFormat="false" ht="15" hidden="false" customHeight="false" outlineLevel="0" collapsed="false">
      <c r="A2399" s="81"/>
      <c r="B2399" s="82"/>
      <c r="C2399" s="83"/>
      <c r="D2399" s="84"/>
      <c r="E2399" s="85"/>
      <c r="F2399" s="86"/>
      <c r="G2399" s="87"/>
      <c r="H2399" s="88"/>
      <c r="I2399" s="88"/>
      <c r="J2399" s="89"/>
      <c r="K2399" s="90"/>
      <c r="L2399" s="67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</row>
    <row r="2400" customFormat="false" ht="15" hidden="false" customHeight="false" outlineLevel="0" collapsed="false">
      <c r="A2400" s="81"/>
      <c r="B2400" s="82"/>
      <c r="C2400" s="83"/>
      <c r="D2400" s="84"/>
      <c r="E2400" s="85"/>
      <c r="F2400" s="86"/>
      <c r="G2400" s="87"/>
      <c r="H2400" s="88"/>
      <c r="I2400" s="88"/>
      <c r="J2400" s="89"/>
      <c r="K2400" s="90"/>
      <c r="L2400" s="67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</row>
    <row r="2401" customFormat="false" ht="15" hidden="false" customHeight="false" outlineLevel="0" collapsed="false">
      <c r="A2401" s="81"/>
      <c r="B2401" s="82"/>
      <c r="C2401" s="83"/>
      <c r="D2401" s="84"/>
      <c r="E2401" s="85"/>
      <c r="F2401" s="86"/>
      <c r="G2401" s="87"/>
      <c r="H2401" s="88"/>
      <c r="I2401" s="88"/>
      <c r="J2401" s="89"/>
      <c r="K2401" s="90"/>
      <c r="L2401" s="67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</row>
    <row r="2402" customFormat="false" ht="15" hidden="false" customHeight="false" outlineLevel="0" collapsed="false">
      <c r="A2402" s="81"/>
      <c r="B2402" s="82"/>
      <c r="C2402" s="83"/>
      <c r="D2402" s="84"/>
      <c r="E2402" s="85"/>
      <c r="F2402" s="86"/>
      <c r="G2402" s="87"/>
      <c r="H2402" s="88"/>
      <c r="I2402" s="88"/>
      <c r="J2402" s="89"/>
      <c r="K2402" s="90"/>
      <c r="L2402" s="67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</row>
    <row r="2403" customFormat="false" ht="15" hidden="false" customHeight="false" outlineLevel="0" collapsed="false">
      <c r="A2403" s="81"/>
      <c r="B2403" s="82"/>
      <c r="C2403" s="83"/>
      <c r="D2403" s="84"/>
      <c r="E2403" s="85"/>
      <c r="F2403" s="86"/>
      <c r="G2403" s="87"/>
      <c r="H2403" s="88"/>
      <c r="I2403" s="88"/>
      <c r="J2403" s="89"/>
      <c r="K2403" s="90"/>
      <c r="L2403" s="67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</row>
    <row r="2404" customFormat="false" ht="15" hidden="false" customHeight="false" outlineLevel="0" collapsed="false">
      <c r="A2404" s="81"/>
      <c r="B2404" s="82"/>
      <c r="C2404" s="83"/>
      <c r="D2404" s="84"/>
      <c r="E2404" s="85"/>
      <c r="F2404" s="86"/>
      <c r="G2404" s="87"/>
      <c r="H2404" s="88"/>
      <c r="I2404" s="88"/>
      <c r="J2404" s="89"/>
      <c r="K2404" s="90"/>
      <c r="L2404" s="67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</row>
    <row r="2405" customFormat="false" ht="15" hidden="false" customHeight="false" outlineLevel="0" collapsed="false">
      <c r="A2405" s="81"/>
      <c r="B2405" s="82"/>
      <c r="C2405" s="83"/>
      <c r="D2405" s="84"/>
      <c r="E2405" s="85"/>
      <c r="F2405" s="86"/>
      <c r="G2405" s="87"/>
      <c r="H2405" s="88"/>
      <c r="I2405" s="88"/>
      <c r="J2405" s="89"/>
      <c r="K2405" s="90"/>
      <c r="L2405" s="67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</row>
    <row r="2406" customFormat="false" ht="15" hidden="false" customHeight="false" outlineLevel="0" collapsed="false">
      <c r="A2406" s="81"/>
      <c r="B2406" s="82"/>
      <c r="C2406" s="83"/>
      <c r="D2406" s="84"/>
      <c r="E2406" s="85"/>
      <c r="F2406" s="86"/>
      <c r="G2406" s="87"/>
      <c r="H2406" s="88"/>
      <c r="I2406" s="88"/>
      <c r="J2406" s="89"/>
      <c r="K2406" s="90"/>
      <c r="L2406" s="67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</row>
    <row r="2407" customFormat="false" ht="15" hidden="false" customHeight="false" outlineLevel="0" collapsed="false">
      <c r="A2407" s="81"/>
      <c r="B2407" s="82"/>
      <c r="C2407" s="83"/>
      <c r="D2407" s="84"/>
      <c r="E2407" s="85"/>
      <c r="F2407" s="86"/>
      <c r="G2407" s="87"/>
      <c r="H2407" s="88"/>
      <c r="I2407" s="88"/>
      <c r="J2407" s="89"/>
      <c r="K2407" s="90"/>
      <c r="L2407" s="67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</row>
    <row r="2408" customFormat="false" ht="15" hidden="false" customHeight="false" outlineLevel="0" collapsed="false">
      <c r="A2408" s="81"/>
      <c r="B2408" s="82"/>
      <c r="C2408" s="83"/>
      <c r="D2408" s="84"/>
      <c r="E2408" s="85"/>
      <c r="F2408" s="86"/>
      <c r="G2408" s="87"/>
      <c r="H2408" s="88"/>
      <c r="I2408" s="88"/>
      <c r="J2408" s="89"/>
      <c r="K2408" s="90"/>
      <c r="L2408" s="67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</row>
    <row r="2409" customFormat="false" ht="15" hidden="false" customHeight="false" outlineLevel="0" collapsed="false">
      <c r="A2409" s="81"/>
      <c r="B2409" s="82"/>
      <c r="C2409" s="83"/>
      <c r="D2409" s="84"/>
      <c r="E2409" s="85"/>
      <c r="F2409" s="86"/>
      <c r="G2409" s="87"/>
      <c r="H2409" s="88"/>
      <c r="I2409" s="88"/>
      <c r="J2409" s="89"/>
      <c r="K2409" s="90"/>
      <c r="L2409" s="67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</row>
    <row r="2410" customFormat="false" ht="15" hidden="false" customHeight="false" outlineLevel="0" collapsed="false">
      <c r="A2410" s="81"/>
      <c r="B2410" s="82"/>
      <c r="C2410" s="83"/>
      <c r="D2410" s="84"/>
      <c r="E2410" s="85"/>
      <c r="F2410" s="86"/>
      <c r="G2410" s="87"/>
      <c r="H2410" s="88"/>
      <c r="I2410" s="88"/>
      <c r="J2410" s="89"/>
      <c r="K2410" s="90"/>
      <c r="L2410" s="67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</row>
    <row r="2411" customFormat="false" ht="15" hidden="false" customHeight="false" outlineLevel="0" collapsed="false">
      <c r="A2411" s="81"/>
      <c r="B2411" s="82"/>
      <c r="C2411" s="83"/>
      <c r="D2411" s="84"/>
      <c r="E2411" s="85"/>
      <c r="F2411" s="86"/>
      <c r="G2411" s="87"/>
      <c r="H2411" s="88"/>
      <c r="I2411" s="88"/>
      <c r="J2411" s="89"/>
      <c r="K2411" s="90"/>
      <c r="L2411" s="67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</row>
    <row r="2412" customFormat="false" ht="15" hidden="false" customHeight="false" outlineLevel="0" collapsed="false">
      <c r="A2412" s="81"/>
      <c r="B2412" s="82"/>
      <c r="C2412" s="83"/>
      <c r="D2412" s="84"/>
      <c r="E2412" s="85"/>
      <c r="F2412" s="86"/>
      <c r="G2412" s="87"/>
      <c r="H2412" s="88"/>
      <c r="I2412" s="88"/>
      <c r="J2412" s="89"/>
      <c r="K2412" s="90"/>
      <c r="L2412" s="67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</row>
    <row r="2413" customFormat="false" ht="15" hidden="false" customHeight="false" outlineLevel="0" collapsed="false">
      <c r="A2413" s="81"/>
      <c r="B2413" s="82"/>
      <c r="C2413" s="83"/>
      <c r="D2413" s="84"/>
      <c r="E2413" s="85"/>
      <c r="F2413" s="86"/>
      <c r="G2413" s="87"/>
      <c r="H2413" s="88"/>
      <c r="I2413" s="88"/>
      <c r="J2413" s="89"/>
      <c r="K2413" s="90"/>
      <c r="L2413" s="67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</row>
    <row r="2414" customFormat="false" ht="15" hidden="false" customHeight="false" outlineLevel="0" collapsed="false">
      <c r="A2414" s="81"/>
      <c r="B2414" s="82"/>
      <c r="C2414" s="83"/>
      <c r="D2414" s="84"/>
      <c r="E2414" s="85"/>
      <c r="F2414" s="86"/>
      <c r="G2414" s="87"/>
      <c r="H2414" s="88"/>
      <c r="I2414" s="88"/>
      <c r="J2414" s="89"/>
      <c r="K2414" s="90"/>
      <c r="L2414" s="67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</row>
    <row r="2415" customFormat="false" ht="15" hidden="false" customHeight="false" outlineLevel="0" collapsed="false">
      <c r="A2415" s="81"/>
      <c r="B2415" s="82"/>
      <c r="C2415" s="83"/>
      <c r="D2415" s="84"/>
      <c r="E2415" s="85"/>
      <c r="F2415" s="86"/>
      <c r="G2415" s="87"/>
      <c r="H2415" s="88"/>
      <c r="I2415" s="88"/>
      <c r="J2415" s="89"/>
      <c r="K2415" s="90"/>
      <c r="L2415" s="67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</row>
    <row r="2416" customFormat="false" ht="15" hidden="false" customHeight="false" outlineLevel="0" collapsed="false">
      <c r="A2416" s="81"/>
      <c r="B2416" s="82"/>
      <c r="C2416" s="83"/>
      <c r="D2416" s="84"/>
      <c r="E2416" s="85"/>
      <c r="F2416" s="86"/>
      <c r="G2416" s="87"/>
      <c r="H2416" s="88"/>
      <c r="I2416" s="88"/>
      <c r="J2416" s="89"/>
      <c r="K2416" s="90"/>
      <c r="L2416" s="67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</row>
    <row r="2417" customFormat="false" ht="15" hidden="false" customHeight="false" outlineLevel="0" collapsed="false">
      <c r="A2417" s="81"/>
      <c r="B2417" s="82"/>
      <c r="C2417" s="83"/>
      <c r="D2417" s="84"/>
      <c r="E2417" s="85"/>
      <c r="F2417" s="86"/>
      <c r="G2417" s="87"/>
      <c r="H2417" s="88"/>
      <c r="I2417" s="88"/>
      <c r="J2417" s="89"/>
      <c r="K2417" s="90"/>
      <c r="L2417" s="67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</row>
    <row r="2418" customFormat="false" ht="15" hidden="false" customHeight="false" outlineLevel="0" collapsed="false">
      <c r="A2418" s="81"/>
      <c r="B2418" s="82"/>
      <c r="C2418" s="83"/>
      <c r="D2418" s="84"/>
      <c r="E2418" s="85"/>
      <c r="F2418" s="86"/>
      <c r="G2418" s="87"/>
      <c r="H2418" s="88"/>
      <c r="I2418" s="88"/>
      <c r="J2418" s="89"/>
      <c r="K2418" s="90"/>
      <c r="L2418" s="67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</row>
    <row r="2419" customFormat="false" ht="15" hidden="false" customHeight="false" outlineLevel="0" collapsed="false">
      <c r="A2419" s="81"/>
      <c r="B2419" s="82"/>
      <c r="C2419" s="83"/>
      <c r="D2419" s="84"/>
      <c r="E2419" s="85"/>
      <c r="F2419" s="86"/>
      <c r="G2419" s="87"/>
      <c r="H2419" s="88"/>
      <c r="I2419" s="88"/>
      <c r="J2419" s="89"/>
      <c r="K2419" s="90"/>
      <c r="L2419" s="67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</row>
    <row r="2420" customFormat="false" ht="15" hidden="false" customHeight="false" outlineLevel="0" collapsed="false">
      <c r="A2420" s="81"/>
      <c r="B2420" s="82"/>
      <c r="C2420" s="83"/>
      <c r="D2420" s="84"/>
      <c r="E2420" s="85"/>
      <c r="F2420" s="86"/>
      <c r="G2420" s="87"/>
      <c r="H2420" s="88"/>
      <c r="I2420" s="88"/>
      <c r="J2420" s="89"/>
      <c r="K2420" s="90"/>
      <c r="L2420" s="67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</row>
    <row r="2421" customFormat="false" ht="15" hidden="false" customHeight="false" outlineLevel="0" collapsed="false">
      <c r="A2421" s="81"/>
      <c r="B2421" s="82"/>
      <c r="C2421" s="83"/>
      <c r="D2421" s="84"/>
      <c r="E2421" s="85"/>
      <c r="F2421" s="86"/>
      <c r="G2421" s="87"/>
      <c r="H2421" s="88"/>
      <c r="I2421" s="88"/>
      <c r="J2421" s="89"/>
      <c r="K2421" s="90"/>
      <c r="L2421" s="67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</row>
    <row r="2422" customFormat="false" ht="15" hidden="false" customHeight="false" outlineLevel="0" collapsed="false">
      <c r="A2422" s="81"/>
      <c r="B2422" s="82"/>
      <c r="C2422" s="83"/>
      <c r="D2422" s="84"/>
      <c r="E2422" s="85"/>
      <c r="F2422" s="86"/>
      <c r="G2422" s="87"/>
      <c r="H2422" s="88"/>
      <c r="I2422" s="88"/>
      <c r="J2422" s="89"/>
      <c r="K2422" s="90"/>
      <c r="L2422" s="67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</row>
    <row r="2423" customFormat="false" ht="15" hidden="false" customHeight="false" outlineLevel="0" collapsed="false">
      <c r="A2423" s="81"/>
      <c r="B2423" s="82"/>
      <c r="C2423" s="83"/>
      <c r="D2423" s="84"/>
      <c r="E2423" s="85"/>
      <c r="F2423" s="86"/>
      <c r="G2423" s="87"/>
      <c r="H2423" s="88"/>
      <c r="I2423" s="88"/>
      <c r="J2423" s="89"/>
      <c r="K2423" s="90"/>
      <c r="L2423" s="67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</row>
    <row r="2424" customFormat="false" ht="15" hidden="false" customHeight="false" outlineLevel="0" collapsed="false">
      <c r="A2424" s="81"/>
      <c r="B2424" s="82"/>
      <c r="C2424" s="83"/>
      <c r="D2424" s="84"/>
      <c r="E2424" s="85"/>
      <c r="F2424" s="86"/>
      <c r="G2424" s="87"/>
      <c r="H2424" s="88"/>
      <c r="I2424" s="88"/>
      <c r="J2424" s="89"/>
      <c r="K2424" s="90"/>
      <c r="L2424" s="67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</row>
    <row r="2425" customFormat="false" ht="15" hidden="false" customHeight="false" outlineLevel="0" collapsed="false">
      <c r="A2425" s="81"/>
      <c r="B2425" s="82"/>
      <c r="C2425" s="83"/>
      <c r="D2425" s="84"/>
      <c r="E2425" s="85"/>
      <c r="F2425" s="86"/>
      <c r="G2425" s="87"/>
      <c r="H2425" s="88"/>
      <c r="I2425" s="88"/>
      <c r="J2425" s="89"/>
      <c r="K2425" s="90"/>
      <c r="L2425" s="67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</row>
    <row r="2426" customFormat="false" ht="15" hidden="false" customHeight="false" outlineLevel="0" collapsed="false">
      <c r="A2426" s="81"/>
      <c r="B2426" s="82"/>
      <c r="C2426" s="83"/>
      <c r="D2426" s="84"/>
      <c r="E2426" s="85"/>
      <c r="F2426" s="86"/>
      <c r="G2426" s="87"/>
      <c r="H2426" s="88"/>
      <c r="I2426" s="88"/>
      <c r="J2426" s="89"/>
      <c r="K2426" s="90"/>
      <c r="L2426" s="67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</row>
    <row r="2427" customFormat="false" ht="15" hidden="false" customHeight="false" outlineLevel="0" collapsed="false">
      <c r="A2427" s="81"/>
      <c r="B2427" s="82"/>
      <c r="C2427" s="83"/>
      <c r="D2427" s="84"/>
      <c r="E2427" s="85"/>
      <c r="F2427" s="86"/>
      <c r="G2427" s="87"/>
      <c r="H2427" s="88"/>
      <c r="I2427" s="88"/>
      <c r="J2427" s="89"/>
      <c r="K2427" s="90"/>
      <c r="L2427" s="67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</row>
    <row r="2428" customFormat="false" ht="15" hidden="false" customHeight="false" outlineLevel="0" collapsed="false">
      <c r="A2428" s="81"/>
      <c r="B2428" s="82"/>
      <c r="C2428" s="83"/>
      <c r="D2428" s="84"/>
      <c r="E2428" s="85"/>
      <c r="F2428" s="86"/>
      <c r="G2428" s="87"/>
      <c r="H2428" s="88"/>
      <c r="I2428" s="88"/>
      <c r="J2428" s="89"/>
      <c r="K2428" s="90"/>
      <c r="L2428" s="67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</row>
    <row r="2429" customFormat="false" ht="15" hidden="false" customHeight="false" outlineLevel="0" collapsed="false">
      <c r="A2429" s="81"/>
      <c r="B2429" s="82"/>
      <c r="C2429" s="83"/>
      <c r="D2429" s="84"/>
      <c r="E2429" s="85"/>
      <c r="F2429" s="86"/>
      <c r="G2429" s="87"/>
      <c r="H2429" s="88"/>
      <c r="I2429" s="88"/>
      <c r="J2429" s="89"/>
      <c r="K2429" s="90"/>
      <c r="L2429" s="67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</row>
    <row r="2430" customFormat="false" ht="15" hidden="false" customHeight="false" outlineLevel="0" collapsed="false">
      <c r="A2430" s="81"/>
      <c r="B2430" s="82"/>
      <c r="C2430" s="83"/>
      <c r="D2430" s="84"/>
      <c r="E2430" s="85"/>
      <c r="F2430" s="86"/>
      <c r="G2430" s="87"/>
      <c r="H2430" s="88"/>
      <c r="I2430" s="88"/>
      <c r="J2430" s="89"/>
      <c r="K2430" s="90"/>
      <c r="L2430" s="67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</row>
    <row r="2431" customFormat="false" ht="15" hidden="false" customHeight="false" outlineLevel="0" collapsed="false">
      <c r="A2431" s="81"/>
      <c r="B2431" s="82"/>
      <c r="C2431" s="83"/>
      <c r="D2431" s="84"/>
      <c r="E2431" s="85"/>
      <c r="F2431" s="86"/>
      <c r="G2431" s="87"/>
      <c r="H2431" s="88"/>
      <c r="I2431" s="88"/>
      <c r="J2431" s="89"/>
      <c r="K2431" s="90"/>
      <c r="L2431" s="67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</row>
    <row r="2432" customFormat="false" ht="15" hidden="false" customHeight="false" outlineLevel="0" collapsed="false">
      <c r="A2432" s="81"/>
      <c r="B2432" s="82"/>
      <c r="C2432" s="83"/>
      <c r="D2432" s="84"/>
      <c r="E2432" s="85"/>
      <c r="F2432" s="86"/>
      <c r="G2432" s="87"/>
      <c r="H2432" s="88"/>
      <c r="I2432" s="88"/>
      <c r="J2432" s="89"/>
      <c r="K2432" s="90"/>
      <c r="L2432" s="67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</row>
    <row r="2433" customFormat="false" ht="15" hidden="false" customHeight="false" outlineLevel="0" collapsed="false">
      <c r="A2433" s="81"/>
      <c r="B2433" s="82"/>
      <c r="C2433" s="83"/>
      <c r="D2433" s="84"/>
      <c r="E2433" s="85"/>
      <c r="F2433" s="86"/>
      <c r="G2433" s="87"/>
      <c r="H2433" s="88"/>
      <c r="I2433" s="88"/>
      <c r="J2433" s="89"/>
      <c r="K2433" s="90"/>
      <c r="L2433" s="67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</row>
    <row r="2434" customFormat="false" ht="15" hidden="false" customHeight="false" outlineLevel="0" collapsed="false">
      <c r="A2434" s="81"/>
      <c r="B2434" s="82"/>
      <c r="C2434" s="83"/>
      <c r="D2434" s="84"/>
      <c r="E2434" s="85"/>
      <c r="F2434" s="86"/>
      <c r="G2434" s="87"/>
      <c r="H2434" s="88"/>
      <c r="I2434" s="88"/>
      <c r="J2434" s="89"/>
      <c r="K2434" s="90"/>
      <c r="L2434" s="67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</row>
    <row r="2435" customFormat="false" ht="15" hidden="false" customHeight="false" outlineLevel="0" collapsed="false">
      <c r="A2435" s="81"/>
      <c r="B2435" s="82"/>
      <c r="C2435" s="83"/>
      <c r="D2435" s="84"/>
      <c r="E2435" s="85"/>
      <c r="F2435" s="86"/>
      <c r="G2435" s="87"/>
      <c r="H2435" s="88"/>
      <c r="I2435" s="88"/>
      <c r="J2435" s="89"/>
      <c r="K2435" s="90"/>
      <c r="L2435" s="67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</row>
    <row r="2436" customFormat="false" ht="15" hidden="false" customHeight="false" outlineLevel="0" collapsed="false">
      <c r="A2436" s="81"/>
      <c r="B2436" s="82"/>
      <c r="C2436" s="83"/>
      <c r="D2436" s="84"/>
      <c r="E2436" s="85"/>
      <c r="F2436" s="86"/>
      <c r="G2436" s="87"/>
      <c r="H2436" s="88"/>
      <c r="I2436" s="88"/>
      <c r="J2436" s="89"/>
      <c r="K2436" s="90"/>
      <c r="L2436" s="67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</row>
    <row r="2437" customFormat="false" ht="15" hidden="false" customHeight="false" outlineLevel="0" collapsed="false">
      <c r="A2437" s="81"/>
      <c r="B2437" s="82"/>
      <c r="C2437" s="83"/>
      <c r="D2437" s="84"/>
      <c r="E2437" s="85"/>
      <c r="F2437" s="86"/>
      <c r="G2437" s="87"/>
      <c r="H2437" s="88"/>
      <c r="I2437" s="88"/>
      <c r="J2437" s="89"/>
      <c r="K2437" s="90"/>
      <c r="L2437" s="67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</row>
    <row r="2438" customFormat="false" ht="15" hidden="false" customHeight="false" outlineLevel="0" collapsed="false">
      <c r="A2438" s="81"/>
      <c r="B2438" s="82"/>
      <c r="C2438" s="83"/>
      <c r="D2438" s="84"/>
      <c r="E2438" s="85"/>
      <c r="F2438" s="86"/>
      <c r="G2438" s="87"/>
      <c r="H2438" s="88"/>
      <c r="I2438" s="88"/>
      <c r="J2438" s="89"/>
      <c r="K2438" s="90"/>
      <c r="L2438" s="67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</row>
    <row r="2439" customFormat="false" ht="15" hidden="false" customHeight="false" outlineLevel="0" collapsed="false">
      <c r="A2439" s="81"/>
      <c r="B2439" s="82"/>
      <c r="C2439" s="83"/>
      <c r="D2439" s="84"/>
      <c r="E2439" s="85"/>
      <c r="F2439" s="86"/>
      <c r="G2439" s="87"/>
      <c r="H2439" s="88"/>
      <c r="I2439" s="88"/>
      <c r="J2439" s="89"/>
      <c r="K2439" s="90"/>
      <c r="L2439" s="67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</row>
    <row r="2440" customFormat="false" ht="15" hidden="false" customHeight="false" outlineLevel="0" collapsed="false">
      <c r="A2440" s="81"/>
      <c r="B2440" s="82"/>
      <c r="C2440" s="83"/>
      <c r="D2440" s="84"/>
      <c r="E2440" s="85"/>
      <c r="F2440" s="86"/>
      <c r="G2440" s="87"/>
      <c r="H2440" s="88"/>
      <c r="I2440" s="88"/>
      <c r="J2440" s="89"/>
      <c r="K2440" s="90"/>
      <c r="L2440" s="67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</row>
    <row r="2441" customFormat="false" ht="15" hidden="false" customHeight="false" outlineLevel="0" collapsed="false">
      <c r="A2441" s="81"/>
      <c r="B2441" s="82"/>
      <c r="C2441" s="83"/>
      <c r="D2441" s="84"/>
      <c r="E2441" s="85"/>
      <c r="F2441" s="86"/>
      <c r="G2441" s="87"/>
      <c r="H2441" s="88"/>
      <c r="I2441" s="88"/>
      <c r="J2441" s="89"/>
      <c r="K2441" s="90"/>
      <c r="L2441" s="67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</row>
    <row r="2442" customFormat="false" ht="15" hidden="false" customHeight="false" outlineLevel="0" collapsed="false">
      <c r="A2442" s="81"/>
      <c r="B2442" s="82"/>
      <c r="C2442" s="83"/>
      <c r="D2442" s="84"/>
      <c r="E2442" s="85"/>
      <c r="F2442" s="86"/>
      <c r="G2442" s="87"/>
      <c r="H2442" s="88"/>
      <c r="I2442" s="88"/>
      <c r="J2442" s="89"/>
      <c r="K2442" s="90"/>
      <c r="L2442" s="67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</row>
    <row r="2443" customFormat="false" ht="15" hidden="false" customHeight="false" outlineLevel="0" collapsed="false">
      <c r="A2443" s="81"/>
      <c r="B2443" s="82"/>
      <c r="C2443" s="83"/>
      <c r="D2443" s="84"/>
      <c r="E2443" s="85"/>
      <c r="F2443" s="86"/>
      <c r="G2443" s="87"/>
      <c r="H2443" s="88"/>
      <c r="I2443" s="88"/>
      <c r="J2443" s="89"/>
      <c r="K2443" s="90"/>
      <c r="L2443" s="67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</row>
    <row r="2444" customFormat="false" ht="15" hidden="false" customHeight="false" outlineLevel="0" collapsed="false">
      <c r="A2444" s="81"/>
      <c r="B2444" s="82"/>
      <c r="C2444" s="83"/>
      <c r="D2444" s="84"/>
      <c r="E2444" s="85"/>
      <c r="F2444" s="86"/>
      <c r="G2444" s="87"/>
      <c r="H2444" s="88"/>
      <c r="I2444" s="88"/>
      <c r="J2444" s="89"/>
      <c r="K2444" s="90"/>
      <c r="L2444" s="67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</row>
    <row r="2445" customFormat="false" ht="15" hidden="false" customHeight="false" outlineLevel="0" collapsed="false">
      <c r="A2445" s="81"/>
      <c r="B2445" s="82"/>
      <c r="C2445" s="83"/>
      <c r="D2445" s="84"/>
      <c r="E2445" s="85"/>
      <c r="F2445" s="86"/>
      <c r="G2445" s="87"/>
      <c r="H2445" s="88"/>
      <c r="I2445" s="88"/>
      <c r="J2445" s="89"/>
      <c r="K2445" s="90"/>
      <c r="L2445" s="67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</row>
    <row r="2446" customFormat="false" ht="15" hidden="false" customHeight="false" outlineLevel="0" collapsed="false">
      <c r="A2446" s="81"/>
      <c r="B2446" s="82"/>
      <c r="C2446" s="83"/>
      <c r="D2446" s="84"/>
      <c r="E2446" s="85"/>
      <c r="F2446" s="86"/>
      <c r="G2446" s="87"/>
      <c r="H2446" s="88"/>
      <c r="I2446" s="88"/>
      <c r="J2446" s="89"/>
      <c r="K2446" s="90"/>
      <c r="L2446" s="67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</row>
    <row r="2447" customFormat="false" ht="15" hidden="false" customHeight="false" outlineLevel="0" collapsed="false">
      <c r="A2447" s="81"/>
      <c r="B2447" s="82"/>
      <c r="C2447" s="83"/>
      <c r="D2447" s="84"/>
      <c r="E2447" s="85"/>
      <c r="F2447" s="86"/>
      <c r="G2447" s="87"/>
      <c r="H2447" s="88"/>
      <c r="I2447" s="88"/>
      <c r="J2447" s="89"/>
      <c r="K2447" s="90"/>
      <c r="L2447" s="67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</row>
    <row r="2448" customFormat="false" ht="15" hidden="false" customHeight="false" outlineLevel="0" collapsed="false">
      <c r="A2448" s="81"/>
      <c r="B2448" s="82"/>
      <c r="C2448" s="83"/>
      <c r="D2448" s="84"/>
      <c r="E2448" s="85"/>
      <c r="F2448" s="86"/>
      <c r="G2448" s="87"/>
      <c r="H2448" s="88"/>
      <c r="I2448" s="88"/>
      <c r="J2448" s="89"/>
      <c r="K2448" s="90"/>
      <c r="L2448" s="67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</row>
    <row r="2449" customFormat="false" ht="15" hidden="false" customHeight="false" outlineLevel="0" collapsed="false">
      <c r="A2449" s="81"/>
      <c r="B2449" s="82"/>
      <c r="C2449" s="83"/>
      <c r="D2449" s="84"/>
      <c r="E2449" s="85"/>
      <c r="F2449" s="86"/>
      <c r="G2449" s="87"/>
      <c r="H2449" s="88"/>
      <c r="I2449" s="88"/>
      <c r="J2449" s="89"/>
      <c r="K2449" s="90"/>
      <c r="L2449" s="67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</row>
    <row r="2450" customFormat="false" ht="15" hidden="false" customHeight="false" outlineLevel="0" collapsed="false">
      <c r="A2450" s="81"/>
      <c r="B2450" s="82"/>
      <c r="C2450" s="83"/>
      <c r="D2450" s="84"/>
      <c r="E2450" s="85"/>
      <c r="F2450" s="86"/>
      <c r="G2450" s="87"/>
      <c r="H2450" s="88"/>
      <c r="I2450" s="88"/>
      <c r="J2450" s="89"/>
      <c r="K2450" s="90"/>
      <c r="L2450" s="67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</row>
    <row r="2451" customFormat="false" ht="15" hidden="false" customHeight="false" outlineLevel="0" collapsed="false">
      <c r="A2451" s="81"/>
      <c r="B2451" s="82"/>
      <c r="C2451" s="83"/>
      <c r="D2451" s="84"/>
      <c r="E2451" s="85"/>
      <c r="F2451" s="86"/>
      <c r="G2451" s="87"/>
      <c r="H2451" s="88"/>
      <c r="I2451" s="88"/>
      <c r="J2451" s="89"/>
      <c r="K2451" s="90"/>
      <c r="L2451" s="67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</row>
    <row r="2452" customFormat="false" ht="15" hidden="false" customHeight="false" outlineLevel="0" collapsed="false">
      <c r="A2452" s="81"/>
      <c r="B2452" s="82"/>
      <c r="C2452" s="83"/>
      <c r="D2452" s="84"/>
      <c r="E2452" s="85"/>
      <c r="F2452" s="86"/>
      <c r="G2452" s="87"/>
      <c r="H2452" s="88"/>
      <c r="I2452" s="88"/>
      <c r="J2452" s="89"/>
      <c r="K2452" s="90"/>
      <c r="L2452" s="67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</row>
    <row r="2453" customFormat="false" ht="15" hidden="false" customHeight="false" outlineLevel="0" collapsed="false">
      <c r="A2453" s="81"/>
      <c r="B2453" s="82"/>
      <c r="C2453" s="83"/>
      <c r="D2453" s="84"/>
      <c r="E2453" s="85"/>
      <c r="F2453" s="86"/>
      <c r="G2453" s="87"/>
      <c r="H2453" s="88"/>
      <c r="I2453" s="88"/>
      <c r="J2453" s="89"/>
      <c r="K2453" s="90"/>
      <c r="L2453" s="67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</row>
    <row r="2454" customFormat="false" ht="15" hidden="false" customHeight="false" outlineLevel="0" collapsed="false">
      <c r="A2454" s="81"/>
      <c r="B2454" s="82"/>
      <c r="C2454" s="83"/>
      <c r="D2454" s="84"/>
      <c r="E2454" s="85"/>
      <c r="F2454" s="86"/>
      <c r="G2454" s="87"/>
      <c r="H2454" s="88"/>
      <c r="I2454" s="88"/>
      <c r="J2454" s="89"/>
      <c r="K2454" s="90"/>
      <c r="L2454" s="67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</row>
    <row r="2455" customFormat="false" ht="15" hidden="false" customHeight="false" outlineLevel="0" collapsed="false">
      <c r="A2455" s="81"/>
      <c r="B2455" s="82"/>
      <c r="C2455" s="83"/>
      <c r="D2455" s="84"/>
      <c r="E2455" s="85"/>
      <c r="F2455" s="86"/>
      <c r="G2455" s="87"/>
      <c r="H2455" s="88"/>
      <c r="I2455" s="88"/>
      <c r="J2455" s="89"/>
      <c r="K2455" s="90"/>
      <c r="L2455" s="67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</row>
    <row r="2456" customFormat="false" ht="15" hidden="false" customHeight="false" outlineLevel="0" collapsed="false">
      <c r="A2456" s="81"/>
      <c r="B2456" s="82"/>
      <c r="C2456" s="83"/>
      <c r="D2456" s="84"/>
      <c r="E2456" s="85"/>
      <c r="F2456" s="86"/>
      <c r="G2456" s="87"/>
      <c r="H2456" s="88"/>
      <c r="I2456" s="88"/>
      <c r="J2456" s="89"/>
      <c r="K2456" s="90"/>
      <c r="L2456" s="67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</row>
    <row r="2457" customFormat="false" ht="15" hidden="false" customHeight="false" outlineLevel="0" collapsed="false">
      <c r="A2457" s="81"/>
      <c r="B2457" s="82"/>
      <c r="C2457" s="83"/>
      <c r="D2457" s="84"/>
      <c r="E2457" s="85"/>
      <c r="F2457" s="86"/>
      <c r="G2457" s="87"/>
      <c r="H2457" s="88"/>
      <c r="I2457" s="88"/>
      <c r="J2457" s="89"/>
      <c r="K2457" s="90"/>
      <c r="L2457" s="67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</row>
    <row r="2458" customFormat="false" ht="15" hidden="false" customHeight="false" outlineLevel="0" collapsed="false">
      <c r="A2458" s="81"/>
      <c r="B2458" s="82"/>
      <c r="C2458" s="83"/>
      <c r="D2458" s="84"/>
      <c r="E2458" s="85"/>
      <c r="F2458" s="86"/>
      <c r="G2458" s="87"/>
      <c r="H2458" s="88"/>
      <c r="I2458" s="88"/>
      <c r="J2458" s="89"/>
      <c r="K2458" s="90"/>
      <c r="L2458" s="67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</row>
    <row r="2459" customFormat="false" ht="15" hidden="false" customHeight="false" outlineLevel="0" collapsed="false">
      <c r="A2459" s="81"/>
      <c r="B2459" s="82"/>
      <c r="C2459" s="83"/>
      <c r="D2459" s="84"/>
      <c r="E2459" s="85"/>
      <c r="F2459" s="86"/>
      <c r="G2459" s="87"/>
      <c r="H2459" s="88"/>
      <c r="I2459" s="88"/>
      <c r="J2459" s="89"/>
      <c r="K2459" s="90"/>
      <c r="L2459" s="67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</row>
    <row r="2460" customFormat="false" ht="15" hidden="false" customHeight="false" outlineLevel="0" collapsed="false">
      <c r="A2460" s="81"/>
      <c r="B2460" s="82"/>
      <c r="C2460" s="83"/>
      <c r="D2460" s="84"/>
      <c r="E2460" s="85"/>
      <c r="F2460" s="86"/>
      <c r="G2460" s="87"/>
      <c r="H2460" s="88"/>
      <c r="I2460" s="88"/>
      <c r="J2460" s="89"/>
      <c r="K2460" s="90"/>
      <c r="L2460" s="67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</row>
    <row r="2461" customFormat="false" ht="15" hidden="false" customHeight="false" outlineLevel="0" collapsed="false">
      <c r="A2461" s="81"/>
      <c r="B2461" s="82"/>
      <c r="C2461" s="83"/>
      <c r="D2461" s="84"/>
      <c r="E2461" s="85"/>
      <c r="F2461" s="86"/>
      <c r="G2461" s="87"/>
      <c r="H2461" s="88"/>
      <c r="I2461" s="88"/>
      <c r="J2461" s="89"/>
      <c r="K2461" s="90"/>
      <c r="L2461" s="67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</row>
    <row r="2462" customFormat="false" ht="15" hidden="false" customHeight="false" outlineLevel="0" collapsed="false">
      <c r="A2462" s="81"/>
      <c r="B2462" s="82"/>
      <c r="C2462" s="83"/>
      <c r="D2462" s="84"/>
      <c r="E2462" s="85"/>
      <c r="F2462" s="86"/>
      <c r="G2462" s="87"/>
      <c r="H2462" s="88"/>
      <c r="I2462" s="88"/>
      <c r="J2462" s="89"/>
      <c r="K2462" s="90"/>
      <c r="L2462" s="67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</row>
    <row r="2463" customFormat="false" ht="15" hidden="false" customHeight="false" outlineLevel="0" collapsed="false">
      <c r="A2463" s="81"/>
      <c r="B2463" s="82"/>
      <c r="C2463" s="83"/>
      <c r="D2463" s="84"/>
      <c r="E2463" s="85"/>
      <c r="F2463" s="86"/>
      <c r="G2463" s="87"/>
      <c r="H2463" s="88"/>
      <c r="I2463" s="88"/>
      <c r="J2463" s="89"/>
      <c r="K2463" s="90"/>
      <c r="L2463" s="67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</row>
    <row r="2464" customFormat="false" ht="15" hidden="false" customHeight="false" outlineLevel="0" collapsed="false">
      <c r="A2464" s="81"/>
      <c r="B2464" s="82"/>
      <c r="C2464" s="83"/>
      <c r="D2464" s="84"/>
      <c r="E2464" s="85"/>
      <c r="F2464" s="86"/>
      <c r="G2464" s="87"/>
      <c r="H2464" s="88"/>
      <c r="I2464" s="88"/>
      <c r="J2464" s="89"/>
      <c r="K2464" s="90"/>
      <c r="L2464" s="67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</row>
    <row r="2465" customFormat="false" ht="15" hidden="false" customHeight="false" outlineLevel="0" collapsed="false">
      <c r="A2465" s="81"/>
      <c r="B2465" s="82"/>
      <c r="C2465" s="83"/>
      <c r="D2465" s="84"/>
      <c r="E2465" s="85"/>
      <c r="F2465" s="86"/>
      <c r="G2465" s="87"/>
      <c r="H2465" s="88"/>
      <c r="I2465" s="88"/>
      <c r="J2465" s="89"/>
      <c r="K2465" s="90"/>
      <c r="L2465" s="67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</row>
    <row r="2466" customFormat="false" ht="15" hidden="false" customHeight="false" outlineLevel="0" collapsed="false">
      <c r="A2466" s="81"/>
      <c r="B2466" s="82"/>
      <c r="C2466" s="83"/>
      <c r="D2466" s="84"/>
      <c r="E2466" s="85"/>
      <c r="F2466" s="86"/>
      <c r="G2466" s="87"/>
      <c r="H2466" s="88"/>
      <c r="I2466" s="88"/>
      <c r="J2466" s="89"/>
      <c r="K2466" s="90"/>
      <c r="L2466" s="67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</row>
    <row r="2467" customFormat="false" ht="15" hidden="false" customHeight="false" outlineLevel="0" collapsed="false">
      <c r="A2467" s="81"/>
      <c r="B2467" s="82"/>
      <c r="C2467" s="83"/>
      <c r="D2467" s="84"/>
      <c r="E2467" s="85"/>
      <c r="F2467" s="86"/>
      <c r="G2467" s="87"/>
      <c r="H2467" s="88"/>
      <c r="I2467" s="88"/>
      <c r="J2467" s="89"/>
      <c r="K2467" s="90"/>
      <c r="L2467" s="67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</row>
    <row r="2468" customFormat="false" ht="15" hidden="false" customHeight="false" outlineLevel="0" collapsed="false">
      <c r="A2468" s="81"/>
      <c r="B2468" s="82"/>
      <c r="C2468" s="83"/>
      <c r="D2468" s="84"/>
      <c r="E2468" s="85"/>
      <c r="F2468" s="86"/>
      <c r="G2468" s="87"/>
      <c r="H2468" s="88"/>
      <c r="I2468" s="88"/>
      <c r="J2468" s="89"/>
      <c r="K2468" s="90"/>
      <c r="L2468" s="67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</row>
    <row r="2469" customFormat="false" ht="15" hidden="false" customHeight="false" outlineLevel="0" collapsed="false">
      <c r="A2469" s="81"/>
      <c r="B2469" s="82"/>
      <c r="C2469" s="83"/>
      <c r="D2469" s="84"/>
      <c r="E2469" s="85"/>
      <c r="F2469" s="86"/>
      <c r="G2469" s="87"/>
      <c r="H2469" s="88"/>
      <c r="I2469" s="88"/>
      <c r="J2469" s="89"/>
      <c r="K2469" s="90"/>
      <c r="L2469" s="67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</row>
    <row r="2470" customFormat="false" ht="15" hidden="false" customHeight="false" outlineLevel="0" collapsed="false">
      <c r="A2470" s="81"/>
      <c r="B2470" s="82"/>
      <c r="C2470" s="83"/>
      <c r="D2470" s="84"/>
      <c r="E2470" s="85"/>
      <c r="F2470" s="86"/>
      <c r="G2470" s="87"/>
      <c r="H2470" s="88"/>
      <c r="I2470" s="88"/>
      <c r="J2470" s="89"/>
      <c r="K2470" s="90"/>
      <c r="L2470" s="67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</row>
    <row r="2471" customFormat="false" ht="15" hidden="false" customHeight="false" outlineLevel="0" collapsed="false">
      <c r="A2471" s="81"/>
      <c r="B2471" s="82"/>
      <c r="C2471" s="83"/>
      <c r="D2471" s="84"/>
      <c r="E2471" s="85"/>
      <c r="F2471" s="86"/>
      <c r="G2471" s="87"/>
      <c r="H2471" s="88"/>
      <c r="I2471" s="88"/>
      <c r="J2471" s="89"/>
      <c r="K2471" s="90"/>
      <c r="L2471" s="67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</row>
    <row r="2472" customFormat="false" ht="15" hidden="false" customHeight="false" outlineLevel="0" collapsed="false">
      <c r="A2472" s="81"/>
      <c r="B2472" s="82"/>
      <c r="C2472" s="83"/>
      <c r="D2472" s="84"/>
      <c r="E2472" s="85"/>
      <c r="F2472" s="86"/>
      <c r="G2472" s="87"/>
      <c r="H2472" s="88"/>
      <c r="I2472" s="88"/>
      <c r="J2472" s="89"/>
      <c r="K2472" s="90"/>
      <c r="L2472" s="67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</row>
    <row r="2473" customFormat="false" ht="15" hidden="false" customHeight="false" outlineLevel="0" collapsed="false">
      <c r="A2473" s="81"/>
      <c r="B2473" s="82"/>
      <c r="C2473" s="83"/>
      <c r="D2473" s="84"/>
      <c r="E2473" s="85"/>
      <c r="F2473" s="86"/>
      <c r="G2473" s="87"/>
      <c r="H2473" s="88"/>
      <c r="I2473" s="88"/>
      <c r="J2473" s="89"/>
      <c r="K2473" s="90"/>
      <c r="L2473" s="67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</row>
    <row r="2474" customFormat="false" ht="15" hidden="false" customHeight="false" outlineLevel="0" collapsed="false">
      <c r="A2474" s="81"/>
      <c r="B2474" s="82"/>
      <c r="C2474" s="83"/>
      <c r="D2474" s="84"/>
      <c r="E2474" s="85"/>
      <c r="F2474" s="86"/>
      <c r="G2474" s="87"/>
      <c r="H2474" s="88"/>
      <c r="I2474" s="88"/>
      <c r="J2474" s="89"/>
      <c r="K2474" s="90"/>
      <c r="L2474" s="67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</row>
    <row r="2475" customFormat="false" ht="15" hidden="false" customHeight="false" outlineLevel="0" collapsed="false">
      <c r="A2475" s="81"/>
      <c r="B2475" s="82"/>
      <c r="C2475" s="83"/>
      <c r="D2475" s="84"/>
      <c r="E2475" s="85"/>
      <c r="F2475" s="86"/>
      <c r="G2475" s="87"/>
      <c r="H2475" s="88"/>
      <c r="I2475" s="88"/>
      <c r="J2475" s="89"/>
      <c r="K2475" s="90"/>
      <c r="L2475" s="67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</row>
    <row r="2476" customFormat="false" ht="15" hidden="false" customHeight="false" outlineLevel="0" collapsed="false">
      <c r="A2476" s="81"/>
      <c r="B2476" s="82"/>
      <c r="C2476" s="83"/>
      <c r="D2476" s="84"/>
      <c r="E2476" s="85"/>
      <c r="F2476" s="86"/>
      <c r="G2476" s="87"/>
      <c r="H2476" s="88"/>
      <c r="I2476" s="88"/>
      <c r="J2476" s="89"/>
      <c r="K2476" s="90"/>
      <c r="L2476" s="67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</row>
    <row r="2477" customFormat="false" ht="15" hidden="false" customHeight="false" outlineLevel="0" collapsed="false">
      <c r="A2477" s="81"/>
      <c r="B2477" s="82"/>
      <c r="C2477" s="83"/>
      <c r="D2477" s="84"/>
      <c r="E2477" s="85"/>
      <c r="F2477" s="86"/>
      <c r="G2477" s="87"/>
      <c r="H2477" s="88"/>
      <c r="I2477" s="88"/>
      <c r="J2477" s="89"/>
      <c r="K2477" s="90"/>
      <c r="L2477" s="67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</row>
    <row r="2478" customFormat="false" ht="15" hidden="false" customHeight="false" outlineLevel="0" collapsed="false">
      <c r="A2478" s="81"/>
      <c r="B2478" s="82"/>
      <c r="C2478" s="83"/>
      <c r="D2478" s="84"/>
      <c r="E2478" s="85"/>
      <c r="F2478" s="86"/>
      <c r="G2478" s="87"/>
      <c r="H2478" s="88"/>
      <c r="I2478" s="88"/>
      <c r="J2478" s="89"/>
      <c r="K2478" s="90"/>
      <c r="L2478" s="67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</row>
    <row r="2479" customFormat="false" ht="15" hidden="false" customHeight="false" outlineLevel="0" collapsed="false">
      <c r="A2479" s="81"/>
      <c r="B2479" s="82"/>
      <c r="C2479" s="83"/>
      <c r="D2479" s="84"/>
      <c r="E2479" s="85"/>
      <c r="F2479" s="86"/>
      <c r="G2479" s="87"/>
      <c r="H2479" s="88"/>
      <c r="I2479" s="88"/>
      <c r="J2479" s="89"/>
      <c r="K2479" s="90"/>
      <c r="L2479" s="67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</row>
    <row r="2480" customFormat="false" ht="15" hidden="false" customHeight="false" outlineLevel="0" collapsed="false">
      <c r="A2480" s="81"/>
      <c r="B2480" s="82"/>
      <c r="C2480" s="83"/>
      <c r="D2480" s="84"/>
      <c r="E2480" s="85"/>
      <c r="F2480" s="86"/>
      <c r="G2480" s="87"/>
      <c r="H2480" s="88"/>
      <c r="I2480" s="88"/>
      <c r="J2480" s="89"/>
      <c r="K2480" s="90"/>
      <c r="L2480" s="67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</row>
    <row r="2481" customFormat="false" ht="15" hidden="false" customHeight="false" outlineLevel="0" collapsed="false">
      <c r="A2481" s="81"/>
      <c r="B2481" s="82"/>
      <c r="C2481" s="83"/>
      <c r="D2481" s="84"/>
      <c r="E2481" s="85"/>
      <c r="F2481" s="86"/>
      <c r="G2481" s="87"/>
      <c r="H2481" s="88"/>
      <c r="I2481" s="88"/>
      <c r="J2481" s="89"/>
      <c r="K2481" s="90"/>
      <c r="L2481" s="67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</row>
    <row r="2482" customFormat="false" ht="15" hidden="false" customHeight="false" outlineLevel="0" collapsed="false">
      <c r="A2482" s="81"/>
      <c r="B2482" s="82"/>
      <c r="C2482" s="83"/>
      <c r="D2482" s="84"/>
      <c r="E2482" s="85"/>
      <c r="F2482" s="86"/>
      <c r="G2482" s="87"/>
      <c r="H2482" s="88"/>
      <c r="I2482" s="88"/>
      <c r="J2482" s="89"/>
      <c r="K2482" s="90"/>
      <c r="L2482" s="67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</row>
    <row r="2483" customFormat="false" ht="15" hidden="false" customHeight="false" outlineLevel="0" collapsed="false">
      <c r="A2483" s="81"/>
      <c r="B2483" s="82"/>
      <c r="C2483" s="83"/>
      <c r="D2483" s="84"/>
      <c r="E2483" s="85"/>
      <c r="F2483" s="86"/>
      <c r="G2483" s="87"/>
      <c r="H2483" s="88"/>
      <c r="I2483" s="88"/>
      <c r="J2483" s="89"/>
      <c r="K2483" s="90"/>
      <c r="L2483" s="67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</row>
    <row r="2484" customFormat="false" ht="15" hidden="false" customHeight="false" outlineLevel="0" collapsed="false">
      <c r="A2484" s="81"/>
      <c r="B2484" s="82"/>
      <c r="C2484" s="83"/>
      <c r="D2484" s="84"/>
      <c r="E2484" s="85"/>
      <c r="F2484" s="86"/>
      <c r="G2484" s="87"/>
      <c r="H2484" s="88"/>
      <c r="I2484" s="88"/>
      <c r="J2484" s="89"/>
      <c r="K2484" s="90"/>
      <c r="L2484" s="67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</row>
    <row r="2485" customFormat="false" ht="15" hidden="false" customHeight="false" outlineLevel="0" collapsed="false">
      <c r="A2485" s="81"/>
      <c r="B2485" s="82"/>
      <c r="C2485" s="83"/>
      <c r="D2485" s="84"/>
      <c r="E2485" s="85"/>
      <c r="F2485" s="86"/>
      <c r="G2485" s="87"/>
      <c r="H2485" s="88"/>
      <c r="I2485" s="88"/>
      <c r="J2485" s="89"/>
      <c r="K2485" s="90"/>
      <c r="L2485" s="67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</row>
    <row r="2486" customFormat="false" ht="15" hidden="false" customHeight="false" outlineLevel="0" collapsed="false">
      <c r="A2486" s="81"/>
      <c r="B2486" s="82"/>
      <c r="C2486" s="83"/>
      <c r="D2486" s="84"/>
      <c r="E2486" s="85"/>
      <c r="F2486" s="86"/>
      <c r="G2486" s="87"/>
      <c r="H2486" s="88"/>
      <c r="I2486" s="88"/>
      <c r="J2486" s="89"/>
      <c r="K2486" s="90"/>
      <c r="L2486" s="67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</row>
    <row r="2487" customFormat="false" ht="15" hidden="false" customHeight="false" outlineLevel="0" collapsed="false">
      <c r="A2487" s="81"/>
      <c r="B2487" s="82"/>
      <c r="C2487" s="83"/>
      <c r="D2487" s="84"/>
      <c r="E2487" s="85"/>
      <c r="F2487" s="86"/>
      <c r="G2487" s="87"/>
      <c r="H2487" s="88"/>
      <c r="I2487" s="88"/>
      <c r="J2487" s="89"/>
      <c r="K2487" s="90"/>
      <c r="L2487" s="67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</row>
    <row r="2488" customFormat="false" ht="15" hidden="false" customHeight="false" outlineLevel="0" collapsed="false">
      <c r="A2488" s="81"/>
      <c r="B2488" s="82"/>
      <c r="C2488" s="83"/>
      <c r="D2488" s="84"/>
      <c r="E2488" s="85"/>
      <c r="F2488" s="86"/>
      <c r="G2488" s="87"/>
      <c r="H2488" s="88"/>
      <c r="I2488" s="88"/>
      <c r="J2488" s="89"/>
      <c r="K2488" s="90"/>
      <c r="L2488" s="67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</row>
    <row r="2489" customFormat="false" ht="15" hidden="false" customHeight="false" outlineLevel="0" collapsed="false">
      <c r="A2489" s="81"/>
      <c r="B2489" s="82"/>
      <c r="C2489" s="83"/>
      <c r="D2489" s="84"/>
      <c r="E2489" s="85"/>
      <c r="F2489" s="86"/>
      <c r="G2489" s="87"/>
      <c r="H2489" s="88"/>
      <c r="I2489" s="88"/>
      <c r="J2489" s="89"/>
      <c r="K2489" s="90"/>
      <c r="L2489" s="67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</row>
    <row r="2490" customFormat="false" ht="15" hidden="false" customHeight="false" outlineLevel="0" collapsed="false">
      <c r="A2490" s="81"/>
      <c r="B2490" s="82"/>
      <c r="C2490" s="83"/>
      <c r="D2490" s="84"/>
      <c r="E2490" s="85"/>
      <c r="F2490" s="86"/>
      <c r="G2490" s="87"/>
      <c r="H2490" s="88"/>
      <c r="I2490" s="88"/>
      <c r="J2490" s="89"/>
      <c r="K2490" s="90"/>
      <c r="L2490" s="67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</row>
    <row r="2491" customFormat="false" ht="15" hidden="false" customHeight="false" outlineLevel="0" collapsed="false">
      <c r="A2491" s="81"/>
      <c r="B2491" s="82"/>
      <c r="C2491" s="83"/>
      <c r="D2491" s="84"/>
      <c r="E2491" s="85"/>
      <c r="F2491" s="86"/>
      <c r="G2491" s="87"/>
      <c r="H2491" s="88"/>
      <c r="I2491" s="88"/>
      <c r="J2491" s="89"/>
      <c r="K2491" s="90"/>
      <c r="L2491" s="67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</row>
    <row r="2492" customFormat="false" ht="15" hidden="false" customHeight="false" outlineLevel="0" collapsed="false">
      <c r="A2492" s="81"/>
      <c r="B2492" s="82"/>
      <c r="C2492" s="83"/>
      <c r="D2492" s="84"/>
      <c r="E2492" s="85"/>
      <c r="F2492" s="86"/>
      <c r="G2492" s="87"/>
      <c r="H2492" s="88"/>
      <c r="I2492" s="88"/>
      <c r="J2492" s="89"/>
      <c r="K2492" s="90"/>
      <c r="L2492" s="67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</row>
    <row r="2493" customFormat="false" ht="15" hidden="false" customHeight="false" outlineLevel="0" collapsed="false">
      <c r="A2493" s="81"/>
      <c r="B2493" s="82"/>
      <c r="C2493" s="83"/>
      <c r="D2493" s="84"/>
      <c r="E2493" s="85"/>
      <c r="F2493" s="86"/>
      <c r="G2493" s="87"/>
      <c r="H2493" s="88"/>
      <c r="I2493" s="88"/>
      <c r="J2493" s="89"/>
      <c r="K2493" s="90"/>
      <c r="L2493" s="67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</row>
    <row r="2494" customFormat="false" ht="15" hidden="false" customHeight="false" outlineLevel="0" collapsed="false">
      <c r="A2494" s="81"/>
      <c r="B2494" s="82"/>
      <c r="C2494" s="83"/>
      <c r="D2494" s="84"/>
      <c r="E2494" s="85"/>
      <c r="F2494" s="86"/>
      <c r="G2494" s="87"/>
      <c r="H2494" s="88"/>
      <c r="I2494" s="88"/>
      <c r="J2494" s="89"/>
      <c r="K2494" s="90"/>
      <c r="L2494" s="67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</row>
    <row r="2495" customFormat="false" ht="15" hidden="false" customHeight="false" outlineLevel="0" collapsed="false">
      <c r="A2495" s="81"/>
      <c r="B2495" s="82"/>
      <c r="C2495" s="83"/>
      <c r="D2495" s="84"/>
      <c r="E2495" s="85"/>
      <c r="F2495" s="86"/>
      <c r="G2495" s="87"/>
      <c r="H2495" s="88"/>
      <c r="I2495" s="88"/>
      <c r="J2495" s="89"/>
      <c r="K2495" s="90"/>
      <c r="L2495" s="67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</row>
    <row r="2496" customFormat="false" ht="15" hidden="false" customHeight="false" outlineLevel="0" collapsed="false">
      <c r="A2496" s="81"/>
      <c r="B2496" s="82"/>
      <c r="C2496" s="83"/>
      <c r="D2496" s="84"/>
      <c r="E2496" s="85"/>
      <c r="F2496" s="86"/>
      <c r="G2496" s="87"/>
      <c r="H2496" s="88"/>
      <c r="I2496" s="88"/>
      <c r="J2496" s="89"/>
      <c r="K2496" s="90"/>
      <c r="L2496" s="67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</row>
    <row r="2497" customFormat="false" ht="15" hidden="false" customHeight="false" outlineLevel="0" collapsed="false">
      <c r="A2497" s="81"/>
      <c r="B2497" s="82"/>
      <c r="C2497" s="83"/>
      <c r="D2497" s="84"/>
      <c r="E2497" s="85"/>
      <c r="F2497" s="86"/>
      <c r="G2497" s="87"/>
      <c r="H2497" s="88"/>
      <c r="I2497" s="88"/>
      <c r="J2497" s="89"/>
      <c r="K2497" s="90"/>
      <c r="L2497" s="67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</row>
    <row r="2498" customFormat="false" ht="15" hidden="false" customHeight="false" outlineLevel="0" collapsed="false">
      <c r="A2498" s="81"/>
      <c r="B2498" s="82"/>
      <c r="C2498" s="83"/>
      <c r="D2498" s="84"/>
      <c r="E2498" s="85"/>
      <c r="F2498" s="86"/>
      <c r="G2498" s="87"/>
      <c r="H2498" s="88"/>
      <c r="I2498" s="88"/>
      <c r="J2498" s="89"/>
      <c r="K2498" s="90"/>
      <c r="L2498" s="67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</row>
    <row r="2499" customFormat="false" ht="15" hidden="false" customHeight="false" outlineLevel="0" collapsed="false">
      <c r="A2499" s="81"/>
      <c r="B2499" s="82"/>
      <c r="C2499" s="83"/>
      <c r="D2499" s="84"/>
      <c r="E2499" s="85"/>
      <c r="F2499" s="86"/>
      <c r="G2499" s="87"/>
      <c r="H2499" s="88"/>
      <c r="I2499" s="88"/>
      <c r="J2499" s="89"/>
      <c r="K2499" s="90"/>
      <c r="L2499" s="67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</row>
    <row r="2500" customFormat="false" ht="15" hidden="false" customHeight="false" outlineLevel="0" collapsed="false">
      <c r="A2500" s="81"/>
      <c r="B2500" s="82"/>
      <c r="C2500" s="83"/>
      <c r="D2500" s="84"/>
      <c r="E2500" s="85"/>
      <c r="F2500" s="86"/>
      <c r="G2500" s="87"/>
      <c r="H2500" s="88"/>
      <c r="I2500" s="88"/>
      <c r="J2500" s="89"/>
      <c r="K2500" s="90"/>
      <c r="L2500" s="67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</row>
    <row r="2501" customFormat="false" ht="15" hidden="false" customHeight="false" outlineLevel="0" collapsed="false">
      <c r="A2501" s="81"/>
      <c r="B2501" s="82"/>
      <c r="C2501" s="83"/>
      <c r="D2501" s="84"/>
      <c r="E2501" s="85"/>
      <c r="F2501" s="86"/>
      <c r="G2501" s="87"/>
      <c r="H2501" s="88"/>
      <c r="I2501" s="88"/>
      <c r="J2501" s="89"/>
      <c r="K2501" s="90"/>
      <c r="L2501" s="67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</row>
    <row r="2502" customFormat="false" ht="15" hidden="false" customHeight="false" outlineLevel="0" collapsed="false">
      <c r="A2502" s="81"/>
      <c r="B2502" s="82"/>
      <c r="C2502" s="83"/>
      <c r="D2502" s="84"/>
      <c r="E2502" s="85"/>
      <c r="F2502" s="86"/>
      <c r="G2502" s="87"/>
      <c r="H2502" s="88"/>
      <c r="I2502" s="88"/>
      <c r="J2502" s="89"/>
      <c r="K2502" s="90"/>
      <c r="L2502" s="67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</row>
    <row r="2503" customFormat="false" ht="15" hidden="false" customHeight="false" outlineLevel="0" collapsed="false">
      <c r="A2503" s="81"/>
      <c r="B2503" s="82"/>
      <c r="C2503" s="83"/>
      <c r="D2503" s="84"/>
      <c r="E2503" s="85"/>
      <c r="F2503" s="86"/>
      <c r="G2503" s="87"/>
      <c r="H2503" s="88"/>
      <c r="I2503" s="88"/>
      <c r="J2503" s="89"/>
      <c r="K2503" s="90"/>
      <c r="L2503" s="67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</row>
    <row r="2504" customFormat="false" ht="15" hidden="false" customHeight="false" outlineLevel="0" collapsed="false">
      <c r="A2504" s="81"/>
      <c r="B2504" s="82"/>
      <c r="C2504" s="83"/>
      <c r="D2504" s="84"/>
      <c r="E2504" s="85"/>
      <c r="F2504" s="86"/>
      <c r="G2504" s="87"/>
      <c r="H2504" s="88"/>
      <c r="I2504" s="88"/>
      <c r="J2504" s="89"/>
      <c r="K2504" s="90"/>
      <c r="L2504" s="67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</row>
    <row r="2505" customFormat="false" ht="15" hidden="false" customHeight="false" outlineLevel="0" collapsed="false">
      <c r="A2505" s="81"/>
      <c r="B2505" s="82"/>
      <c r="C2505" s="83"/>
      <c r="D2505" s="84"/>
      <c r="E2505" s="85"/>
      <c r="F2505" s="86"/>
      <c r="G2505" s="87"/>
      <c r="H2505" s="88"/>
      <c r="I2505" s="88"/>
      <c r="J2505" s="89"/>
      <c r="K2505" s="90"/>
      <c r="L2505" s="67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</row>
    <row r="2506" customFormat="false" ht="15" hidden="false" customHeight="false" outlineLevel="0" collapsed="false">
      <c r="A2506" s="81"/>
      <c r="B2506" s="82"/>
      <c r="C2506" s="83"/>
      <c r="D2506" s="84"/>
      <c r="E2506" s="85"/>
      <c r="F2506" s="86"/>
      <c r="G2506" s="87"/>
      <c r="H2506" s="88"/>
      <c r="I2506" s="88"/>
      <c r="J2506" s="89"/>
      <c r="K2506" s="90"/>
      <c r="L2506" s="67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</row>
    <row r="2507" customFormat="false" ht="15" hidden="false" customHeight="false" outlineLevel="0" collapsed="false">
      <c r="A2507" s="81"/>
      <c r="B2507" s="82"/>
      <c r="C2507" s="83"/>
      <c r="D2507" s="84"/>
      <c r="E2507" s="85"/>
      <c r="F2507" s="86"/>
      <c r="G2507" s="87"/>
      <c r="H2507" s="88"/>
      <c r="I2507" s="88"/>
      <c r="J2507" s="89"/>
      <c r="K2507" s="90"/>
      <c r="L2507" s="67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</row>
    <row r="2508" customFormat="false" ht="15" hidden="false" customHeight="false" outlineLevel="0" collapsed="false">
      <c r="A2508" s="81"/>
      <c r="B2508" s="82"/>
      <c r="C2508" s="83"/>
      <c r="D2508" s="84"/>
      <c r="E2508" s="85"/>
      <c r="F2508" s="86"/>
      <c r="G2508" s="87"/>
      <c r="H2508" s="88"/>
      <c r="I2508" s="88"/>
      <c r="J2508" s="89"/>
      <c r="K2508" s="90"/>
      <c r="L2508" s="67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</row>
    <row r="2509" customFormat="false" ht="15" hidden="false" customHeight="false" outlineLevel="0" collapsed="false">
      <c r="A2509" s="81"/>
      <c r="B2509" s="82"/>
      <c r="C2509" s="83"/>
      <c r="D2509" s="84"/>
      <c r="E2509" s="85"/>
      <c r="F2509" s="86"/>
      <c r="G2509" s="87"/>
      <c r="H2509" s="88"/>
      <c r="I2509" s="88"/>
      <c r="J2509" s="89"/>
      <c r="K2509" s="90"/>
      <c r="L2509" s="67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</row>
    <row r="2510" customFormat="false" ht="15" hidden="false" customHeight="false" outlineLevel="0" collapsed="false">
      <c r="A2510" s="81"/>
      <c r="B2510" s="82"/>
      <c r="C2510" s="83"/>
      <c r="D2510" s="84"/>
      <c r="E2510" s="85"/>
      <c r="F2510" s="86"/>
      <c r="G2510" s="87"/>
      <c r="H2510" s="88"/>
      <c r="I2510" s="88"/>
      <c r="J2510" s="89"/>
      <c r="K2510" s="90"/>
      <c r="L2510" s="67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</row>
    <row r="2511" customFormat="false" ht="15" hidden="false" customHeight="false" outlineLevel="0" collapsed="false">
      <c r="A2511" s="81"/>
      <c r="B2511" s="82"/>
      <c r="C2511" s="83"/>
      <c r="D2511" s="84"/>
      <c r="E2511" s="85"/>
      <c r="F2511" s="86"/>
      <c r="G2511" s="87"/>
      <c r="H2511" s="88"/>
      <c r="I2511" s="88"/>
      <c r="J2511" s="89"/>
      <c r="K2511" s="90"/>
      <c r="L2511" s="67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</row>
    <row r="2512" customFormat="false" ht="15" hidden="false" customHeight="false" outlineLevel="0" collapsed="false">
      <c r="A2512" s="81"/>
      <c r="B2512" s="82"/>
      <c r="C2512" s="83"/>
      <c r="D2512" s="84"/>
      <c r="E2512" s="85"/>
      <c r="F2512" s="86"/>
      <c r="G2512" s="87"/>
      <c r="H2512" s="88"/>
      <c r="I2512" s="88"/>
      <c r="J2512" s="89"/>
      <c r="K2512" s="90"/>
      <c r="L2512" s="67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</row>
    <row r="2513" customFormat="false" ht="15" hidden="false" customHeight="false" outlineLevel="0" collapsed="false">
      <c r="A2513" s="81"/>
      <c r="B2513" s="82"/>
      <c r="C2513" s="83"/>
      <c r="D2513" s="84"/>
      <c r="E2513" s="85"/>
      <c r="F2513" s="86"/>
      <c r="G2513" s="87"/>
      <c r="H2513" s="88"/>
      <c r="I2513" s="88"/>
      <c r="J2513" s="89"/>
      <c r="K2513" s="90"/>
      <c r="L2513" s="67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</row>
    <row r="2514" customFormat="false" ht="15" hidden="false" customHeight="false" outlineLevel="0" collapsed="false">
      <c r="A2514" s="81"/>
      <c r="B2514" s="82"/>
      <c r="C2514" s="83"/>
      <c r="D2514" s="84"/>
      <c r="E2514" s="85"/>
      <c r="F2514" s="86"/>
      <c r="G2514" s="87"/>
      <c r="H2514" s="88"/>
      <c r="I2514" s="88"/>
      <c r="J2514" s="89"/>
      <c r="K2514" s="90"/>
      <c r="L2514" s="67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</row>
    <row r="2515" customFormat="false" ht="15" hidden="false" customHeight="false" outlineLevel="0" collapsed="false">
      <c r="A2515" s="81"/>
      <c r="B2515" s="82"/>
      <c r="C2515" s="83"/>
      <c r="D2515" s="84"/>
      <c r="E2515" s="85"/>
      <c r="F2515" s="86"/>
      <c r="G2515" s="87"/>
      <c r="H2515" s="88"/>
      <c r="I2515" s="88"/>
      <c r="J2515" s="89"/>
      <c r="K2515" s="90"/>
      <c r="L2515" s="67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</row>
    <row r="2516" customFormat="false" ht="15" hidden="false" customHeight="false" outlineLevel="0" collapsed="false">
      <c r="A2516" s="81"/>
      <c r="B2516" s="82"/>
      <c r="C2516" s="83"/>
      <c r="D2516" s="84"/>
      <c r="E2516" s="85"/>
      <c r="F2516" s="86"/>
      <c r="G2516" s="87"/>
      <c r="H2516" s="88"/>
      <c r="I2516" s="88"/>
      <c r="J2516" s="89"/>
      <c r="K2516" s="90"/>
      <c r="L2516" s="67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</row>
    <row r="2517" customFormat="false" ht="15" hidden="false" customHeight="false" outlineLevel="0" collapsed="false">
      <c r="A2517" s="81"/>
      <c r="B2517" s="82"/>
      <c r="C2517" s="83"/>
      <c r="D2517" s="84"/>
      <c r="E2517" s="85"/>
      <c r="F2517" s="86"/>
      <c r="G2517" s="87"/>
      <c r="H2517" s="88"/>
      <c r="I2517" s="88"/>
      <c r="J2517" s="89"/>
      <c r="K2517" s="90"/>
      <c r="L2517" s="67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</row>
    <row r="2518" customFormat="false" ht="15" hidden="false" customHeight="false" outlineLevel="0" collapsed="false">
      <c r="A2518" s="81"/>
      <c r="B2518" s="82"/>
      <c r="C2518" s="83"/>
      <c r="D2518" s="84"/>
      <c r="E2518" s="85"/>
      <c r="F2518" s="86"/>
      <c r="G2518" s="87"/>
      <c r="H2518" s="88"/>
      <c r="I2518" s="88"/>
      <c r="J2518" s="89"/>
      <c r="K2518" s="90"/>
      <c r="L2518" s="67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</row>
    <row r="2519" customFormat="false" ht="15" hidden="false" customHeight="false" outlineLevel="0" collapsed="false">
      <c r="A2519" s="81"/>
      <c r="B2519" s="82"/>
      <c r="C2519" s="83"/>
      <c r="D2519" s="84"/>
      <c r="E2519" s="85"/>
      <c r="F2519" s="86"/>
      <c r="G2519" s="87"/>
      <c r="H2519" s="88"/>
      <c r="I2519" s="88"/>
      <c r="J2519" s="89"/>
      <c r="K2519" s="90"/>
      <c r="L2519" s="67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</row>
    <row r="2520" customFormat="false" ht="15" hidden="false" customHeight="false" outlineLevel="0" collapsed="false">
      <c r="A2520" s="81"/>
      <c r="B2520" s="82"/>
      <c r="C2520" s="83"/>
      <c r="D2520" s="84"/>
      <c r="E2520" s="85"/>
      <c r="F2520" s="86"/>
      <c r="G2520" s="87"/>
      <c r="H2520" s="88"/>
      <c r="I2520" s="88"/>
      <c r="J2520" s="89"/>
      <c r="K2520" s="90"/>
      <c r="L2520" s="67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</row>
    <row r="2521" customFormat="false" ht="15" hidden="false" customHeight="false" outlineLevel="0" collapsed="false">
      <c r="A2521" s="81"/>
      <c r="B2521" s="82"/>
      <c r="C2521" s="83"/>
      <c r="D2521" s="84"/>
      <c r="E2521" s="85"/>
      <c r="F2521" s="86"/>
      <c r="G2521" s="87"/>
      <c r="H2521" s="88"/>
      <c r="I2521" s="88"/>
      <c r="J2521" s="89"/>
      <c r="K2521" s="90"/>
      <c r="L2521" s="67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</row>
    <row r="2522" customFormat="false" ht="15" hidden="false" customHeight="false" outlineLevel="0" collapsed="false">
      <c r="A2522" s="81"/>
      <c r="B2522" s="82"/>
      <c r="C2522" s="83"/>
      <c r="D2522" s="84"/>
      <c r="E2522" s="85"/>
      <c r="F2522" s="86"/>
      <c r="G2522" s="87"/>
      <c r="H2522" s="88"/>
      <c r="I2522" s="88"/>
      <c r="J2522" s="89"/>
      <c r="K2522" s="90"/>
      <c r="L2522" s="67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</row>
    <row r="2523" customFormat="false" ht="15" hidden="false" customHeight="false" outlineLevel="0" collapsed="false">
      <c r="A2523" s="81"/>
      <c r="B2523" s="82"/>
      <c r="C2523" s="83"/>
      <c r="D2523" s="84"/>
      <c r="E2523" s="85"/>
      <c r="F2523" s="86"/>
      <c r="G2523" s="87"/>
      <c r="H2523" s="88"/>
      <c r="I2523" s="88"/>
      <c r="J2523" s="89"/>
      <c r="K2523" s="90"/>
      <c r="L2523" s="67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</row>
    <row r="2524" customFormat="false" ht="15" hidden="false" customHeight="false" outlineLevel="0" collapsed="false">
      <c r="A2524" s="81"/>
      <c r="B2524" s="82"/>
      <c r="C2524" s="83"/>
      <c r="D2524" s="84"/>
      <c r="E2524" s="85"/>
      <c r="F2524" s="86"/>
      <c r="G2524" s="87"/>
      <c r="H2524" s="88"/>
      <c r="I2524" s="88"/>
      <c r="J2524" s="89"/>
      <c r="K2524" s="90"/>
      <c r="L2524" s="67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</row>
    <row r="2525" customFormat="false" ht="15" hidden="false" customHeight="false" outlineLevel="0" collapsed="false">
      <c r="A2525" s="81"/>
      <c r="B2525" s="82"/>
      <c r="C2525" s="83"/>
      <c r="D2525" s="84"/>
      <c r="E2525" s="85"/>
      <c r="F2525" s="86"/>
      <c r="G2525" s="87"/>
      <c r="H2525" s="88"/>
      <c r="I2525" s="88"/>
      <c r="J2525" s="89"/>
      <c r="K2525" s="90"/>
      <c r="L2525" s="67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</row>
    <row r="2526" customFormat="false" ht="15" hidden="false" customHeight="false" outlineLevel="0" collapsed="false">
      <c r="A2526" s="81"/>
      <c r="B2526" s="82"/>
      <c r="C2526" s="83"/>
      <c r="D2526" s="84"/>
      <c r="E2526" s="85"/>
      <c r="F2526" s="86"/>
      <c r="G2526" s="87"/>
      <c r="H2526" s="88"/>
      <c r="I2526" s="88"/>
      <c r="J2526" s="89"/>
      <c r="K2526" s="90"/>
      <c r="L2526" s="67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</row>
    <row r="2527" customFormat="false" ht="15" hidden="false" customHeight="false" outlineLevel="0" collapsed="false">
      <c r="A2527" s="81"/>
      <c r="B2527" s="82"/>
      <c r="C2527" s="83"/>
      <c r="D2527" s="84"/>
      <c r="E2527" s="85"/>
      <c r="F2527" s="86"/>
      <c r="G2527" s="87"/>
      <c r="H2527" s="88"/>
      <c r="I2527" s="88"/>
      <c r="J2527" s="89"/>
      <c r="K2527" s="90"/>
      <c r="L2527" s="67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</row>
    <row r="2528" customFormat="false" ht="15" hidden="false" customHeight="false" outlineLevel="0" collapsed="false">
      <c r="A2528" s="81"/>
      <c r="B2528" s="82"/>
      <c r="C2528" s="83"/>
      <c r="D2528" s="84"/>
      <c r="E2528" s="85"/>
      <c r="F2528" s="86"/>
      <c r="G2528" s="87"/>
      <c r="H2528" s="88"/>
      <c r="I2528" s="88"/>
      <c r="J2528" s="89"/>
      <c r="K2528" s="90"/>
      <c r="L2528" s="67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</row>
    <row r="2529" customFormat="false" ht="15" hidden="false" customHeight="false" outlineLevel="0" collapsed="false">
      <c r="A2529" s="81"/>
      <c r="B2529" s="82"/>
      <c r="C2529" s="83"/>
      <c r="D2529" s="84"/>
      <c r="E2529" s="85"/>
      <c r="F2529" s="86"/>
      <c r="G2529" s="87"/>
      <c r="H2529" s="88"/>
      <c r="I2529" s="88"/>
      <c r="J2529" s="89"/>
      <c r="K2529" s="90"/>
      <c r="L2529" s="67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</row>
    <row r="2530" customFormat="false" ht="15" hidden="false" customHeight="false" outlineLevel="0" collapsed="false">
      <c r="A2530" s="81"/>
      <c r="B2530" s="82"/>
      <c r="C2530" s="83"/>
      <c r="D2530" s="84"/>
      <c r="E2530" s="85"/>
      <c r="F2530" s="86"/>
      <c r="G2530" s="87"/>
      <c r="H2530" s="88"/>
      <c r="I2530" s="88"/>
      <c r="J2530" s="89"/>
      <c r="K2530" s="90"/>
      <c r="L2530" s="67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</row>
    <row r="2531" customFormat="false" ht="15" hidden="false" customHeight="false" outlineLevel="0" collapsed="false">
      <c r="A2531" s="81"/>
      <c r="B2531" s="82"/>
      <c r="C2531" s="83"/>
      <c r="D2531" s="84"/>
      <c r="E2531" s="85"/>
      <c r="F2531" s="86"/>
      <c r="G2531" s="87"/>
      <c r="H2531" s="88"/>
      <c r="I2531" s="88"/>
      <c r="J2531" s="89"/>
      <c r="K2531" s="90"/>
      <c r="L2531" s="67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</row>
    <row r="2532" customFormat="false" ht="15" hidden="false" customHeight="false" outlineLevel="0" collapsed="false">
      <c r="A2532" s="81"/>
      <c r="B2532" s="82"/>
      <c r="C2532" s="83"/>
      <c r="D2532" s="84"/>
      <c r="E2532" s="85"/>
      <c r="F2532" s="86"/>
      <c r="G2532" s="87"/>
      <c r="H2532" s="88"/>
      <c r="I2532" s="88"/>
      <c r="J2532" s="89"/>
      <c r="K2532" s="90"/>
      <c r="L2532" s="67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</row>
    <row r="2533" customFormat="false" ht="15" hidden="false" customHeight="false" outlineLevel="0" collapsed="false">
      <c r="A2533" s="81"/>
      <c r="B2533" s="82"/>
      <c r="C2533" s="83"/>
      <c r="D2533" s="84"/>
      <c r="E2533" s="85"/>
      <c r="F2533" s="86"/>
      <c r="G2533" s="87"/>
      <c r="H2533" s="88"/>
      <c r="I2533" s="88"/>
      <c r="J2533" s="89"/>
      <c r="K2533" s="90"/>
      <c r="L2533" s="67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</row>
    <row r="2534" customFormat="false" ht="15" hidden="false" customHeight="false" outlineLevel="0" collapsed="false">
      <c r="A2534" s="81"/>
      <c r="B2534" s="82"/>
      <c r="C2534" s="83"/>
      <c r="D2534" s="84"/>
      <c r="E2534" s="85"/>
      <c r="F2534" s="86"/>
      <c r="G2534" s="87"/>
      <c r="H2534" s="88"/>
      <c r="I2534" s="88"/>
      <c r="J2534" s="89"/>
      <c r="K2534" s="90"/>
      <c r="L2534" s="67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</row>
    <row r="2535" customFormat="false" ht="15" hidden="false" customHeight="false" outlineLevel="0" collapsed="false">
      <c r="A2535" s="81"/>
      <c r="B2535" s="82"/>
      <c r="C2535" s="83"/>
      <c r="D2535" s="84"/>
      <c r="E2535" s="85"/>
      <c r="F2535" s="86"/>
      <c r="G2535" s="87"/>
      <c r="H2535" s="88"/>
      <c r="I2535" s="88"/>
      <c r="J2535" s="89"/>
      <c r="K2535" s="90"/>
      <c r="L2535" s="67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</row>
    <row r="2536" customFormat="false" ht="15" hidden="false" customHeight="false" outlineLevel="0" collapsed="false">
      <c r="A2536" s="81"/>
      <c r="B2536" s="82"/>
      <c r="C2536" s="83"/>
      <c r="D2536" s="84"/>
      <c r="E2536" s="85"/>
      <c r="F2536" s="86"/>
      <c r="G2536" s="87"/>
      <c r="H2536" s="88"/>
      <c r="I2536" s="88"/>
      <c r="J2536" s="89"/>
      <c r="K2536" s="90"/>
      <c r="L2536" s="67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</row>
    <row r="2537" customFormat="false" ht="15" hidden="false" customHeight="false" outlineLevel="0" collapsed="false">
      <c r="A2537" s="81"/>
      <c r="B2537" s="82"/>
      <c r="C2537" s="83"/>
      <c r="D2537" s="84"/>
      <c r="E2537" s="85"/>
      <c r="F2537" s="86"/>
      <c r="G2537" s="87"/>
      <c r="H2537" s="88"/>
      <c r="I2537" s="88"/>
      <c r="J2537" s="89"/>
      <c r="K2537" s="90"/>
      <c r="L2537" s="67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</row>
    <row r="2538" customFormat="false" ht="15" hidden="false" customHeight="false" outlineLevel="0" collapsed="false">
      <c r="A2538" s="81"/>
      <c r="B2538" s="82"/>
      <c r="C2538" s="83"/>
      <c r="D2538" s="84"/>
      <c r="E2538" s="85"/>
      <c r="F2538" s="86"/>
      <c r="G2538" s="87"/>
      <c r="H2538" s="88"/>
      <c r="I2538" s="88"/>
      <c r="J2538" s="89"/>
      <c r="K2538" s="90"/>
      <c r="L2538" s="67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</row>
    <row r="2539" customFormat="false" ht="15" hidden="false" customHeight="false" outlineLevel="0" collapsed="false">
      <c r="A2539" s="81"/>
      <c r="B2539" s="82"/>
      <c r="C2539" s="83"/>
      <c r="D2539" s="84"/>
      <c r="E2539" s="85"/>
      <c r="F2539" s="86"/>
      <c r="G2539" s="87"/>
      <c r="H2539" s="88"/>
      <c r="I2539" s="88"/>
      <c r="J2539" s="89"/>
      <c r="K2539" s="90"/>
      <c r="L2539" s="67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</row>
    <row r="2540" customFormat="false" ht="15" hidden="false" customHeight="false" outlineLevel="0" collapsed="false">
      <c r="A2540" s="81"/>
      <c r="B2540" s="82"/>
      <c r="C2540" s="83"/>
      <c r="D2540" s="84"/>
      <c r="E2540" s="85"/>
      <c r="F2540" s="86"/>
      <c r="G2540" s="87"/>
      <c r="H2540" s="88"/>
      <c r="I2540" s="88"/>
      <c r="J2540" s="89"/>
      <c r="K2540" s="90"/>
      <c r="L2540" s="67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</row>
    <row r="2541" customFormat="false" ht="15" hidden="false" customHeight="false" outlineLevel="0" collapsed="false">
      <c r="A2541" s="81"/>
      <c r="B2541" s="82"/>
      <c r="C2541" s="83"/>
      <c r="D2541" s="84"/>
      <c r="E2541" s="85"/>
      <c r="F2541" s="86"/>
      <c r="G2541" s="87"/>
      <c r="H2541" s="88"/>
      <c r="I2541" s="88"/>
      <c r="J2541" s="89"/>
      <c r="K2541" s="90"/>
      <c r="L2541" s="67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</row>
    <row r="2542" customFormat="false" ht="15" hidden="false" customHeight="false" outlineLevel="0" collapsed="false">
      <c r="A2542" s="81"/>
      <c r="B2542" s="82"/>
      <c r="C2542" s="83"/>
      <c r="D2542" s="84"/>
      <c r="E2542" s="85"/>
      <c r="F2542" s="86"/>
      <c r="G2542" s="87"/>
      <c r="H2542" s="88"/>
      <c r="I2542" s="88"/>
      <c r="J2542" s="89"/>
      <c r="K2542" s="90"/>
      <c r="L2542" s="67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</row>
    <row r="2543" customFormat="false" ht="15" hidden="false" customHeight="false" outlineLevel="0" collapsed="false">
      <c r="A2543" s="81"/>
      <c r="B2543" s="82"/>
      <c r="C2543" s="83"/>
      <c r="D2543" s="84"/>
      <c r="E2543" s="85"/>
      <c r="F2543" s="86"/>
      <c r="G2543" s="87"/>
      <c r="H2543" s="88"/>
      <c r="I2543" s="88"/>
      <c r="J2543" s="89"/>
      <c r="K2543" s="90"/>
      <c r="L2543" s="67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</row>
    <row r="2544" customFormat="false" ht="15" hidden="false" customHeight="false" outlineLevel="0" collapsed="false">
      <c r="A2544" s="81"/>
      <c r="B2544" s="82"/>
      <c r="C2544" s="83"/>
      <c r="D2544" s="84"/>
      <c r="E2544" s="85"/>
      <c r="F2544" s="86"/>
      <c r="G2544" s="87"/>
      <c r="H2544" s="88"/>
      <c r="I2544" s="88"/>
      <c r="J2544" s="89"/>
      <c r="K2544" s="90"/>
      <c r="L2544" s="67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</row>
    <row r="2545" customFormat="false" ht="15" hidden="false" customHeight="false" outlineLevel="0" collapsed="false">
      <c r="A2545" s="81"/>
      <c r="B2545" s="82"/>
      <c r="C2545" s="83"/>
      <c r="D2545" s="84"/>
      <c r="E2545" s="85"/>
      <c r="F2545" s="86"/>
      <c r="G2545" s="87"/>
      <c r="H2545" s="88"/>
      <c r="I2545" s="88"/>
      <c r="J2545" s="89"/>
      <c r="K2545" s="90"/>
      <c r="L2545" s="67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</row>
    <row r="2546" customFormat="false" ht="15" hidden="false" customHeight="false" outlineLevel="0" collapsed="false">
      <c r="A2546" s="81"/>
      <c r="B2546" s="82"/>
      <c r="C2546" s="83"/>
      <c r="D2546" s="84"/>
      <c r="E2546" s="85"/>
      <c r="F2546" s="86"/>
      <c r="G2546" s="87"/>
      <c r="H2546" s="88"/>
      <c r="I2546" s="88"/>
      <c r="J2546" s="89"/>
      <c r="K2546" s="90"/>
      <c r="L2546" s="67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</row>
    <row r="2547" customFormat="false" ht="15" hidden="false" customHeight="false" outlineLevel="0" collapsed="false">
      <c r="A2547" s="81"/>
      <c r="B2547" s="82"/>
      <c r="C2547" s="83"/>
      <c r="D2547" s="84"/>
      <c r="E2547" s="85"/>
      <c r="F2547" s="86"/>
      <c r="G2547" s="87"/>
      <c r="H2547" s="88"/>
      <c r="I2547" s="88"/>
      <c r="J2547" s="89"/>
      <c r="K2547" s="90"/>
      <c r="L2547" s="67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</row>
    <row r="2548" customFormat="false" ht="15" hidden="false" customHeight="false" outlineLevel="0" collapsed="false">
      <c r="A2548" s="81"/>
      <c r="B2548" s="82"/>
      <c r="C2548" s="83"/>
      <c r="D2548" s="84"/>
      <c r="E2548" s="85"/>
      <c r="F2548" s="86"/>
      <c r="G2548" s="87"/>
      <c r="H2548" s="88"/>
      <c r="I2548" s="88"/>
      <c r="J2548" s="89"/>
      <c r="K2548" s="90"/>
      <c r="L2548" s="67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</row>
    <row r="2549" customFormat="false" ht="15" hidden="false" customHeight="false" outlineLevel="0" collapsed="false">
      <c r="A2549" s="81"/>
      <c r="B2549" s="82"/>
      <c r="C2549" s="83"/>
      <c r="D2549" s="84"/>
      <c r="E2549" s="85"/>
      <c r="F2549" s="86"/>
      <c r="G2549" s="87"/>
      <c r="H2549" s="88"/>
      <c r="I2549" s="88"/>
      <c r="J2549" s="89"/>
      <c r="K2549" s="90"/>
      <c r="L2549" s="67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</row>
    <row r="2550" customFormat="false" ht="15" hidden="false" customHeight="false" outlineLevel="0" collapsed="false">
      <c r="A2550" s="81"/>
      <c r="B2550" s="82"/>
      <c r="C2550" s="83"/>
      <c r="D2550" s="84"/>
      <c r="E2550" s="85"/>
      <c r="F2550" s="86"/>
      <c r="G2550" s="87"/>
      <c r="H2550" s="88"/>
      <c r="I2550" s="88"/>
      <c r="J2550" s="89"/>
      <c r="K2550" s="90"/>
      <c r="L2550" s="67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</row>
    <row r="2551" customFormat="false" ht="15" hidden="false" customHeight="false" outlineLevel="0" collapsed="false">
      <c r="A2551" s="81"/>
      <c r="B2551" s="82"/>
      <c r="C2551" s="83"/>
      <c r="D2551" s="84"/>
      <c r="E2551" s="85"/>
      <c r="F2551" s="86"/>
      <c r="G2551" s="87"/>
      <c r="H2551" s="88"/>
      <c r="I2551" s="88"/>
      <c r="J2551" s="89"/>
      <c r="K2551" s="90"/>
      <c r="L2551" s="67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</row>
    <row r="2552" customFormat="false" ht="15" hidden="false" customHeight="false" outlineLevel="0" collapsed="false">
      <c r="A2552" s="81"/>
      <c r="B2552" s="82"/>
      <c r="C2552" s="83"/>
      <c r="D2552" s="84"/>
      <c r="E2552" s="85"/>
      <c r="F2552" s="86"/>
      <c r="G2552" s="87"/>
      <c r="H2552" s="88"/>
      <c r="I2552" s="88"/>
      <c r="J2552" s="89"/>
      <c r="K2552" s="90"/>
      <c r="L2552" s="67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</row>
    <row r="2553" customFormat="false" ht="15" hidden="false" customHeight="false" outlineLevel="0" collapsed="false">
      <c r="A2553" s="81"/>
      <c r="B2553" s="82"/>
      <c r="C2553" s="83"/>
      <c r="D2553" s="84"/>
      <c r="E2553" s="85"/>
      <c r="F2553" s="86"/>
      <c r="G2553" s="87"/>
      <c r="H2553" s="88"/>
      <c r="I2553" s="88"/>
      <c r="J2553" s="89"/>
      <c r="K2553" s="90"/>
      <c r="L2553" s="67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</row>
    <row r="2554" customFormat="false" ht="15" hidden="false" customHeight="false" outlineLevel="0" collapsed="false">
      <c r="A2554" s="81"/>
      <c r="B2554" s="82"/>
      <c r="C2554" s="83"/>
      <c r="D2554" s="84"/>
      <c r="E2554" s="85"/>
      <c r="F2554" s="86"/>
      <c r="G2554" s="87"/>
      <c r="H2554" s="88"/>
      <c r="I2554" s="88"/>
      <c r="J2554" s="89"/>
      <c r="K2554" s="90"/>
      <c r="L2554" s="67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</row>
    <row r="2555" customFormat="false" ht="15" hidden="false" customHeight="false" outlineLevel="0" collapsed="false">
      <c r="A2555" s="81"/>
      <c r="B2555" s="82"/>
      <c r="C2555" s="83"/>
      <c r="D2555" s="84"/>
      <c r="E2555" s="85"/>
      <c r="F2555" s="86"/>
      <c r="G2555" s="87"/>
      <c r="H2555" s="88"/>
      <c r="I2555" s="88"/>
      <c r="J2555" s="89"/>
      <c r="K2555" s="90"/>
      <c r="L2555" s="67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</row>
    <row r="2556" customFormat="false" ht="15" hidden="false" customHeight="false" outlineLevel="0" collapsed="false">
      <c r="A2556" s="81"/>
      <c r="B2556" s="82"/>
      <c r="C2556" s="83"/>
      <c r="D2556" s="84"/>
      <c r="E2556" s="85"/>
      <c r="F2556" s="86"/>
      <c r="G2556" s="87"/>
      <c r="H2556" s="88"/>
      <c r="I2556" s="88"/>
      <c r="J2556" s="89"/>
      <c r="K2556" s="90"/>
      <c r="L2556" s="67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</row>
    <row r="2557" customFormat="false" ht="15" hidden="false" customHeight="false" outlineLevel="0" collapsed="false">
      <c r="A2557" s="81"/>
      <c r="B2557" s="82"/>
      <c r="C2557" s="83"/>
      <c r="D2557" s="84"/>
      <c r="E2557" s="85"/>
      <c r="F2557" s="86"/>
      <c r="G2557" s="87"/>
      <c r="H2557" s="88"/>
      <c r="I2557" s="88"/>
      <c r="J2557" s="89"/>
      <c r="K2557" s="90"/>
      <c r="L2557" s="67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</row>
    <row r="2558" customFormat="false" ht="15" hidden="false" customHeight="false" outlineLevel="0" collapsed="false">
      <c r="A2558" s="81"/>
      <c r="B2558" s="82"/>
      <c r="C2558" s="83"/>
      <c r="D2558" s="84"/>
      <c r="E2558" s="85"/>
      <c r="F2558" s="86"/>
      <c r="G2558" s="87"/>
      <c r="H2558" s="88"/>
      <c r="I2558" s="88"/>
      <c r="J2558" s="89"/>
      <c r="K2558" s="90"/>
      <c r="L2558" s="67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</row>
    <row r="2559" customFormat="false" ht="15" hidden="false" customHeight="false" outlineLevel="0" collapsed="false">
      <c r="A2559" s="81"/>
      <c r="B2559" s="82"/>
      <c r="C2559" s="83"/>
      <c r="D2559" s="84"/>
      <c r="E2559" s="85"/>
      <c r="F2559" s="86"/>
      <c r="G2559" s="87"/>
      <c r="H2559" s="88"/>
      <c r="I2559" s="88"/>
      <c r="J2559" s="89"/>
      <c r="K2559" s="90"/>
      <c r="L2559" s="67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</row>
    <row r="2560" customFormat="false" ht="15" hidden="false" customHeight="false" outlineLevel="0" collapsed="false">
      <c r="A2560" s="81"/>
      <c r="B2560" s="82"/>
      <c r="C2560" s="83"/>
      <c r="D2560" s="84"/>
      <c r="E2560" s="85"/>
      <c r="F2560" s="86"/>
      <c r="G2560" s="87"/>
      <c r="H2560" s="88"/>
      <c r="I2560" s="88"/>
      <c r="J2560" s="89"/>
      <c r="K2560" s="90"/>
      <c r="L2560" s="67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</row>
    <row r="2561" customFormat="false" ht="15" hidden="false" customHeight="false" outlineLevel="0" collapsed="false">
      <c r="A2561" s="81"/>
      <c r="B2561" s="82"/>
      <c r="C2561" s="83"/>
      <c r="D2561" s="84"/>
      <c r="E2561" s="85"/>
      <c r="F2561" s="86"/>
      <c r="G2561" s="87"/>
      <c r="H2561" s="88"/>
      <c r="I2561" s="88"/>
      <c r="J2561" s="89"/>
      <c r="K2561" s="90"/>
      <c r="L2561" s="67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</row>
    <row r="2562" customFormat="false" ht="15" hidden="false" customHeight="false" outlineLevel="0" collapsed="false">
      <c r="A2562" s="81"/>
      <c r="B2562" s="82"/>
      <c r="C2562" s="83"/>
      <c r="D2562" s="84"/>
      <c r="E2562" s="85"/>
      <c r="F2562" s="86"/>
      <c r="G2562" s="87"/>
      <c r="H2562" s="88"/>
      <c r="I2562" s="88"/>
      <c r="J2562" s="89"/>
      <c r="K2562" s="90"/>
      <c r="L2562" s="67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</row>
    <row r="2563" customFormat="false" ht="15" hidden="false" customHeight="false" outlineLevel="0" collapsed="false">
      <c r="A2563" s="81"/>
      <c r="B2563" s="82"/>
      <c r="C2563" s="83"/>
      <c r="D2563" s="84"/>
      <c r="E2563" s="85"/>
      <c r="F2563" s="86"/>
      <c r="G2563" s="87"/>
      <c r="H2563" s="88"/>
      <c r="I2563" s="88"/>
      <c r="J2563" s="89"/>
      <c r="K2563" s="90"/>
      <c r="L2563" s="67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</row>
    <row r="2564" customFormat="false" ht="15" hidden="false" customHeight="false" outlineLevel="0" collapsed="false">
      <c r="A2564" s="81"/>
      <c r="B2564" s="82"/>
      <c r="C2564" s="83"/>
      <c r="D2564" s="84"/>
      <c r="E2564" s="85"/>
      <c r="F2564" s="86"/>
      <c r="G2564" s="87"/>
      <c r="H2564" s="88"/>
      <c r="I2564" s="88"/>
      <c r="J2564" s="89"/>
      <c r="K2564" s="90"/>
      <c r="L2564" s="67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</row>
    <row r="2565" customFormat="false" ht="15" hidden="false" customHeight="false" outlineLevel="0" collapsed="false">
      <c r="A2565" s="81"/>
      <c r="B2565" s="82"/>
      <c r="C2565" s="83"/>
      <c r="D2565" s="84"/>
      <c r="E2565" s="85"/>
      <c r="F2565" s="86"/>
      <c r="G2565" s="87"/>
      <c r="H2565" s="88"/>
      <c r="I2565" s="88"/>
      <c r="J2565" s="89"/>
      <c r="K2565" s="90"/>
      <c r="L2565" s="67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</row>
    <row r="2566" customFormat="false" ht="15" hidden="false" customHeight="false" outlineLevel="0" collapsed="false">
      <c r="A2566" s="81"/>
      <c r="B2566" s="82"/>
      <c r="C2566" s="83"/>
      <c r="D2566" s="84"/>
      <c r="E2566" s="85"/>
      <c r="F2566" s="86"/>
      <c r="G2566" s="87"/>
      <c r="H2566" s="88"/>
      <c r="I2566" s="88"/>
      <c r="J2566" s="89"/>
      <c r="K2566" s="90"/>
      <c r="L2566" s="67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</row>
    <row r="2567" customFormat="false" ht="15" hidden="false" customHeight="false" outlineLevel="0" collapsed="false">
      <c r="A2567" s="81"/>
      <c r="B2567" s="82"/>
      <c r="C2567" s="83"/>
      <c r="D2567" s="84"/>
      <c r="E2567" s="85"/>
      <c r="F2567" s="86"/>
      <c r="G2567" s="87"/>
      <c r="H2567" s="88"/>
      <c r="I2567" s="88"/>
      <c r="J2567" s="89"/>
      <c r="K2567" s="90"/>
      <c r="L2567" s="67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</row>
    <row r="2568" customFormat="false" ht="15" hidden="false" customHeight="false" outlineLevel="0" collapsed="false">
      <c r="A2568" s="81"/>
      <c r="B2568" s="82"/>
      <c r="C2568" s="83"/>
      <c r="D2568" s="84"/>
      <c r="E2568" s="85"/>
      <c r="F2568" s="86"/>
      <c r="G2568" s="87"/>
      <c r="H2568" s="88"/>
      <c r="I2568" s="88"/>
      <c r="J2568" s="89"/>
      <c r="K2568" s="90"/>
      <c r="L2568" s="67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</row>
    <row r="2569" customFormat="false" ht="15" hidden="false" customHeight="false" outlineLevel="0" collapsed="false">
      <c r="A2569" s="81"/>
      <c r="B2569" s="82"/>
      <c r="C2569" s="83"/>
      <c r="D2569" s="84"/>
      <c r="E2569" s="85"/>
      <c r="F2569" s="86"/>
      <c r="G2569" s="87"/>
      <c r="H2569" s="88"/>
      <c r="I2569" s="88"/>
      <c r="J2569" s="89"/>
      <c r="K2569" s="90"/>
      <c r="L2569" s="67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</row>
    <row r="2570" customFormat="false" ht="15" hidden="false" customHeight="false" outlineLevel="0" collapsed="false">
      <c r="A2570" s="81"/>
      <c r="B2570" s="82"/>
      <c r="C2570" s="83"/>
      <c r="D2570" s="84"/>
      <c r="E2570" s="85"/>
      <c r="F2570" s="86"/>
      <c r="G2570" s="87"/>
      <c r="H2570" s="88"/>
      <c r="I2570" s="88"/>
      <c r="J2570" s="89"/>
      <c r="K2570" s="90"/>
      <c r="L2570" s="67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</row>
    <row r="2571" customFormat="false" ht="15" hidden="false" customHeight="false" outlineLevel="0" collapsed="false">
      <c r="A2571" s="81"/>
      <c r="B2571" s="82"/>
      <c r="C2571" s="83"/>
      <c r="D2571" s="84"/>
      <c r="E2571" s="85"/>
      <c r="F2571" s="86"/>
      <c r="G2571" s="87"/>
      <c r="H2571" s="88"/>
      <c r="I2571" s="88"/>
      <c r="J2571" s="89"/>
      <c r="K2571" s="90"/>
      <c r="L2571" s="67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</row>
    <row r="2572" customFormat="false" ht="15" hidden="false" customHeight="false" outlineLevel="0" collapsed="false">
      <c r="A2572" s="81"/>
      <c r="B2572" s="82"/>
      <c r="C2572" s="83"/>
      <c r="D2572" s="84"/>
      <c r="E2572" s="85"/>
      <c r="F2572" s="86"/>
      <c r="G2572" s="87"/>
      <c r="H2572" s="88"/>
      <c r="I2572" s="88"/>
      <c r="J2572" s="89"/>
      <c r="K2572" s="90"/>
      <c r="L2572" s="67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</row>
    <row r="2573" customFormat="false" ht="15" hidden="false" customHeight="false" outlineLevel="0" collapsed="false">
      <c r="A2573" s="81"/>
      <c r="B2573" s="82"/>
      <c r="C2573" s="83"/>
      <c r="D2573" s="84"/>
      <c r="E2573" s="85"/>
      <c r="F2573" s="86"/>
      <c r="G2573" s="87"/>
      <c r="H2573" s="88"/>
      <c r="I2573" s="88"/>
      <c r="J2573" s="89"/>
      <c r="K2573" s="90"/>
      <c r="L2573" s="67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</row>
    <row r="2574" customFormat="false" ht="15" hidden="false" customHeight="false" outlineLevel="0" collapsed="false">
      <c r="A2574" s="81"/>
      <c r="B2574" s="82"/>
      <c r="C2574" s="83"/>
      <c r="D2574" s="84"/>
      <c r="E2574" s="85"/>
      <c r="F2574" s="86"/>
      <c r="G2574" s="87"/>
      <c r="H2574" s="88"/>
      <c r="I2574" s="88"/>
      <c r="J2574" s="89"/>
      <c r="K2574" s="90"/>
      <c r="L2574" s="67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</row>
    <row r="2575" customFormat="false" ht="15" hidden="false" customHeight="false" outlineLevel="0" collapsed="false">
      <c r="A2575" s="81"/>
      <c r="B2575" s="82"/>
      <c r="C2575" s="83"/>
      <c r="D2575" s="84"/>
      <c r="E2575" s="85"/>
      <c r="F2575" s="86"/>
      <c r="G2575" s="87"/>
      <c r="H2575" s="88"/>
      <c r="I2575" s="88"/>
      <c r="J2575" s="89"/>
      <c r="K2575" s="90"/>
      <c r="L2575" s="67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</row>
    <row r="2576" customFormat="false" ht="15" hidden="false" customHeight="false" outlineLevel="0" collapsed="false">
      <c r="A2576" s="81"/>
      <c r="B2576" s="82"/>
      <c r="C2576" s="83"/>
      <c r="D2576" s="84"/>
      <c r="E2576" s="85"/>
      <c r="F2576" s="86"/>
      <c r="G2576" s="87"/>
      <c r="H2576" s="88"/>
      <c r="I2576" s="88"/>
      <c r="J2576" s="89"/>
      <c r="K2576" s="90"/>
      <c r="L2576" s="67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</row>
    <row r="2577" customFormat="false" ht="15" hidden="false" customHeight="false" outlineLevel="0" collapsed="false">
      <c r="A2577" s="81"/>
      <c r="B2577" s="82"/>
      <c r="C2577" s="83"/>
      <c r="D2577" s="84"/>
      <c r="E2577" s="85"/>
      <c r="F2577" s="86"/>
      <c r="G2577" s="87"/>
      <c r="H2577" s="88"/>
      <c r="I2577" s="88"/>
      <c r="J2577" s="89"/>
      <c r="K2577" s="90"/>
      <c r="L2577" s="67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</row>
    <row r="2578" customFormat="false" ht="15" hidden="false" customHeight="false" outlineLevel="0" collapsed="false">
      <c r="A2578" s="81"/>
      <c r="B2578" s="82"/>
      <c r="C2578" s="83"/>
      <c r="D2578" s="84"/>
      <c r="E2578" s="85"/>
      <c r="F2578" s="86"/>
      <c r="G2578" s="87"/>
      <c r="H2578" s="88"/>
      <c r="I2578" s="88"/>
      <c r="J2578" s="89"/>
      <c r="K2578" s="90"/>
      <c r="L2578" s="67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</row>
    <row r="2579" customFormat="false" ht="15" hidden="false" customHeight="false" outlineLevel="0" collapsed="false">
      <c r="A2579" s="81"/>
      <c r="B2579" s="82"/>
      <c r="C2579" s="83"/>
      <c r="D2579" s="84"/>
      <c r="E2579" s="85"/>
      <c r="F2579" s="86"/>
      <c r="G2579" s="87"/>
      <c r="H2579" s="88"/>
      <c r="I2579" s="88"/>
      <c r="J2579" s="89"/>
      <c r="K2579" s="90"/>
      <c r="L2579" s="67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</row>
    <row r="2580" customFormat="false" ht="15" hidden="false" customHeight="false" outlineLevel="0" collapsed="false">
      <c r="A2580" s="81"/>
      <c r="B2580" s="82"/>
      <c r="C2580" s="83"/>
      <c r="D2580" s="84"/>
      <c r="E2580" s="85"/>
      <c r="F2580" s="86"/>
      <c r="G2580" s="87"/>
      <c r="H2580" s="88"/>
      <c r="I2580" s="88"/>
      <c r="J2580" s="89"/>
      <c r="K2580" s="90"/>
      <c r="L2580" s="67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</row>
    <row r="2581" customFormat="false" ht="15" hidden="false" customHeight="false" outlineLevel="0" collapsed="false">
      <c r="A2581" s="81"/>
      <c r="B2581" s="82"/>
      <c r="C2581" s="83"/>
      <c r="D2581" s="84"/>
      <c r="E2581" s="85"/>
      <c r="F2581" s="86"/>
      <c r="G2581" s="87"/>
      <c r="H2581" s="88"/>
      <c r="I2581" s="88"/>
      <c r="J2581" s="89"/>
      <c r="K2581" s="90"/>
      <c r="L2581" s="67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</row>
    <row r="2582" customFormat="false" ht="15" hidden="false" customHeight="false" outlineLevel="0" collapsed="false">
      <c r="A2582" s="81"/>
      <c r="B2582" s="82"/>
      <c r="C2582" s="83"/>
      <c r="D2582" s="84"/>
      <c r="E2582" s="85"/>
      <c r="F2582" s="86"/>
      <c r="G2582" s="87"/>
      <c r="H2582" s="88"/>
      <c r="I2582" s="88"/>
      <c r="J2582" s="89"/>
      <c r="K2582" s="90"/>
      <c r="L2582" s="67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</row>
    <row r="2583" customFormat="false" ht="15" hidden="false" customHeight="false" outlineLevel="0" collapsed="false">
      <c r="A2583" s="81"/>
      <c r="B2583" s="82"/>
      <c r="C2583" s="83"/>
      <c r="D2583" s="84"/>
      <c r="E2583" s="85"/>
      <c r="F2583" s="86"/>
      <c r="G2583" s="87"/>
      <c r="H2583" s="88"/>
      <c r="I2583" s="88"/>
      <c r="J2583" s="89"/>
      <c r="K2583" s="90"/>
      <c r="L2583" s="67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</row>
    <row r="2584" customFormat="false" ht="15" hidden="false" customHeight="false" outlineLevel="0" collapsed="false">
      <c r="A2584" s="81"/>
      <c r="B2584" s="82"/>
      <c r="C2584" s="83"/>
      <c r="D2584" s="84"/>
      <c r="E2584" s="85"/>
      <c r="F2584" s="86"/>
      <c r="G2584" s="87"/>
      <c r="H2584" s="88"/>
      <c r="I2584" s="88"/>
      <c r="J2584" s="89"/>
      <c r="K2584" s="90"/>
      <c r="L2584" s="67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</row>
    <row r="2585" customFormat="false" ht="15" hidden="false" customHeight="false" outlineLevel="0" collapsed="false">
      <c r="A2585" s="81"/>
      <c r="B2585" s="82"/>
      <c r="C2585" s="83"/>
      <c r="D2585" s="84"/>
      <c r="E2585" s="85"/>
      <c r="F2585" s="86"/>
      <c r="G2585" s="87"/>
      <c r="H2585" s="88"/>
      <c r="I2585" s="88"/>
      <c r="J2585" s="89"/>
      <c r="K2585" s="90"/>
      <c r="L2585" s="67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</row>
    <row r="2586" customFormat="false" ht="15" hidden="false" customHeight="false" outlineLevel="0" collapsed="false">
      <c r="A2586" s="81"/>
      <c r="B2586" s="82"/>
      <c r="C2586" s="83"/>
      <c r="D2586" s="84"/>
      <c r="E2586" s="85"/>
      <c r="F2586" s="86"/>
      <c r="G2586" s="87"/>
      <c r="H2586" s="88"/>
      <c r="I2586" s="88"/>
      <c r="J2586" s="89"/>
      <c r="K2586" s="90"/>
      <c r="L2586" s="67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</row>
    <row r="2587" customFormat="false" ht="15" hidden="false" customHeight="false" outlineLevel="0" collapsed="false">
      <c r="A2587" s="81"/>
      <c r="B2587" s="82"/>
      <c r="C2587" s="83"/>
      <c r="D2587" s="84"/>
      <c r="E2587" s="85"/>
      <c r="F2587" s="86"/>
      <c r="G2587" s="87"/>
      <c r="H2587" s="88"/>
      <c r="I2587" s="88"/>
      <c r="J2587" s="89"/>
      <c r="K2587" s="90"/>
      <c r="L2587" s="67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</row>
    <row r="2588" customFormat="false" ht="15" hidden="false" customHeight="false" outlineLevel="0" collapsed="false">
      <c r="A2588" s="81"/>
      <c r="B2588" s="82"/>
      <c r="C2588" s="83"/>
      <c r="D2588" s="84"/>
      <c r="E2588" s="85"/>
      <c r="F2588" s="86"/>
      <c r="G2588" s="87"/>
      <c r="H2588" s="88"/>
      <c r="I2588" s="88"/>
      <c r="J2588" s="89"/>
      <c r="K2588" s="90"/>
      <c r="L2588" s="67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</row>
    <row r="2589" customFormat="false" ht="15" hidden="false" customHeight="false" outlineLevel="0" collapsed="false">
      <c r="A2589" s="81"/>
      <c r="B2589" s="82"/>
      <c r="C2589" s="83"/>
      <c r="D2589" s="84"/>
      <c r="E2589" s="85"/>
      <c r="F2589" s="86"/>
      <c r="G2589" s="87"/>
      <c r="H2589" s="88"/>
      <c r="I2589" s="88"/>
      <c r="J2589" s="89"/>
      <c r="K2589" s="90"/>
      <c r="L2589" s="67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</row>
    <row r="2590" customFormat="false" ht="15" hidden="false" customHeight="false" outlineLevel="0" collapsed="false">
      <c r="A2590" s="81"/>
      <c r="B2590" s="82"/>
      <c r="C2590" s="83"/>
      <c r="D2590" s="84"/>
      <c r="E2590" s="85"/>
      <c r="F2590" s="86"/>
      <c r="G2590" s="87"/>
      <c r="H2590" s="88"/>
      <c r="I2590" s="88"/>
      <c r="J2590" s="89"/>
      <c r="K2590" s="90"/>
      <c r="L2590" s="67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</row>
    <row r="2591" customFormat="false" ht="15" hidden="false" customHeight="false" outlineLevel="0" collapsed="false">
      <c r="A2591" s="81"/>
      <c r="B2591" s="82"/>
      <c r="C2591" s="83"/>
      <c r="D2591" s="84"/>
      <c r="E2591" s="85"/>
      <c r="F2591" s="86"/>
      <c r="G2591" s="87"/>
      <c r="H2591" s="88"/>
      <c r="I2591" s="88"/>
      <c r="J2591" s="89"/>
      <c r="K2591" s="90"/>
      <c r="L2591" s="67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</row>
    <row r="2592" customFormat="false" ht="15" hidden="false" customHeight="false" outlineLevel="0" collapsed="false">
      <c r="A2592" s="81"/>
      <c r="B2592" s="82"/>
      <c r="C2592" s="83"/>
      <c r="D2592" s="84"/>
      <c r="E2592" s="85"/>
      <c r="F2592" s="86"/>
      <c r="G2592" s="87"/>
      <c r="H2592" s="88"/>
      <c r="I2592" s="88"/>
      <c r="J2592" s="89"/>
      <c r="K2592" s="90"/>
      <c r="L2592" s="67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</row>
    <row r="2593" customFormat="false" ht="15" hidden="false" customHeight="false" outlineLevel="0" collapsed="false">
      <c r="A2593" s="81"/>
      <c r="B2593" s="82"/>
      <c r="C2593" s="83"/>
      <c r="D2593" s="84"/>
      <c r="E2593" s="85"/>
      <c r="F2593" s="86"/>
      <c r="G2593" s="87"/>
      <c r="H2593" s="88"/>
      <c r="I2593" s="88"/>
      <c r="J2593" s="89"/>
      <c r="K2593" s="90"/>
      <c r="L2593" s="67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</row>
    <row r="2594" customFormat="false" ht="15" hidden="false" customHeight="false" outlineLevel="0" collapsed="false">
      <c r="A2594" s="81"/>
      <c r="B2594" s="82"/>
      <c r="C2594" s="83"/>
      <c r="D2594" s="84"/>
      <c r="E2594" s="85"/>
      <c r="F2594" s="86"/>
      <c r="G2594" s="87"/>
      <c r="H2594" s="88"/>
      <c r="I2594" s="88"/>
      <c r="J2594" s="89"/>
      <c r="K2594" s="90"/>
      <c r="L2594" s="67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</row>
    <row r="2595" customFormat="false" ht="15" hidden="false" customHeight="false" outlineLevel="0" collapsed="false">
      <c r="A2595" s="81"/>
      <c r="B2595" s="82"/>
      <c r="C2595" s="83"/>
      <c r="D2595" s="84"/>
      <c r="E2595" s="85"/>
      <c r="F2595" s="86"/>
      <c r="G2595" s="87"/>
      <c r="H2595" s="88"/>
      <c r="I2595" s="88"/>
      <c r="J2595" s="89"/>
      <c r="K2595" s="90"/>
      <c r="L2595" s="67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</row>
    <row r="2596" customFormat="false" ht="15" hidden="false" customHeight="false" outlineLevel="0" collapsed="false">
      <c r="A2596" s="81"/>
      <c r="B2596" s="82"/>
      <c r="C2596" s="83"/>
      <c r="D2596" s="84"/>
      <c r="E2596" s="85"/>
      <c r="F2596" s="86"/>
      <c r="G2596" s="87"/>
      <c r="H2596" s="88"/>
      <c r="I2596" s="88"/>
      <c r="J2596" s="89"/>
      <c r="K2596" s="90"/>
      <c r="L2596" s="67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</row>
    <row r="2597" customFormat="false" ht="15" hidden="false" customHeight="false" outlineLevel="0" collapsed="false">
      <c r="A2597" s="81"/>
      <c r="B2597" s="82"/>
      <c r="C2597" s="83"/>
      <c r="D2597" s="84"/>
      <c r="E2597" s="85"/>
      <c r="F2597" s="86"/>
      <c r="G2597" s="87"/>
      <c r="H2597" s="88"/>
      <c r="I2597" s="88"/>
      <c r="J2597" s="89"/>
      <c r="K2597" s="90"/>
      <c r="L2597" s="67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</row>
    <row r="2598" customFormat="false" ht="15" hidden="false" customHeight="false" outlineLevel="0" collapsed="false">
      <c r="A2598" s="81"/>
      <c r="B2598" s="82"/>
      <c r="C2598" s="83"/>
      <c r="D2598" s="84"/>
      <c r="E2598" s="85"/>
      <c r="F2598" s="86"/>
      <c r="G2598" s="87"/>
      <c r="H2598" s="88"/>
      <c r="I2598" s="88"/>
      <c r="J2598" s="89"/>
      <c r="K2598" s="90"/>
      <c r="L2598" s="67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</row>
    <row r="2599" customFormat="false" ht="15" hidden="false" customHeight="false" outlineLevel="0" collapsed="false">
      <c r="A2599" s="81"/>
      <c r="B2599" s="82"/>
      <c r="C2599" s="83"/>
      <c r="D2599" s="84"/>
      <c r="E2599" s="85"/>
      <c r="F2599" s="86"/>
      <c r="G2599" s="87"/>
      <c r="H2599" s="88"/>
      <c r="I2599" s="88"/>
      <c r="J2599" s="89"/>
      <c r="K2599" s="90"/>
      <c r="L2599" s="67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</row>
    <row r="2600" customFormat="false" ht="15" hidden="false" customHeight="false" outlineLevel="0" collapsed="false">
      <c r="A2600" s="81"/>
      <c r="B2600" s="82"/>
      <c r="C2600" s="83"/>
      <c r="D2600" s="84"/>
      <c r="E2600" s="85"/>
      <c r="F2600" s="86"/>
      <c r="G2600" s="87"/>
      <c r="H2600" s="88"/>
      <c r="I2600" s="88"/>
      <c r="J2600" s="89"/>
      <c r="K2600" s="90"/>
      <c r="L2600" s="67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</row>
    <row r="2601" customFormat="false" ht="15" hidden="false" customHeight="false" outlineLevel="0" collapsed="false">
      <c r="A2601" s="81"/>
      <c r="B2601" s="82"/>
      <c r="C2601" s="83"/>
      <c r="D2601" s="84"/>
      <c r="E2601" s="85"/>
      <c r="F2601" s="86"/>
      <c r="G2601" s="87"/>
      <c r="H2601" s="88"/>
      <c r="I2601" s="88"/>
      <c r="J2601" s="89"/>
      <c r="K2601" s="90"/>
      <c r="L2601" s="67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</row>
    <row r="2602" customFormat="false" ht="15" hidden="false" customHeight="false" outlineLevel="0" collapsed="false">
      <c r="A2602" s="81"/>
      <c r="B2602" s="82"/>
      <c r="C2602" s="83"/>
      <c r="D2602" s="84"/>
      <c r="E2602" s="85"/>
      <c r="F2602" s="86"/>
      <c r="G2602" s="87"/>
      <c r="H2602" s="88"/>
      <c r="I2602" s="88"/>
      <c r="J2602" s="89"/>
      <c r="K2602" s="90"/>
      <c r="L2602" s="67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</row>
    <row r="2603" customFormat="false" ht="15" hidden="false" customHeight="false" outlineLevel="0" collapsed="false">
      <c r="A2603" s="81"/>
      <c r="B2603" s="82"/>
      <c r="C2603" s="83"/>
      <c r="D2603" s="84"/>
      <c r="E2603" s="85"/>
      <c r="F2603" s="86"/>
      <c r="G2603" s="87"/>
      <c r="H2603" s="88"/>
      <c r="I2603" s="88"/>
      <c r="J2603" s="89"/>
      <c r="K2603" s="90"/>
      <c r="L2603" s="67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</row>
    <row r="2604" customFormat="false" ht="15" hidden="false" customHeight="false" outlineLevel="0" collapsed="false">
      <c r="A2604" s="81"/>
      <c r="B2604" s="82"/>
      <c r="C2604" s="83"/>
      <c r="D2604" s="84"/>
      <c r="E2604" s="85"/>
      <c r="F2604" s="86"/>
      <c r="G2604" s="87"/>
      <c r="H2604" s="88"/>
      <c r="I2604" s="88"/>
      <c r="J2604" s="89"/>
      <c r="K2604" s="90"/>
      <c r="L2604" s="67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</row>
    <row r="2605" customFormat="false" ht="15" hidden="false" customHeight="false" outlineLevel="0" collapsed="false">
      <c r="A2605" s="81"/>
      <c r="B2605" s="82"/>
      <c r="C2605" s="83"/>
      <c r="D2605" s="84"/>
      <c r="E2605" s="85"/>
      <c r="F2605" s="86"/>
      <c r="G2605" s="87"/>
      <c r="H2605" s="88"/>
      <c r="I2605" s="88"/>
      <c r="J2605" s="89"/>
      <c r="K2605" s="90"/>
      <c r="L2605" s="67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</row>
    <row r="2606" customFormat="false" ht="15" hidden="false" customHeight="false" outlineLevel="0" collapsed="false">
      <c r="A2606" s="81"/>
      <c r="B2606" s="82"/>
      <c r="C2606" s="83"/>
      <c r="D2606" s="84"/>
      <c r="E2606" s="85"/>
      <c r="F2606" s="86"/>
      <c r="G2606" s="87"/>
      <c r="H2606" s="88"/>
      <c r="I2606" s="88"/>
      <c r="J2606" s="89"/>
      <c r="K2606" s="90"/>
      <c r="L2606" s="67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</row>
    <row r="2607" customFormat="false" ht="15" hidden="false" customHeight="false" outlineLevel="0" collapsed="false">
      <c r="A2607" s="81"/>
      <c r="B2607" s="82"/>
      <c r="C2607" s="83"/>
      <c r="D2607" s="84"/>
      <c r="E2607" s="85"/>
      <c r="F2607" s="86"/>
      <c r="G2607" s="87"/>
      <c r="H2607" s="88"/>
      <c r="I2607" s="88"/>
      <c r="J2607" s="89"/>
      <c r="K2607" s="90"/>
      <c r="L2607" s="67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</row>
    <row r="2608" customFormat="false" ht="15" hidden="false" customHeight="false" outlineLevel="0" collapsed="false">
      <c r="A2608" s="81"/>
      <c r="B2608" s="82"/>
      <c r="C2608" s="83"/>
      <c r="D2608" s="84"/>
      <c r="E2608" s="85"/>
      <c r="F2608" s="86"/>
      <c r="G2608" s="87"/>
      <c r="H2608" s="88"/>
      <c r="I2608" s="88"/>
      <c r="J2608" s="89"/>
      <c r="K2608" s="90"/>
      <c r="L2608" s="67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</row>
    <row r="2609" customFormat="false" ht="15" hidden="false" customHeight="false" outlineLevel="0" collapsed="false">
      <c r="A2609" s="81"/>
      <c r="B2609" s="82"/>
      <c r="C2609" s="83"/>
      <c r="D2609" s="84"/>
      <c r="E2609" s="85"/>
      <c r="F2609" s="86"/>
      <c r="G2609" s="87"/>
      <c r="H2609" s="88"/>
      <c r="I2609" s="88"/>
      <c r="J2609" s="89"/>
      <c r="K2609" s="90"/>
      <c r="L2609" s="67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</row>
    <row r="2610" customFormat="false" ht="15" hidden="false" customHeight="false" outlineLevel="0" collapsed="false">
      <c r="A2610" s="81"/>
      <c r="B2610" s="82"/>
      <c r="C2610" s="83"/>
      <c r="D2610" s="84"/>
      <c r="E2610" s="85"/>
      <c r="F2610" s="86"/>
      <c r="G2610" s="87"/>
      <c r="H2610" s="88"/>
      <c r="I2610" s="88"/>
      <c r="J2610" s="89"/>
      <c r="K2610" s="90"/>
      <c r="L2610" s="67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</row>
    <row r="2611" customFormat="false" ht="15" hidden="false" customHeight="false" outlineLevel="0" collapsed="false">
      <c r="A2611" s="81"/>
      <c r="B2611" s="82"/>
      <c r="C2611" s="83"/>
      <c r="D2611" s="84"/>
      <c r="E2611" s="85"/>
      <c r="F2611" s="86"/>
      <c r="G2611" s="87"/>
      <c r="H2611" s="88"/>
      <c r="I2611" s="88"/>
      <c r="J2611" s="89"/>
      <c r="K2611" s="90"/>
      <c r="L2611" s="67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</row>
    <row r="2612" customFormat="false" ht="15" hidden="false" customHeight="false" outlineLevel="0" collapsed="false">
      <c r="A2612" s="81"/>
      <c r="B2612" s="82"/>
      <c r="C2612" s="83"/>
      <c r="D2612" s="84"/>
      <c r="E2612" s="85"/>
      <c r="F2612" s="86"/>
      <c r="G2612" s="87"/>
      <c r="H2612" s="88"/>
      <c r="I2612" s="88"/>
      <c r="J2612" s="89"/>
      <c r="K2612" s="90"/>
      <c r="L2612" s="67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</row>
    <row r="2613" customFormat="false" ht="15" hidden="false" customHeight="false" outlineLevel="0" collapsed="false">
      <c r="A2613" s="81"/>
      <c r="B2613" s="82"/>
      <c r="C2613" s="83"/>
      <c r="D2613" s="84"/>
      <c r="E2613" s="85"/>
      <c r="F2613" s="86"/>
      <c r="G2613" s="87"/>
      <c r="H2613" s="88"/>
      <c r="I2613" s="88"/>
      <c r="J2613" s="89"/>
      <c r="K2613" s="90"/>
      <c r="L2613" s="67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</row>
    <row r="2614" customFormat="false" ht="15" hidden="false" customHeight="false" outlineLevel="0" collapsed="false">
      <c r="A2614" s="81"/>
      <c r="B2614" s="82"/>
      <c r="C2614" s="83"/>
      <c r="D2614" s="84"/>
      <c r="E2614" s="85"/>
      <c r="F2614" s="86"/>
      <c r="G2614" s="87"/>
      <c r="H2614" s="88"/>
      <c r="I2614" s="88"/>
      <c r="J2614" s="89"/>
      <c r="K2614" s="90"/>
      <c r="L2614" s="67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</row>
    <row r="2615" customFormat="false" ht="15" hidden="false" customHeight="false" outlineLevel="0" collapsed="false">
      <c r="A2615" s="81"/>
      <c r="B2615" s="82"/>
      <c r="C2615" s="83"/>
      <c r="D2615" s="84"/>
      <c r="E2615" s="85"/>
      <c r="F2615" s="86"/>
      <c r="G2615" s="87"/>
      <c r="H2615" s="88"/>
      <c r="I2615" s="88"/>
      <c r="J2615" s="89"/>
      <c r="K2615" s="90"/>
      <c r="L2615" s="67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</row>
    <row r="2616" customFormat="false" ht="15" hidden="false" customHeight="false" outlineLevel="0" collapsed="false">
      <c r="A2616" s="81"/>
      <c r="B2616" s="82"/>
      <c r="C2616" s="83"/>
      <c r="D2616" s="84"/>
      <c r="E2616" s="85"/>
      <c r="F2616" s="86"/>
      <c r="G2616" s="87"/>
      <c r="H2616" s="88"/>
      <c r="I2616" s="88"/>
      <c r="J2616" s="89"/>
      <c r="K2616" s="90"/>
      <c r="L2616" s="67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</row>
    <row r="2617" customFormat="false" ht="15" hidden="false" customHeight="false" outlineLevel="0" collapsed="false">
      <c r="A2617" s="81"/>
      <c r="B2617" s="82"/>
      <c r="C2617" s="83"/>
      <c r="D2617" s="84"/>
      <c r="E2617" s="85"/>
      <c r="F2617" s="86"/>
      <c r="G2617" s="87"/>
      <c r="H2617" s="88"/>
      <c r="I2617" s="88"/>
      <c r="J2617" s="89"/>
      <c r="K2617" s="90"/>
      <c r="L2617" s="67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</row>
    <row r="2618" customFormat="false" ht="15" hidden="false" customHeight="false" outlineLevel="0" collapsed="false">
      <c r="A2618" s="81"/>
      <c r="B2618" s="82"/>
      <c r="C2618" s="83"/>
      <c r="D2618" s="84"/>
      <c r="E2618" s="85"/>
      <c r="F2618" s="86"/>
      <c r="G2618" s="87"/>
      <c r="H2618" s="88"/>
      <c r="I2618" s="88"/>
      <c r="J2618" s="89"/>
      <c r="K2618" s="90"/>
      <c r="L2618" s="67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</row>
    <row r="2619" customFormat="false" ht="15" hidden="false" customHeight="false" outlineLevel="0" collapsed="false">
      <c r="A2619" s="81"/>
      <c r="B2619" s="82"/>
      <c r="C2619" s="83"/>
      <c r="D2619" s="84"/>
      <c r="E2619" s="85"/>
      <c r="F2619" s="86"/>
      <c r="G2619" s="87"/>
      <c r="H2619" s="88"/>
      <c r="I2619" s="88"/>
      <c r="J2619" s="89"/>
      <c r="K2619" s="90"/>
      <c r="L2619" s="67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</row>
    <row r="2620" customFormat="false" ht="15" hidden="false" customHeight="false" outlineLevel="0" collapsed="false">
      <c r="A2620" s="81"/>
      <c r="B2620" s="82"/>
      <c r="C2620" s="83"/>
      <c r="D2620" s="84"/>
      <c r="E2620" s="85"/>
      <c r="F2620" s="86"/>
      <c r="G2620" s="87"/>
      <c r="H2620" s="88"/>
      <c r="I2620" s="88"/>
      <c r="J2620" s="89"/>
      <c r="K2620" s="90"/>
      <c r="L2620" s="67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</row>
    <row r="2621" customFormat="false" ht="15" hidden="false" customHeight="false" outlineLevel="0" collapsed="false">
      <c r="A2621" s="81"/>
      <c r="B2621" s="82"/>
      <c r="C2621" s="83"/>
      <c r="D2621" s="84"/>
      <c r="E2621" s="85"/>
      <c r="F2621" s="86"/>
      <c r="G2621" s="87"/>
      <c r="H2621" s="88"/>
      <c r="I2621" s="88"/>
      <c r="J2621" s="89"/>
      <c r="K2621" s="90"/>
      <c r="L2621" s="67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</row>
    <row r="2622" customFormat="false" ht="15" hidden="false" customHeight="false" outlineLevel="0" collapsed="false">
      <c r="A2622" s="81"/>
      <c r="B2622" s="82"/>
      <c r="C2622" s="83"/>
      <c r="D2622" s="84"/>
      <c r="E2622" s="85"/>
      <c r="F2622" s="86"/>
      <c r="G2622" s="87"/>
      <c r="H2622" s="88"/>
      <c r="I2622" s="88"/>
      <c r="J2622" s="89"/>
      <c r="K2622" s="90"/>
      <c r="L2622" s="67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</row>
    <row r="2623" customFormat="false" ht="15" hidden="false" customHeight="false" outlineLevel="0" collapsed="false">
      <c r="A2623" s="81"/>
      <c r="B2623" s="82"/>
      <c r="C2623" s="83"/>
      <c r="D2623" s="84"/>
      <c r="E2623" s="85"/>
      <c r="F2623" s="86"/>
      <c r="G2623" s="87"/>
      <c r="H2623" s="88"/>
      <c r="I2623" s="88"/>
      <c r="J2623" s="89"/>
      <c r="K2623" s="90"/>
      <c r="L2623" s="67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</row>
    <row r="2624" customFormat="false" ht="15" hidden="false" customHeight="false" outlineLevel="0" collapsed="false">
      <c r="A2624" s="81"/>
      <c r="B2624" s="82"/>
      <c r="C2624" s="83"/>
      <c r="D2624" s="84"/>
      <c r="E2624" s="85"/>
      <c r="F2624" s="86"/>
      <c r="G2624" s="87"/>
      <c r="H2624" s="88"/>
      <c r="I2624" s="88"/>
      <c r="J2624" s="89"/>
      <c r="K2624" s="90"/>
      <c r="L2624" s="67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</row>
    <row r="2625" customFormat="false" ht="15" hidden="false" customHeight="false" outlineLevel="0" collapsed="false">
      <c r="A2625" s="81"/>
      <c r="B2625" s="82"/>
      <c r="C2625" s="83"/>
      <c r="D2625" s="84"/>
      <c r="E2625" s="85"/>
      <c r="F2625" s="86"/>
      <c r="G2625" s="87"/>
      <c r="H2625" s="88"/>
      <c r="I2625" s="88"/>
      <c r="J2625" s="89"/>
      <c r="K2625" s="90"/>
      <c r="L2625" s="67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</row>
    <row r="2626" customFormat="false" ht="15" hidden="false" customHeight="false" outlineLevel="0" collapsed="false">
      <c r="A2626" s="81"/>
      <c r="B2626" s="82"/>
      <c r="C2626" s="83"/>
      <c r="D2626" s="84"/>
      <c r="E2626" s="85"/>
      <c r="F2626" s="86"/>
      <c r="G2626" s="87"/>
      <c r="H2626" s="88"/>
      <c r="I2626" s="88"/>
      <c r="J2626" s="89"/>
      <c r="K2626" s="90"/>
      <c r="L2626" s="67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</row>
    <row r="2627" customFormat="false" ht="15" hidden="false" customHeight="false" outlineLevel="0" collapsed="false">
      <c r="A2627" s="81"/>
      <c r="B2627" s="82"/>
      <c r="C2627" s="83"/>
      <c r="D2627" s="84"/>
      <c r="E2627" s="85"/>
      <c r="F2627" s="86"/>
      <c r="G2627" s="87"/>
      <c r="H2627" s="88"/>
      <c r="I2627" s="88"/>
      <c r="J2627" s="89"/>
      <c r="K2627" s="90"/>
      <c r="L2627" s="67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</row>
    <row r="2628" customFormat="false" ht="15" hidden="false" customHeight="false" outlineLevel="0" collapsed="false">
      <c r="A2628" s="81"/>
      <c r="B2628" s="82"/>
      <c r="C2628" s="83"/>
      <c r="D2628" s="84"/>
      <c r="E2628" s="85"/>
      <c r="F2628" s="86"/>
      <c r="G2628" s="87"/>
      <c r="H2628" s="88"/>
      <c r="I2628" s="88"/>
      <c r="J2628" s="89"/>
      <c r="K2628" s="90"/>
      <c r="L2628" s="67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</row>
    <row r="2629" customFormat="false" ht="15" hidden="false" customHeight="false" outlineLevel="0" collapsed="false">
      <c r="A2629" s="81"/>
      <c r="B2629" s="82"/>
      <c r="C2629" s="83"/>
      <c r="D2629" s="84"/>
      <c r="E2629" s="85"/>
      <c r="F2629" s="86"/>
      <c r="G2629" s="87"/>
      <c r="H2629" s="88"/>
      <c r="I2629" s="88"/>
      <c r="J2629" s="89"/>
      <c r="K2629" s="90"/>
      <c r="L2629" s="67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</row>
    <row r="2630" customFormat="false" ht="15" hidden="false" customHeight="false" outlineLevel="0" collapsed="false">
      <c r="A2630" s="81"/>
      <c r="B2630" s="82"/>
      <c r="C2630" s="83"/>
      <c r="D2630" s="84"/>
      <c r="E2630" s="85"/>
      <c r="F2630" s="86"/>
      <c r="G2630" s="87"/>
      <c r="H2630" s="88"/>
      <c r="I2630" s="88"/>
      <c r="J2630" s="89"/>
      <c r="K2630" s="90"/>
      <c r="L2630" s="67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</row>
    <row r="2631" customFormat="false" ht="15" hidden="false" customHeight="false" outlineLevel="0" collapsed="false">
      <c r="A2631" s="81"/>
      <c r="B2631" s="82"/>
      <c r="C2631" s="83"/>
      <c r="D2631" s="84"/>
      <c r="E2631" s="85"/>
      <c r="F2631" s="86"/>
      <c r="G2631" s="87"/>
      <c r="H2631" s="88"/>
      <c r="I2631" s="88"/>
      <c r="J2631" s="89"/>
      <c r="K2631" s="90"/>
      <c r="L2631" s="67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</row>
    <row r="2632" customFormat="false" ht="15" hidden="false" customHeight="false" outlineLevel="0" collapsed="false">
      <c r="A2632" s="81"/>
      <c r="B2632" s="82"/>
      <c r="C2632" s="83"/>
      <c r="D2632" s="84"/>
      <c r="E2632" s="85"/>
      <c r="F2632" s="86"/>
      <c r="G2632" s="87"/>
      <c r="H2632" s="88"/>
      <c r="I2632" s="88"/>
      <c r="J2632" s="89"/>
      <c r="K2632" s="90"/>
      <c r="L2632" s="67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</row>
    <row r="2633" customFormat="false" ht="15" hidden="false" customHeight="false" outlineLevel="0" collapsed="false">
      <c r="A2633" s="81"/>
      <c r="B2633" s="82"/>
      <c r="C2633" s="83"/>
      <c r="D2633" s="84"/>
      <c r="E2633" s="85"/>
      <c r="F2633" s="86"/>
      <c r="G2633" s="87"/>
      <c r="H2633" s="88"/>
      <c r="I2633" s="88"/>
      <c r="J2633" s="89"/>
      <c r="K2633" s="90"/>
      <c r="L2633" s="67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</row>
    <row r="2634" customFormat="false" ht="15" hidden="false" customHeight="false" outlineLevel="0" collapsed="false">
      <c r="A2634" s="81"/>
      <c r="B2634" s="82"/>
      <c r="C2634" s="83"/>
      <c r="D2634" s="84"/>
      <c r="E2634" s="85"/>
      <c r="F2634" s="86"/>
      <c r="G2634" s="87"/>
      <c r="H2634" s="88"/>
      <c r="I2634" s="88"/>
      <c r="J2634" s="89"/>
      <c r="K2634" s="90"/>
      <c r="L2634" s="67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</row>
    <row r="2635" customFormat="false" ht="15" hidden="false" customHeight="false" outlineLevel="0" collapsed="false">
      <c r="A2635" s="81"/>
      <c r="B2635" s="82"/>
      <c r="C2635" s="83"/>
      <c r="D2635" s="84"/>
      <c r="E2635" s="85"/>
      <c r="F2635" s="86"/>
      <c r="G2635" s="87"/>
      <c r="H2635" s="88"/>
      <c r="I2635" s="88"/>
      <c r="J2635" s="89"/>
      <c r="K2635" s="90"/>
      <c r="L2635" s="67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</row>
    <row r="2636" customFormat="false" ht="15" hidden="false" customHeight="false" outlineLevel="0" collapsed="false">
      <c r="A2636" s="81"/>
      <c r="B2636" s="82"/>
      <c r="C2636" s="83"/>
      <c r="D2636" s="84"/>
      <c r="E2636" s="85"/>
      <c r="F2636" s="86"/>
      <c r="G2636" s="87"/>
      <c r="H2636" s="88"/>
      <c r="I2636" s="88"/>
      <c r="J2636" s="89"/>
      <c r="K2636" s="90"/>
      <c r="L2636" s="67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</row>
    <row r="2637" customFormat="false" ht="15" hidden="false" customHeight="false" outlineLevel="0" collapsed="false">
      <c r="A2637" s="81"/>
      <c r="B2637" s="82"/>
      <c r="C2637" s="83"/>
      <c r="D2637" s="84"/>
      <c r="E2637" s="85"/>
      <c r="F2637" s="86"/>
      <c r="G2637" s="87"/>
      <c r="H2637" s="88"/>
      <c r="I2637" s="88"/>
      <c r="J2637" s="89"/>
      <c r="K2637" s="90"/>
      <c r="L2637" s="67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</row>
    <row r="2638" customFormat="false" ht="15" hidden="false" customHeight="false" outlineLevel="0" collapsed="false">
      <c r="A2638" s="81"/>
      <c r="B2638" s="82"/>
      <c r="C2638" s="83"/>
      <c r="D2638" s="84"/>
      <c r="E2638" s="85"/>
      <c r="F2638" s="86"/>
      <c r="G2638" s="87"/>
      <c r="H2638" s="88"/>
      <c r="I2638" s="88"/>
      <c r="J2638" s="89"/>
      <c r="K2638" s="90"/>
      <c r="L2638" s="67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</row>
    <row r="2639" customFormat="false" ht="15" hidden="false" customHeight="false" outlineLevel="0" collapsed="false">
      <c r="A2639" s="81"/>
      <c r="B2639" s="82"/>
      <c r="C2639" s="83"/>
      <c r="D2639" s="84"/>
      <c r="E2639" s="85"/>
      <c r="F2639" s="86"/>
      <c r="G2639" s="87"/>
      <c r="H2639" s="88"/>
      <c r="I2639" s="88"/>
      <c r="J2639" s="89"/>
      <c r="K2639" s="90"/>
      <c r="L2639" s="67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</row>
    <row r="2640" customFormat="false" ht="15" hidden="false" customHeight="false" outlineLevel="0" collapsed="false">
      <c r="A2640" s="81"/>
      <c r="B2640" s="82"/>
      <c r="C2640" s="83"/>
      <c r="D2640" s="84"/>
      <c r="E2640" s="85"/>
      <c r="F2640" s="86"/>
      <c r="G2640" s="87"/>
      <c r="H2640" s="88"/>
      <c r="I2640" s="88"/>
      <c r="J2640" s="89"/>
      <c r="K2640" s="90"/>
      <c r="L2640" s="67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</row>
    <row r="2641" customFormat="false" ht="15" hidden="false" customHeight="false" outlineLevel="0" collapsed="false">
      <c r="A2641" s="81"/>
      <c r="B2641" s="82"/>
      <c r="C2641" s="83"/>
      <c r="D2641" s="84"/>
      <c r="E2641" s="85"/>
      <c r="F2641" s="86"/>
      <c r="G2641" s="87"/>
      <c r="H2641" s="88"/>
      <c r="I2641" s="88"/>
      <c r="J2641" s="89"/>
      <c r="K2641" s="90"/>
      <c r="L2641" s="67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</row>
    <row r="2642" customFormat="false" ht="15" hidden="false" customHeight="false" outlineLevel="0" collapsed="false">
      <c r="A2642" s="81"/>
      <c r="B2642" s="82"/>
      <c r="C2642" s="83"/>
      <c r="D2642" s="84"/>
      <c r="E2642" s="85"/>
      <c r="F2642" s="86"/>
      <c r="G2642" s="87"/>
      <c r="H2642" s="88"/>
      <c r="I2642" s="88"/>
      <c r="J2642" s="89"/>
      <c r="K2642" s="90"/>
      <c r="L2642" s="67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</row>
    <row r="2643" customFormat="false" ht="15" hidden="false" customHeight="false" outlineLevel="0" collapsed="false">
      <c r="A2643" s="81"/>
      <c r="B2643" s="82"/>
      <c r="C2643" s="83"/>
      <c r="D2643" s="84"/>
      <c r="E2643" s="85"/>
      <c r="F2643" s="86"/>
      <c r="G2643" s="87"/>
      <c r="H2643" s="88"/>
      <c r="I2643" s="88"/>
      <c r="J2643" s="89"/>
      <c r="K2643" s="90"/>
      <c r="L2643" s="67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</row>
    <row r="2644" customFormat="false" ht="15" hidden="false" customHeight="false" outlineLevel="0" collapsed="false">
      <c r="A2644" s="81"/>
      <c r="B2644" s="82"/>
      <c r="C2644" s="83"/>
      <c r="D2644" s="84"/>
      <c r="E2644" s="85"/>
      <c r="F2644" s="86"/>
      <c r="G2644" s="87"/>
      <c r="H2644" s="88"/>
      <c r="I2644" s="88"/>
      <c r="J2644" s="89"/>
      <c r="K2644" s="90"/>
      <c r="L2644" s="67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</row>
    <row r="2645" customFormat="false" ht="15" hidden="false" customHeight="false" outlineLevel="0" collapsed="false">
      <c r="A2645" s="81"/>
      <c r="B2645" s="82"/>
      <c r="C2645" s="83"/>
      <c r="D2645" s="84"/>
      <c r="E2645" s="85"/>
      <c r="F2645" s="86"/>
      <c r="G2645" s="87"/>
      <c r="H2645" s="88"/>
      <c r="I2645" s="88"/>
      <c r="J2645" s="89"/>
      <c r="K2645" s="90"/>
      <c r="L2645" s="67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</row>
    <row r="2646" customFormat="false" ht="15" hidden="false" customHeight="false" outlineLevel="0" collapsed="false">
      <c r="A2646" s="81"/>
      <c r="B2646" s="82"/>
      <c r="C2646" s="83"/>
      <c r="D2646" s="84"/>
      <c r="E2646" s="85"/>
      <c r="F2646" s="86"/>
      <c r="G2646" s="87"/>
      <c r="H2646" s="88"/>
      <c r="I2646" s="88"/>
      <c r="J2646" s="89"/>
      <c r="K2646" s="90"/>
      <c r="L2646" s="67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</row>
    <row r="2647" customFormat="false" ht="15" hidden="false" customHeight="false" outlineLevel="0" collapsed="false">
      <c r="A2647" s="81"/>
      <c r="B2647" s="82"/>
      <c r="C2647" s="83"/>
      <c r="D2647" s="84"/>
      <c r="E2647" s="85"/>
      <c r="F2647" s="86"/>
      <c r="G2647" s="87"/>
      <c r="H2647" s="88"/>
      <c r="I2647" s="88"/>
      <c r="J2647" s="89"/>
      <c r="K2647" s="90"/>
      <c r="L2647" s="67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</row>
    <row r="2648" customFormat="false" ht="15" hidden="false" customHeight="false" outlineLevel="0" collapsed="false">
      <c r="A2648" s="81"/>
      <c r="B2648" s="82"/>
      <c r="C2648" s="83"/>
      <c r="D2648" s="84"/>
      <c r="E2648" s="85"/>
      <c r="F2648" s="86"/>
      <c r="G2648" s="87"/>
      <c r="H2648" s="88"/>
      <c r="I2648" s="88"/>
      <c r="J2648" s="89"/>
      <c r="K2648" s="90"/>
      <c r="L2648" s="67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</row>
    <row r="2649" customFormat="false" ht="15" hidden="false" customHeight="false" outlineLevel="0" collapsed="false">
      <c r="A2649" s="81"/>
      <c r="B2649" s="82"/>
      <c r="C2649" s="83"/>
      <c r="D2649" s="84"/>
      <c r="E2649" s="85"/>
      <c r="F2649" s="86"/>
      <c r="G2649" s="87"/>
      <c r="H2649" s="88"/>
      <c r="I2649" s="88"/>
      <c r="J2649" s="89"/>
      <c r="K2649" s="90"/>
      <c r="L2649" s="67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</row>
    <row r="2650" customFormat="false" ht="15" hidden="false" customHeight="false" outlineLevel="0" collapsed="false">
      <c r="A2650" s="81"/>
      <c r="B2650" s="82"/>
      <c r="C2650" s="83"/>
      <c r="D2650" s="84"/>
      <c r="E2650" s="85"/>
      <c r="F2650" s="86"/>
      <c r="G2650" s="87"/>
      <c r="H2650" s="88"/>
      <c r="I2650" s="88"/>
      <c r="J2650" s="89"/>
      <c r="K2650" s="90"/>
      <c r="L2650" s="67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</row>
    <row r="2651" customFormat="false" ht="15" hidden="false" customHeight="false" outlineLevel="0" collapsed="false">
      <c r="A2651" s="81"/>
      <c r="B2651" s="82"/>
      <c r="C2651" s="83"/>
      <c r="D2651" s="84"/>
      <c r="E2651" s="85"/>
      <c r="F2651" s="86"/>
      <c r="G2651" s="87"/>
      <c r="H2651" s="88"/>
      <c r="I2651" s="88"/>
      <c r="J2651" s="89"/>
      <c r="K2651" s="90"/>
      <c r="L2651" s="67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</row>
    <row r="2652" customFormat="false" ht="15" hidden="false" customHeight="false" outlineLevel="0" collapsed="false">
      <c r="A2652" s="81"/>
      <c r="B2652" s="82"/>
      <c r="C2652" s="83"/>
      <c r="D2652" s="84"/>
      <c r="E2652" s="85"/>
      <c r="F2652" s="86"/>
      <c r="G2652" s="87"/>
      <c r="H2652" s="88"/>
      <c r="I2652" s="88"/>
      <c r="J2652" s="89"/>
      <c r="K2652" s="90"/>
      <c r="L2652" s="67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</row>
    <row r="2653" customFormat="false" ht="15" hidden="false" customHeight="false" outlineLevel="0" collapsed="false">
      <c r="A2653" s="81"/>
      <c r="B2653" s="82"/>
      <c r="C2653" s="83"/>
      <c r="D2653" s="84"/>
      <c r="E2653" s="85"/>
      <c r="F2653" s="86"/>
      <c r="G2653" s="87"/>
      <c r="H2653" s="88"/>
      <c r="I2653" s="88"/>
      <c r="J2653" s="89"/>
      <c r="K2653" s="90"/>
      <c r="L2653" s="67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</row>
    <row r="2654" customFormat="false" ht="15" hidden="false" customHeight="false" outlineLevel="0" collapsed="false">
      <c r="A2654" s="81"/>
      <c r="B2654" s="82"/>
      <c r="C2654" s="83"/>
      <c r="D2654" s="84"/>
      <c r="E2654" s="85"/>
      <c r="F2654" s="86"/>
      <c r="G2654" s="87"/>
      <c r="H2654" s="88"/>
      <c r="I2654" s="88"/>
      <c r="J2654" s="89"/>
      <c r="K2654" s="90"/>
      <c r="L2654" s="67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</row>
    <row r="2655" customFormat="false" ht="15" hidden="false" customHeight="false" outlineLevel="0" collapsed="false">
      <c r="A2655" s="81"/>
      <c r="B2655" s="82"/>
      <c r="C2655" s="83"/>
      <c r="D2655" s="84"/>
      <c r="E2655" s="85"/>
      <c r="F2655" s="86"/>
      <c r="G2655" s="87"/>
      <c r="H2655" s="88"/>
      <c r="I2655" s="88"/>
      <c r="J2655" s="89"/>
      <c r="K2655" s="90"/>
      <c r="L2655" s="67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</row>
    <row r="2656" customFormat="false" ht="15" hidden="false" customHeight="false" outlineLevel="0" collapsed="false">
      <c r="A2656" s="81"/>
      <c r="B2656" s="82"/>
      <c r="C2656" s="83"/>
      <c r="D2656" s="84"/>
      <c r="E2656" s="85"/>
      <c r="F2656" s="86"/>
      <c r="G2656" s="87"/>
      <c r="H2656" s="88"/>
      <c r="I2656" s="88"/>
      <c r="J2656" s="89"/>
      <c r="K2656" s="90"/>
      <c r="L2656" s="67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</row>
    <row r="2657" customFormat="false" ht="15" hidden="false" customHeight="false" outlineLevel="0" collapsed="false">
      <c r="A2657" s="81"/>
      <c r="B2657" s="82"/>
      <c r="C2657" s="83"/>
      <c r="D2657" s="84"/>
      <c r="E2657" s="85"/>
      <c r="F2657" s="86"/>
      <c r="G2657" s="87"/>
      <c r="H2657" s="88"/>
      <c r="I2657" s="88"/>
      <c r="J2657" s="89"/>
      <c r="K2657" s="90"/>
      <c r="L2657" s="67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</row>
    <row r="2658" customFormat="false" ht="15" hidden="false" customHeight="false" outlineLevel="0" collapsed="false">
      <c r="A2658" s="81"/>
      <c r="B2658" s="82"/>
      <c r="C2658" s="83"/>
      <c r="D2658" s="84"/>
      <c r="E2658" s="85"/>
      <c r="F2658" s="86"/>
      <c r="G2658" s="87"/>
      <c r="H2658" s="88"/>
      <c r="I2658" s="88"/>
      <c r="J2658" s="89"/>
      <c r="K2658" s="90"/>
      <c r="L2658" s="67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</row>
    <row r="2659" customFormat="false" ht="15" hidden="false" customHeight="false" outlineLevel="0" collapsed="false">
      <c r="A2659" s="81"/>
      <c r="B2659" s="82"/>
      <c r="C2659" s="83"/>
      <c r="D2659" s="84"/>
      <c r="E2659" s="85"/>
      <c r="F2659" s="86"/>
      <c r="G2659" s="87"/>
      <c r="H2659" s="88"/>
      <c r="I2659" s="88"/>
      <c r="J2659" s="89"/>
      <c r="K2659" s="90"/>
      <c r="L2659" s="67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</row>
    <row r="2660" customFormat="false" ht="15" hidden="false" customHeight="false" outlineLevel="0" collapsed="false">
      <c r="A2660" s="81"/>
      <c r="B2660" s="82"/>
      <c r="C2660" s="83"/>
      <c r="D2660" s="84"/>
      <c r="E2660" s="85"/>
      <c r="F2660" s="86"/>
      <c r="G2660" s="87"/>
      <c r="H2660" s="88"/>
      <c r="I2660" s="88"/>
      <c r="J2660" s="89"/>
      <c r="K2660" s="90"/>
      <c r="L2660" s="67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</row>
    <row r="2661" customFormat="false" ht="15" hidden="false" customHeight="false" outlineLevel="0" collapsed="false">
      <c r="A2661" s="81"/>
      <c r="B2661" s="82"/>
      <c r="C2661" s="83"/>
      <c r="D2661" s="84"/>
      <c r="E2661" s="85"/>
      <c r="F2661" s="86"/>
      <c r="G2661" s="87"/>
      <c r="H2661" s="88"/>
      <c r="I2661" s="88"/>
      <c r="J2661" s="89"/>
      <c r="K2661" s="90"/>
      <c r="L2661" s="67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</row>
    <row r="2662" customFormat="false" ht="15" hidden="false" customHeight="false" outlineLevel="0" collapsed="false">
      <c r="A2662" s="81"/>
      <c r="B2662" s="82"/>
      <c r="C2662" s="83"/>
      <c r="D2662" s="84"/>
      <c r="E2662" s="85"/>
      <c r="F2662" s="86"/>
      <c r="G2662" s="87"/>
      <c r="H2662" s="88"/>
      <c r="I2662" s="88"/>
      <c r="J2662" s="89"/>
      <c r="K2662" s="90"/>
      <c r="L2662" s="67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</row>
    <row r="2663" customFormat="false" ht="15" hidden="false" customHeight="false" outlineLevel="0" collapsed="false">
      <c r="A2663" s="81"/>
      <c r="B2663" s="82"/>
      <c r="C2663" s="83"/>
      <c r="D2663" s="84"/>
      <c r="E2663" s="85"/>
      <c r="F2663" s="86"/>
      <c r="G2663" s="87"/>
      <c r="H2663" s="88"/>
      <c r="I2663" s="88"/>
      <c r="J2663" s="89"/>
      <c r="K2663" s="90"/>
      <c r="L2663" s="67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</row>
    <row r="2664" customFormat="false" ht="15" hidden="false" customHeight="false" outlineLevel="0" collapsed="false">
      <c r="A2664" s="81"/>
      <c r="B2664" s="82"/>
      <c r="C2664" s="83"/>
      <c r="D2664" s="84"/>
      <c r="E2664" s="85"/>
      <c r="F2664" s="86"/>
      <c r="G2664" s="87"/>
      <c r="H2664" s="88"/>
      <c r="I2664" s="88"/>
      <c r="J2664" s="89"/>
      <c r="K2664" s="90"/>
      <c r="L2664" s="67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</row>
    <row r="2665" customFormat="false" ht="15" hidden="false" customHeight="false" outlineLevel="0" collapsed="false">
      <c r="A2665" s="81"/>
      <c r="B2665" s="82"/>
      <c r="C2665" s="83"/>
      <c r="D2665" s="84"/>
      <c r="E2665" s="85"/>
      <c r="F2665" s="86"/>
      <c r="G2665" s="87"/>
      <c r="H2665" s="88"/>
      <c r="I2665" s="88"/>
      <c r="J2665" s="89"/>
      <c r="K2665" s="90"/>
      <c r="L2665" s="67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</row>
    <row r="2666" customFormat="false" ht="15" hidden="false" customHeight="false" outlineLevel="0" collapsed="false">
      <c r="A2666" s="81"/>
      <c r="B2666" s="82"/>
      <c r="C2666" s="83"/>
      <c r="D2666" s="84"/>
      <c r="E2666" s="85"/>
      <c r="F2666" s="86"/>
      <c r="G2666" s="87"/>
      <c r="H2666" s="88"/>
      <c r="I2666" s="88"/>
      <c r="J2666" s="89"/>
      <c r="K2666" s="90"/>
      <c r="L2666" s="67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</row>
    <row r="2667" customFormat="false" ht="15" hidden="false" customHeight="false" outlineLevel="0" collapsed="false">
      <c r="A2667" s="81"/>
      <c r="B2667" s="82"/>
      <c r="C2667" s="83"/>
      <c r="D2667" s="84"/>
      <c r="E2667" s="85"/>
      <c r="F2667" s="86"/>
      <c r="G2667" s="87"/>
      <c r="H2667" s="88"/>
      <c r="I2667" s="88"/>
      <c r="J2667" s="89"/>
      <c r="K2667" s="90"/>
      <c r="L2667" s="67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</row>
    <row r="2668" customFormat="false" ht="15" hidden="false" customHeight="false" outlineLevel="0" collapsed="false">
      <c r="A2668" s="81"/>
      <c r="B2668" s="82"/>
      <c r="C2668" s="83"/>
      <c r="D2668" s="84"/>
      <c r="E2668" s="85"/>
      <c r="F2668" s="86"/>
      <c r="G2668" s="87"/>
      <c r="H2668" s="88"/>
      <c r="I2668" s="88"/>
      <c r="J2668" s="89"/>
      <c r="K2668" s="90"/>
      <c r="L2668" s="67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</row>
    <row r="2669" customFormat="false" ht="15" hidden="false" customHeight="false" outlineLevel="0" collapsed="false">
      <c r="A2669" s="81"/>
      <c r="B2669" s="82"/>
      <c r="C2669" s="83"/>
      <c r="D2669" s="84"/>
      <c r="E2669" s="85"/>
      <c r="F2669" s="86"/>
      <c r="G2669" s="87"/>
      <c r="H2669" s="88"/>
      <c r="I2669" s="88"/>
      <c r="J2669" s="89"/>
      <c r="K2669" s="90"/>
      <c r="L2669" s="67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</row>
    <row r="2670" customFormat="false" ht="15" hidden="false" customHeight="false" outlineLevel="0" collapsed="false">
      <c r="A2670" s="81"/>
      <c r="B2670" s="82"/>
      <c r="C2670" s="83"/>
      <c r="D2670" s="84"/>
      <c r="E2670" s="85"/>
      <c r="F2670" s="86"/>
      <c r="G2670" s="87"/>
      <c r="H2670" s="88"/>
      <c r="I2670" s="88"/>
      <c r="J2670" s="89"/>
      <c r="K2670" s="90"/>
      <c r="L2670" s="67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</row>
    <row r="2671" customFormat="false" ht="15" hidden="false" customHeight="false" outlineLevel="0" collapsed="false">
      <c r="A2671" s="81"/>
      <c r="B2671" s="82"/>
      <c r="C2671" s="83"/>
      <c r="D2671" s="84"/>
      <c r="E2671" s="85"/>
      <c r="F2671" s="86"/>
      <c r="G2671" s="87"/>
      <c r="H2671" s="88"/>
      <c r="I2671" s="88"/>
      <c r="J2671" s="89"/>
      <c r="K2671" s="90"/>
      <c r="L2671" s="67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</row>
    <row r="2672" customFormat="false" ht="15" hidden="false" customHeight="false" outlineLevel="0" collapsed="false">
      <c r="A2672" s="81"/>
      <c r="B2672" s="82"/>
      <c r="C2672" s="83"/>
      <c r="D2672" s="84"/>
      <c r="E2672" s="85"/>
      <c r="F2672" s="86"/>
      <c r="G2672" s="87"/>
      <c r="H2672" s="88"/>
      <c r="I2672" s="88"/>
      <c r="J2672" s="89"/>
      <c r="K2672" s="90"/>
      <c r="L2672" s="67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</row>
    <row r="2673" customFormat="false" ht="15" hidden="false" customHeight="false" outlineLevel="0" collapsed="false">
      <c r="A2673" s="81"/>
      <c r="B2673" s="82"/>
      <c r="C2673" s="83"/>
      <c r="D2673" s="84"/>
      <c r="E2673" s="85"/>
      <c r="F2673" s="86"/>
      <c r="G2673" s="87"/>
      <c r="H2673" s="88"/>
      <c r="I2673" s="88"/>
      <c r="J2673" s="89"/>
      <c r="K2673" s="90"/>
      <c r="L2673" s="67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</row>
    <row r="2674" customFormat="false" ht="15" hidden="false" customHeight="false" outlineLevel="0" collapsed="false">
      <c r="A2674" s="81"/>
      <c r="B2674" s="82"/>
      <c r="C2674" s="83"/>
      <c r="D2674" s="84"/>
      <c r="E2674" s="85"/>
      <c r="F2674" s="86"/>
      <c r="G2674" s="87"/>
      <c r="H2674" s="88"/>
      <c r="I2674" s="88"/>
      <c r="J2674" s="89"/>
      <c r="K2674" s="90"/>
      <c r="L2674" s="67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</row>
    <row r="2675" customFormat="false" ht="15" hidden="false" customHeight="false" outlineLevel="0" collapsed="false">
      <c r="A2675" s="81"/>
      <c r="B2675" s="82"/>
      <c r="C2675" s="83"/>
      <c r="D2675" s="84"/>
      <c r="E2675" s="85"/>
      <c r="F2675" s="86"/>
      <c r="G2675" s="87"/>
      <c r="H2675" s="88"/>
      <c r="I2675" s="88"/>
      <c r="J2675" s="89"/>
      <c r="K2675" s="90"/>
      <c r="L2675" s="67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</row>
    <row r="2676" customFormat="false" ht="15" hidden="false" customHeight="false" outlineLevel="0" collapsed="false">
      <c r="A2676" s="81"/>
      <c r="B2676" s="82"/>
      <c r="C2676" s="83"/>
      <c r="D2676" s="84"/>
      <c r="E2676" s="85"/>
      <c r="F2676" s="86"/>
      <c r="G2676" s="87"/>
      <c r="H2676" s="88"/>
      <c r="I2676" s="88"/>
      <c r="J2676" s="89"/>
      <c r="K2676" s="90"/>
      <c r="L2676" s="67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</row>
    <row r="2677" customFormat="false" ht="15" hidden="false" customHeight="false" outlineLevel="0" collapsed="false">
      <c r="A2677" s="81"/>
      <c r="B2677" s="82"/>
      <c r="C2677" s="83"/>
      <c r="D2677" s="84"/>
      <c r="E2677" s="85"/>
      <c r="F2677" s="86"/>
      <c r="G2677" s="87"/>
      <c r="H2677" s="88"/>
      <c r="I2677" s="88"/>
      <c r="J2677" s="89"/>
      <c r="K2677" s="90"/>
      <c r="L2677" s="67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</row>
    <row r="2678" customFormat="false" ht="15" hidden="false" customHeight="false" outlineLevel="0" collapsed="false">
      <c r="A2678" s="81"/>
      <c r="B2678" s="82"/>
      <c r="C2678" s="83"/>
      <c r="D2678" s="84"/>
      <c r="E2678" s="85"/>
      <c r="F2678" s="86"/>
      <c r="G2678" s="87"/>
      <c r="H2678" s="88"/>
      <c r="I2678" s="88"/>
      <c r="J2678" s="89"/>
      <c r="K2678" s="90"/>
      <c r="L2678" s="67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</row>
    <row r="2679" customFormat="false" ht="15" hidden="false" customHeight="false" outlineLevel="0" collapsed="false">
      <c r="A2679" s="81"/>
      <c r="B2679" s="82"/>
      <c r="C2679" s="83"/>
      <c r="D2679" s="84"/>
      <c r="E2679" s="85"/>
      <c r="F2679" s="86"/>
      <c r="G2679" s="87"/>
      <c r="H2679" s="88"/>
      <c r="I2679" s="88"/>
      <c r="J2679" s="89"/>
      <c r="K2679" s="90"/>
      <c r="L2679" s="67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</row>
    <row r="2680" customFormat="false" ht="15" hidden="false" customHeight="false" outlineLevel="0" collapsed="false">
      <c r="A2680" s="81"/>
      <c r="B2680" s="82"/>
      <c r="C2680" s="83"/>
      <c r="D2680" s="84"/>
      <c r="E2680" s="85"/>
      <c r="F2680" s="86"/>
      <c r="G2680" s="87"/>
      <c r="H2680" s="88"/>
      <c r="I2680" s="88"/>
      <c r="J2680" s="89"/>
      <c r="K2680" s="90"/>
      <c r="L2680" s="67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</row>
    <row r="2681" customFormat="false" ht="15" hidden="false" customHeight="false" outlineLevel="0" collapsed="false">
      <c r="A2681" s="81"/>
      <c r="B2681" s="82"/>
      <c r="C2681" s="83"/>
      <c r="D2681" s="84"/>
      <c r="E2681" s="85"/>
      <c r="F2681" s="86"/>
      <c r="G2681" s="87"/>
      <c r="H2681" s="88"/>
      <c r="I2681" s="88"/>
      <c r="J2681" s="89"/>
      <c r="K2681" s="90"/>
      <c r="L2681" s="67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</row>
    <row r="2682" customFormat="false" ht="15" hidden="false" customHeight="false" outlineLevel="0" collapsed="false">
      <c r="A2682" s="81"/>
      <c r="B2682" s="82"/>
      <c r="C2682" s="83"/>
      <c r="D2682" s="84"/>
      <c r="E2682" s="85"/>
      <c r="F2682" s="86"/>
      <c r="G2682" s="87"/>
      <c r="H2682" s="88"/>
      <c r="I2682" s="88"/>
      <c r="J2682" s="89"/>
      <c r="K2682" s="90"/>
      <c r="L2682" s="67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</row>
    <row r="2683" customFormat="false" ht="15" hidden="false" customHeight="false" outlineLevel="0" collapsed="false">
      <c r="A2683" s="81"/>
      <c r="B2683" s="82"/>
      <c r="C2683" s="83"/>
      <c r="D2683" s="84"/>
      <c r="E2683" s="85"/>
      <c r="F2683" s="86"/>
      <c r="G2683" s="87"/>
      <c r="H2683" s="88"/>
      <c r="I2683" s="88"/>
      <c r="J2683" s="89"/>
      <c r="K2683" s="90"/>
      <c r="L2683" s="67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</row>
    <row r="2684" customFormat="false" ht="15" hidden="false" customHeight="false" outlineLevel="0" collapsed="false">
      <c r="A2684" s="81"/>
      <c r="B2684" s="82"/>
      <c r="C2684" s="83"/>
      <c r="D2684" s="84"/>
      <c r="E2684" s="85"/>
      <c r="F2684" s="86"/>
      <c r="G2684" s="87"/>
      <c r="H2684" s="88"/>
      <c r="I2684" s="88"/>
      <c r="J2684" s="89"/>
      <c r="K2684" s="90"/>
      <c r="L2684" s="67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</row>
    <row r="2685" customFormat="false" ht="15" hidden="false" customHeight="false" outlineLevel="0" collapsed="false">
      <c r="A2685" s="81"/>
      <c r="B2685" s="82"/>
      <c r="C2685" s="83"/>
      <c r="D2685" s="84"/>
      <c r="E2685" s="85"/>
      <c r="F2685" s="86"/>
      <c r="G2685" s="87"/>
      <c r="H2685" s="88"/>
      <c r="I2685" s="88"/>
      <c r="J2685" s="89"/>
      <c r="K2685" s="90"/>
      <c r="L2685" s="67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</row>
    <row r="2686" customFormat="false" ht="15" hidden="false" customHeight="false" outlineLevel="0" collapsed="false">
      <c r="A2686" s="81"/>
      <c r="B2686" s="82"/>
      <c r="C2686" s="83"/>
      <c r="D2686" s="84"/>
      <c r="E2686" s="85"/>
      <c r="F2686" s="86"/>
      <c r="G2686" s="87"/>
      <c r="H2686" s="88"/>
      <c r="I2686" s="88"/>
      <c r="J2686" s="89"/>
      <c r="K2686" s="90"/>
      <c r="L2686" s="67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</row>
    <row r="2687" customFormat="false" ht="15" hidden="false" customHeight="false" outlineLevel="0" collapsed="false">
      <c r="A2687" s="81"/>
      <c r="B2687" s="82"/>
      <c r="C2687" s="83"/>
      <c r="D2687" s="84"/>
      <c r="E2687" s="85"/>
      <c r="F2687" s="86"/>
      <c r="G2687" s="87"/>
      <c r="H2687" s="88"/>
      <c r="I2687" s="88"/>
      <c r="J2687" s="89"/>
      <c r="K2687" s="90"/>
      <c r="L2687" s="67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</row>
    <row r="2688" customFormat="false" ht="15" hidden="false" customHeight="false" outlineLevel="0" collapsed="false">
      <c r="A2688" s="81"/>
      <c r="B2688" s="82"/>
      <c r="C2688" s="83"/>
      <c r="D2688" s="84"/>
      <c r="E2688" s="85"/>
      <c r="F2688" s="86"/>
      <c r="G2688" s="87"/>
      <c r="H2688" s="88"/>
      <c r="I2688" s="88"/>
      <c r="J2688" s="89"/>
      <c r="K2688" s="90"/>
      <c r="L2688" s="67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</row>
    <row r="2689" customFormat="false" ht="15" hidden="false" customHeight="false" outlineLevel="0" collapsed="false">
      <c r="A2689" s="81"/>
      <c r="B2689" s="82"/>
      <c r="C2689" s="83"/>
      <c r="D2689" s="84"/>
      <c r="E2689" s="85"/>
      <c r="F2689" s="86"/>
      <c r="G2689" s="87"/>
      <c r="H2689" s="88"/>
      <c r="I2689" s="88"/>
      <c r="J2689" s="89"/>
      <c r="K2689" s="90"/>
      <c r="L2689" s="67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</row>
    <row r="2690" customFormat="false" ht="15" hidden="false" customHeight="false" outlineLevel="0" collapsed="false">
      <c r="A2690" s="81"/>
      <c r="B2690" s="82"/>
      <c r="C2690" s="83"/>
      <c r="D2690" s="84"/>
      <c r="E2690" s="85"/>
      <c r="F2690" s="86"/>
      <c r="G2690" s="87"/>
      <c r="H2690" s="88"/>
      <c r="I2690" s="88"/>
      <c r="J2690" s="89"/>
      <c r="K2690" s="90"/>
      <c r="L2690" s="67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</row>
    <row r="2691" customFormat="false" ht="15" hidden="false" customHeight="false" outlineLevel="0" collapsed="false">
      <c r="A2691" s="81"/>
      <c r="B2691" s="82"/>
      <c r="C2691" s="83"/>
      <c r="D2691" s="84"/>
      <c r="E2691" s="85"/>
      <c r="F2691" s="86"/>
      <c r="G2691" s="87"/>
      <c r="H2691" s="88"/>
      <c r="I2691" s="88"/>
      <c r="J2691" s="89"/>
      <c r="K2691" s="90"/>
      <c r="L2691" s="67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</row>
    <row r="2692" customFormat="false" ht="15" hidden="false" customHeight="false" outlineLevel="0" collapsed="false">
      <c r="A2692" s="81"/>
      <c r="B2692" s="82"/>
      <c r="C2692" s="83"/>
      <c r="D2692" s="84"/>
      <c r="E2692" s="85"/>
      <c r="F2692" s="86"/>
      <c r="G2692" s="87"/>
      <c r="H2692" s="88"/>
      <c r="I2692" s="88"/>
      <c r="J2692" s="89"/>
      <c r="K2692" s="90"/>
      <c r="L2692" s="67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</row>
    <row r="2693" customFormat="false" ht="15" hidden="false" customHeight="false" outlineLevel="0" collapsed="false">
      <c r="A2693" s="81"/>
      <c r="B2693" s="82"/>
      <c r="C2693" s="83"/>
      <c r="D2693" s="84"/>
      <c r="E2693" s="85"/>
      <c r="F2693" s="86"/>
      <c r="G2693" s="87"/>
      <c r="H2693" s="88"/>
      <c r="I2693" s="88"/>
      <c r="J2693" s="89"/>
      <c r="K2693" s="90"/>
      <c r="L2693" s="67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</row>
    <row r="2694" customFormat="false" ht="15" hidden="false" customHeight="false" outlineLevel="0" collapsed="false">
      <c r="A2694" s="81"/>
      <c r="B2694" s="82"/>
      <c r="C2694" s="83"/>
      <c r="D2694" s="84"/>
      <c r="E2694" s="85"/>
      <c r="F2694" s="86"/>
      <c r="G2694" s="87"/>
      <c r="H2694" s="88"/>
      <c r="I2694" s="88"/>
      <c r="J2694" s="89"/>
      <c r="K2694" s="90"/>
      <c r="L2694" s="67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</row>
    <row r="2695" customFormat="false" ht="15" hidden="false" customHeight="false" outlineLevel="0" collapsed="false">
      <c r="A2695" s="81"/>
      <c r="B2695" s="82"/>
      <c r="C2695" s="83"/>
      <c r="D2695" s="84"/>
      <c r="E2695" s="85"/>
      <c r="F2695" s="86"/>
      <c r="G2695" s="87"/>
      <c r="H2695" s="88"/>
      <c r="I2695" s="88"/>
      <c r="J2695" s="89"/>
      <c r="K2695" s="90"/>
      <c r="L2695" s="67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</row>
    <row r="2696" customFormat="false" ht="15" hidden="false" customHeight="false" outlineLevel="0" collapsed="false">
      <c r="A2696" s="81"/>
      <c r="B2696" s="82"/>
      <c r="C2696" s="83"/>
      <c r="D2696" s="84"/>
      <c r="E2696" s="85"/>
      <c r="F2696" s="86"/>
      <c r="G2696" s="87"/>
      <c r="H2696" s="88"/>
      <c r="I2696" s="88"/>
      <c r="J2696" s="89"/>
      <c r="K2696" s="90"/>
      <c r="L2696" s="67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  <c r="AL2696" s="11"/>
      <c r="AM2696" s="11"/>
      <c r="AN2696" s="11"/>
      <c r="AO2696" s="11"/>
      <c r="AP2696" s="11"/>
      <c r="AQ2696" s="11"/>
      <c r="AR2696" s="11"/>
      <c r="AS2696" s="11"/>
      <c r="AT2696" s="11"/>
      <c r="AU2696" s="11"/>
      <c r="AV2696" s="11"/>
      <c r="AW2696" s="11"/>
      <c r="AX2696" s="11"/>
      <c r="AY2696" s="11"/>
      <c r="AZ2696" s="11"/>
      <c r="BA2696" s="11"/>
      <c r="BB2696" s="11"/>
      <c r="BC2696" s="11"/>
      <c r="BD2696" s="11"/>
      <c r="BE2696" s="11"/>
      <c r="BF2696" s="11"/>
      <c r="BG2696" s="11"/>
      <c r="BH2696" s="11"/>
      <c r="BI2696" s="11"/>
      <c r="BJ2696" s="11"/>
      <c r="BK2696" s="11"/>
      <c r="BL2696" s="11"/>
      <c r="BM2696" s="11"/>
      <c r="BN2696" s="11"/>
      <c r="BO2696" s="11"/>
      <c r="BP2696" s="11"/>
      <c r="BQ2696" s="11"/>
      <c r="BR2696" s="11"/>
      <c r="BS2696" s="11"/>
    </row>
    <row r="2697" customFormat="false" ht="15" hidden="false" customHeight="false" outlineLevel="0" collapsed="false">
      <c r="A2697" s="81"/>
      <c r="B2697" s="82"/>
      <c r="C2697" s="83"/>
      <c r="D2697" s="84"/>
      <c r="E2697" s="85"/>
      <c r="F2697" s="86"/>
      <c r="G2697" s="87"/>
      <c r="H2697" s="88"/>
      <c r="I2697" s="88"/>
      <c r="J2697" s="89"/>
      <c r="K2697" s="90"/>
      <c r="L2697" s="67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  <c r="AL2697" s="11"/>
      <c r="AM2697" s="11"/>
      <c r="AN2697" s="11"/>
      <c r="AO2697" s="11"/>
      <c r="AP2697" s="11"/>
      <c r="AQ2697" s="11"/>
      <c r="AR2697" s="11"/>
      <c r="AS2697" s="11"/>
      <c r="AT2697" s="11"/>
      <c r="AU2697" s="11"/>
      <c r="AV2697" s="11"/>
      <c r="AW2697" s="11"/>
      <c r="AX2697" s="11"/>
      <c r="AY2697" s="11"/>
      <c r="AZ2697" s="11"/>
      <c r="BA2697" s="11"/>
      <c r="BB2697" s="11"/>
      <c r="BC2697" s="11"/>
      <c r="BD2697" s="11"/>
      <c r="BE2697" s="11"/>
      <c r="BF2697" s="11"/>
      <c r="BG2697" s="11"/>
      <c r="BH2697" s="11"/>
      <c r="BI2697" s="11"/>
      <c r="BJ2697" s="11"/>
      <c r="BK2697" s="11"/>
      <c r="BL2697" s="11"/>
      <c r="BM2697" s="11"/>
      <c r="BN2697" s="11"/>
      <c r="BO2697" s="11"/>
      <c r="BP2697" s="11"/>
      <c r="BQ2697" s="11"/>
      <c r="BR2697" s="11"/>
      <c r="BS2697" s="11"/>
    </row>
    <row r="2698" customFormat="false" ht="15" hidden="false" customHeight="false" outlineLevel="0" collapsed="false">
      <c r="A2698" s="81"/>
      <c r="B2698" s="82"/>
      <c r="C2698" s="83"/>
      <c r="D2698" s="84"/>
      <c r="E2698" s="85"/>
      <c r="F2698" s="86"/>
      <c r="G2698" s="87"/>
      <c r="H2698" s="88"/>
      <c r="I2698" s="88"/>
      <c r="J2698" s="89"/>
      <c r="K2698" s="90"/>
      <c r="L2698" s="67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  <c r="AL2698" s="11"/>
      <c r="AM2698" s="11"/>
      <c r="AN2698" s="11"/>
      <c r="AO2698" s="11"/>
      <c r="AP2698" s="11"/>
      <c r="AQ2698" s="11"/>
      <c r="AR2698" s="11"/>
      <c r="AS2698" s="11"/>
      <c r="AT2698" s="11"/>
      <c r="AU2698" s="11"/>
      <c r="AV2698" s="11"/>
      <c r="AW2698" s="11"/>
      <c r="AX2698" s="11"/>
      <c r="AY2698" s="11"/>
      <c r="AZ2698" s="11"/>
      <c r="BA2698" s="11"/>
      <c r="BB2698" s="11"/>
      <c r="BC2698" s="11"/>
      <c r="BD2698" s="11"/>
      <c r="BE2698" s="11"/>
      <c r="BF2698" s="11"/>
      <c r="BG2698" s="11"/>
      <c r="BH2698" s="11"/>
      <c r="BI2698" s="11"/>
      <c r="BJ2698" s="11"/>
      <c r="BK2698" s="11"/>
      <c r="BL2698" s="11"/>
      <c r="BM2698" s="11"/>
      <c r="BN2698" s="11"/>
      <c r="BO2698" s="11"/>
      <c r="BP2698" s="11"/>
      <c r="BQ2698" s="11"/>
      <c r="BR2698" s="11"/>
      <c r="BS2698" s="11"/>
    </row>
    <row r="2699" customFormat="false" ht="15" hidden="false" customHeight="false" outlineLevel="0" collapsed="false">
      <c r="A2699" s="81"/>
      <c r="B2699" s="82"/>
      <c r="C2699" s="83"/>
      <c r="D2699" s="84"/>
      <c r="E2699" s="85"/>
      <c r="F2699" s="86"/>
      <c r="G2699" s="87"/>
      <c r="H2699" s="88"/>
      <c r="I2699" s="88"/>
      <c r="J2699" s="89"/>
      <c r="K2699" s="90"/>
      <c r="L2699" s="67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  <c r="AL2699" s="11"/>
      <c r="AM2699" s="11"/>
      <c r="AN2699" s="11"/>
      <c r="AO2699" s="11"/>
      <c r="AP2699" s="11"/>
      <c r="AQ2699" s="11"/>
      <c r="AR2699" s="11"/>
      <c r="AS2699" s="11"/>
      <c r="AT2699" s="11"/>
      <c r="AU2699" s="11"/>
      <c r="AV2699" s="11"/>
      <c r="AW2699" s="11"/>
      <c r="AX2699" s="11"/>
      <c r="AY2699" s="11"/>
      <c r="AZ2699" s="11"/>
      <c r="BA2699" s="11"/>
      <c r="BB2699" s="11"/>
      <c r="BC2699" s="11"/>
      <c r="BD2699" s="11"/>
      <c r="BE2699" s="11"/>
      <c r="BF2699" s="11"/>
      <c r="BG2699" s="11"/>
      <c r="BH2699" s="11"/>
      <c r="BI2699" s="11"/>
      <c r="BJ2699" s="11"/>
      <c r="BK2699" s="11"/>
      <c r="BL2699" s="11"/>
      <c r="BM2699" s="11"/>
      <c r="BN2699" s="11"/>
      <c r="BO2699" s="11"/>
      <c r="BP2699" s="11"/>
      <c r="BQ2699" s="11"/>
      <c r="BR2699" s="11"/>
      <c r="BS2699" s="11"/>
    </row>
    <row r="2700" customFormat="false" ht="15" hidden="false" customHeight="false" outlineLevel="0" collapsed="false">
      <c r="A2700" s="81"/>
      <c r="B2700" s="82"/>
      <c r="C2700" s="83"/>
      <c r="D2700" s="84"/>
      <c r="E2700" s="85"/>
      <c r="F2700" s="86"/>
      <c r="G2700" s="87"/>
      <c r="H2700" s="88"/>
      <c r="I2700" s="88"/>
      <c r="J2700" s="89"/>
      <c r="K2700" s="90"/>
      <c r="L2700" s="67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  <c r="AL2700" s="11"/>
      <c r="AM2700" s="11"/>
      <c r="AN2700" s="11"/>
      <c r="AO2700" s="11"/>
      <c r="AP2700" s="11"/>
      <c r="AQ2700" s="11"/>
      <c r="AR2700" s="11"/>
      <c r="AS2700" s="11"/>
      <c r="AT2700" s="11"/>
      <c r="AU2700" s="11"/>
      <c r="AV2700" s="11"/>
      <c r="AW2700" s="11"/>
      <c r="AX2700" s="11"/>
      <c r="AY2700" s="11"/>
      <c r="AZ2700" s="11"/>
      <c r="BA2700" s="11"/>
      <c r="BB2700" s="11"/>
      <c r="BC2700" s="11"/>
      <c r="BD2700" s="11"/>
      <c r="BE2700" s="11"/>
      <c r="BF2700" s="11"/>
      <c r="BG2700" s="11"/>
      <c r="BH2700" s="11"/>
      <c r="BI2700" s="11"/>
      <c r="BJ2700" s="11"/>
      <c r="BK2700" s="11"/>
      <c r="BL2700" s="11"/>
      <c r="BM2700" s="11"/>
      <c r="BN2700" s="11"/>
      <c r="BO2700" s="11"/>
      <c r="BP2700" s="11"/>
      <c r="BQ2700" s="11"/>
      <c r="BR2700" s="11"/>
      <c r="BS2700" s="11"/>
    </row>
    <row r="2701" customFormat="false" ht="15" hidden="false" customHeight="false" outlineLevel="0" collapsed="false">
      <c r="A2701" s="81"/>
      <c r="B2701" s="82"/>
      <c r="C2701" s="83"/>
      <c r="D2701" s="84"/>
      <c r="E2701" s="85"/>
      <c r="F2701" s="86"/>
      <c r="G2701" s="87"/>
      <c r="H2701" s="88"/>
      <c r="I2701" s="88"/>
      <c r="J2701" s="89"/>
      <c r="K2701" s="90"/>
      <c r="L2701" s="67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/>
      <c r="AK2701" s="11"/>
      <c r="AL2701" s="11"/>
      <c r="AM2701" s="11"/>
      <c r="AN2701" s="11"/>
      <c r="AO2701" s="11"/>
      <c r="AP2701" s="11"/>
      <c r="AQ2701" s="11"/>
      <c r="AR2701" s="11"/>
      <c r="AS2701" s="11"/>
      <c r="AT2701" s="11"/>
      <c r="AU2701" s="11"/>
      <c r="AV2701" s="11"/>
      <c r="AW2701" s="11"/>
      <c r="AX2701" s="11"/>
      <c r="AY2701" s="11"/>
      <c r="AZ2701" s="11"/>
      <c r="BA2701" s="11"/>
      <c r="BB2701" s="11"/>
      <c r="BC2701" s="11"/>
      <c r="BD2701" s="11"/>
      <c r="BE2701" s="11"/>
      <c r="BF2701" s="11"/>
      <c r="BG2701" s="11"/>
      <c r="BH2701" s="11"/>
      <c r="BI2701" s="11"/>
      <c r="BJ2701" s="11"/>
      <c r="BK2701" s="11"/>
      <c r="BL2701" s="11"/>
      <c r="BM2701" s="11"/>
      <c r="BN2701" s="11"/>
      <c r="BO2701" s="11"/>
      <c r="BP2701" s="11"/>
      <c r="BQ2701" s="11"/>
      <c r="BR2701" s="11"/>
      <c r="BS2701" s="11"/>
    </row>
    <row r="2702" customFormat="false" ht="15" hidden="false" customHeight="false" outlineLevel="0" collapsed="false">
      <c r="A2702" s="81"/>
      <c r="B2702" s="82"/>
      <c r="C2702" s="83"/>
      <c r="D2702" s="84"/>
      <c r="E2702" s="85"/>
      <c r="F2702" s="86"/>
      <c r="G2702" s="87"/>
      <c r="H2702" s="88"/>
      <c r="I2702" s="88"/>
      <c r="J2702" s="89"/>
      <c r="K2702" s="90"/>
      <c r="L2702" s="67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  <c r="AL2702" s="11"/>
      <c r="AM2702" s="11"/>
      <c r="AN2702" s="11"/>
      <c r="AO2702" s="11"/>
      <c r="AP2702" s="11"/>
      <c r="AQ2702" s="11"/>
      <c r="AR2702" s="11"/>
      <c r="AS2702" s="11"/>
      <c r="AT2702" s="11"/>
      <c r="AU2702" s="11"/>
      <c r="AV2702" s="11"/>
      <c r="AW2702" s="11"/>
      <c r="AX2702" s="11"/>
      <c r="AY2702" s="11"/>
      <c r="AZ2702" s="11"/>
      <c r="BA2702" s="11"/>
      <c r="BB2702" s="11"/>
      <c r="BC2702" s="11"/>
      <c r="BD2702" s="11"/>
      <c r="BE2702" s="11"/>
      <c r="BF2702" s="11"/>
      <c r="BG2702" s="11"/>
      <c r="BH2702" s="11"/>
      <c r="BI2702" s="11"/>
      <c r="BJ2702" s="11"/>
      <c r="BK2702" s="11"/>
      <c r="BL2702" s="11"/>
      <c r="BM2702" s="11"/>
      <c r="BN2702" s="11"/>
      <c r="BO2702" s="11"/>
      <c r="BP2702" s="11"/>
      <c r="BQ2702" s="11"/>
      <c r="BR2702" s="11"/>
      <c r="BS2702" s="11"/>
    </row>
    <row r="2703" customFormat="false" ht="15" hidden="false" customHeight="false" outlineLevel="0" collapsed="false">
      <c r="A2703" s="81"/>
      <c r="B2703" s="82"/>
      <c r="C2703" s="83"/>
      <c r="D2703" s="84"/>
      <c r="E2703" s="85"/>
      <c r="F2703" s="86"/>
      <c r="G2703" s="87"/>
      <c r="H2703" s="88"/>
      <c r="I2703" s="88"/>
      <c r="J2703" s="89"/>
      <c r="K2703" s="90"/>
      <c r="L2703" s="67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  <c r="AL2703" s="11"/>
      <c r="AM2703" s="11"/>
      <c r="AN2703" s="11"/>
      <c r="AO2703" s="11"/>
      <c r="AP2703" s="11"/>
      <c r="AQ2703" s="11"/>
      <c r="AR2703" s="11"/>
      <c r="AS2703" s="11"/>
      <c r="AT2703" s="11"/>
      <c r="AU2703" s="11"/>
      <c r="AV2703" s="11"/>
      <c r="AW2703" s="11"/>
      <c r="AX2703" s="11"/>
      <c r="AY2703" s="11"/>
      <c r="AZ2703" s="11"/>
      <c r="BA2703" s="11"/>
      <c r="BB2703" s="11"/>
      <c r="BC2703" s="11"/>
      <c r="BD2703" s="11"/>
      <c r="BE2703" s="11"/>
      <c r="BF2703" s="11"/>
      <c r="BG2703" s="11"/>
      <c r="BH2703" s="11"/>
      <c r="BI2703" s="11"/>
      <c r="BJ2703" s="11"/>
      <c r="BK2703" s="11"/>
      <c r="BL2703" s="11"/>
      <c r="BM2703" s="11"/>
      <c r="BN2703" s="11"/>
      <c r="BO2703" s="11"/>
      <c r="BP2703" s="11"/>
      <c r="BQ2703" s="11"/>
      <c r="BR2703" s="11"/>
      <c r="BS2703" s="11"/>
    </row>
    <row r="2704" customFormat="false" ht="15" hidden="false" customHeight="false" outlineLevel="0" collapsed="false">
      <c r="A2704" s="81"/>
      <c r="B2704" s="82"/>
      <c r="C2704" s="83"/>
      <c r="D2704" s="84"/>
      <c r="E2704" s="85"/>
      <c r="F2704" s="86"/>
      <c r="G2704" s="87"/>
      <c r="H2704" s="88"/>
      <c r="I2704" s="88"/>
      <c r="J2704" s="89"/>
      <c r="K2704" s="90"/>
      <c r="L2704" s="67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  <c r="AL2704" s="11"/>
      <c r="AM2704" s="11"/>
      <c r="AN2704" s="11"/>
      <c r="AO2704" s="11"/>
      <c r="AP2704" s="11"/>
      <c r="AQ2704" s="11"/>
      <c r="AR2704" s="11"/>
      <c r="AS2704" s="11"/>
      <c r="AT2704" s="11"/>
      <c r="AU2704" s="11"/>
      <c r="AV2704" s="11"/>
      <c r="AW2704" s="11"/>
      <c r="AX2704" s="11"/>
      <c r="AY2704" s="11"/>
      <c r="AZ2704" s="11"/>
      <c r="BA2704" s="11"/>
      <c r="BB2704" s="11"/>
      <c r="BC2704" s="11"/>
      <c r="BD2704" s="11"/>
      <c r="BE2704" s="11"/>
      <c r="BF2704" s="11"/>
      <c r="BG2704" s="11"/>
      <c r="BH2704" s="11"/>
      <c r="BI2704" s="11"/>
      <c r="BJ2704" s="11"/>
      <c r="BK2704" s="11"/>
      <c r="BL2704" s="11"/>
      <c r="BM2704" s="11"/>
      <c r="BN2704" s="11"/>
      <c r="BO2704" s="11"/>
      <c r="BP2704" s="11"/>
      <c r="BQ2704" s="11"/>
      <c r="BR2704" s="11"/>
      <c r="BS2704" s="11"/>
    </row>
    <row r="2705" customFormat="false" ht="15" hidden="false" customHeight="false" outlineLevel="0" collapsed="false">
      <c r="A2705" s="81"/>
      <c r="B2705" s="82"/>
      <c r="C2705" s="83"/>
      <c r="D2705" s="84"/>
      <c r="E2705" s="85"/>
      <c r="F2705" s="86"/>
      <c r="G2705" s="87"/>
      <c r="H2705" s="88"/>
      <c r="I2705" s="88"/>
      <c r="J2705" s="89"/>
      <c r="K2705" s="90"/>
      <c r="L2705" s="67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  <c r="AL2705" s="11"/>
      <c r="AM2705" s="11"/>
      <c r="AN2705" s="11"/>
      <c r="AO2705" s="11"/>
      <c r="AP2705" s="11"/>
      <c r="AQ2705" s="11"/>
      <c r="AR2705" s="11"/>
      <c r="AS2705" s="11"/>
      <c r="AT2705" s="11"/>
      <c r="AU2705" s="11"/>
      <c r="AV2705" s="11"/>
      <c r="AW2705" s="11"/>
      <c r="AX2705" s="11"/>
      <c r="AY2705" s="11"/>
      <c r="AZ2705" s="11"/>
      <c r="BA2705" s="11"/>
      <c r="BB2705" s="11"/>
      <c r="BC2705" s="11"/>
      <c r="BD2705" s="11"/>
      <c r="BE2705" s="11"/>
      <c r="BF2705" s="11"/>
      <c r="BG2705" s="11"/>
      <c r="BH2705" s="11"/>
      <c r="BI2705" s="11"/>
      <c r="BJ2705" s="11"/>
      <c r="BK2705" s="11"/>
      <c r="BL2705" s="11"/>
      <c r="BM2705" s="11"/>
      <c r="BN2705" s="11"/>
      <c r="BO2705" s="11"/>
      <c r="BP2705" s="11"/>
      <c r="BQ2705" s="11"/>
      <c r="BR2705" s="11"/>
      <c r="BS2705" s="11"/>
    </row>
    <row r="2706" customFormat="false" ht="15" hidden="false" customHeight="false" outlineLevel="0" collapsed="false">
      <c r="A2706" s="81"/>
      <c r="B2706" s="82"/>
      <c r="C2706" s="83"/>
      <c r="D2706" s="84"/>
      <c r="E2706" s="85"/>
      <c r="F2706" s="86"/>
      <c r="G2706" s="87"/>
      <c r="H2706" s="88"/>
      <c r="I2706" s="88"/>
      <c r="J2706" s="89"/>
      <c r="K2706" s="90"/>
      <c r="L2706" s="67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  <c r="AL2706" s="11"/>
      <c r="AM2706" s="11"/>
      <c r="AN2706" s="11"/>
      <c r="AO2706" s="11"/>
      <c r="AP2706" s="11"/>
      <c r="AQ2706" s="11"/>
      <c r="AR2706" s="11"/>
      <c r="AS2706" s="11"/>
      <c r="AT2706" s="11"/>
      <c r="AU2706" s="11"/>
      <c r="AV2706" s="11"/>
      <c r="AW2706" s="11"/>
      <c r="AX2706" s="11"/>
      <c r="AY2706" s="11"/>
      <c r="AZ2706" s="11"/>
      <c r="BA2706" s="11"/>
      <c r="BB2706" s="11"/>
      <c r="BC2706" s="11"/>
      <c r="BD2706" s="11"/>
      <c r="BE2706" s="11"/>
      <c r="BF2706" s="11"/>
      <c r="BG2706" s="11"/>
      <c r="BH2706" s="11"/>
      <c r="BI2706" s="11"/>
      <c r="BJ2706" s="11"/>
      <c r="BK2706" s="11"/>
      <c r="BL2706" s="11"/>
      <c r="BM2706" s="11"/>
      <c r="BN2706" s="11"/>
      <c r="BO2706" s="11"/>
      <c r="BP2706" s="11"/>
      <c r="BQ2706" s="11"/>
      <c r="BR2706" s="11"/>
      <c r="BS2706" s="11"/>
    </row>
    <row r="2707" customFormat="false" ht="15" hidden="false" customHeight="false" outlineLevel="0" collapsed="false">
      <c r="A2707" s="81"/>
      <c r="B2707" s="82"/>
      <c r="C2707" s="83"/>
      <c r="D2707" s="84"/>
      <c r="E2707" s="85"/>
      <c r="F2707" s="86"/>
      <c r="G2707" s="87"/>
      <c r="H2707" s="88"/>
      <c r="I2707" s="88"/>
      <c r="J2707" s="89"/>
      <c r="K2707" s="90"/>
      <c r="L2707" s="67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  <c r="AL2707" s="11"/>
      <c r="AM2707" s="11"/>
      <c r="AN2707" s="11"/>
      <c r="AO2707" s="11"/>
      <c r="AP2707" s="11"/>
      <c r="AQ2707" s="11"/>
      <c r="AR2707" s="11"/>
      <c r="AS2707" s="11"/>
      <c r="AT2707" s="11"/>
      <c r="AU2707" s="11"/>
      <c r="AV2707" s="11"/>
      <c r="AW2707" s="11"/>
      <c r="AX2707" s="11"/>
      <c r="AY2707" s="11"/>
      <c r="AZ2707" s="11"/>
      <c r="BA2707" s="11"/>
      <c r="BB2707" s="11"/>
      <c r="BC2707" s="11"/>
      <c r="BD2707" s="11"/>
      <c r="BE2707" s="11"/>
      <c r="BF2707" s="11"/>
      <c r="BG2707" s="11"/>
      <c r="BH2707" s="11"/>
      <c r="BI2707" s="11"/>
      <c r="BJ2707" s="11"/>
      <c r="BK2707" s="11"/>
      <c r="BL2707" s="11"/>
      <c r="BM2707" s="11"/>
      <c r="BN2707" s="11"/>
      <c r="BO2707" s="11"/>
      <c r="BP2707" s="11"/>
      <c r="BQ2707" s="11"/>
      <c r="BR2707" s="11"/>
      <c r="BS2707" s="11"/>
    </row>
    <row r="2708" customFormat="false" ht="15" hidden="false" customHeight="false" outlineLevel="0" collapsed="false">
      <c r="A2708" s="81"/>
      <c r="B2708" s="82"/>
      <c r="C2708" s="83"/>
      <c r="D2708" s="84"/>
      <c r="E2708" s="85"/>
      <c r="F2708" s="86"/>
      <c r="G2708" s="87"/>
      <c r="H2708" s="88"/>
      <c r="I2708" s="88"/>
      <c r="J2708" s="89"/>
      <c r="K2708" s="90"/>
      <c r="L2708" s="67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  <c r="AL2708" s="11"/>
      <c r="AM2708" s="11"/>
      <c r="AN2708" s="11"/>
      <c r="AO2708" s="11"/>
      <c r="AP2708" s="11"/>
      <c r="AQ2708" s="11"/>
      <c r="AR2708" s="11"/>
      <c r="AS2708" s="11"/>
      <c r="AT2708" s="11"/>
      <c r="AU2708" s="11"/>
      <c r="AV2708" s="11"/>
      <c r="AW2708" s="11"/>
      <c r="AX2708" s="11"/>
      <c r="AY2708" s="11"/>
      <c r="AZ2708" s="11"/>
      <c r="BA2708" s="11"/>
      <c r="BB2708" s="11"/>
      <c r="BC2708" s="11"/>
      <c r="BD2708" s="11"/>
      <c r="BE2708" s="11"/>
      <c r="BF2708" s="11"/>
      <c r="BG2708" s="11"/>
      <c r="BH2708" s="11"/>
      <c r="BI2708" s="11"/>
      <c r="BJ2708" s="11"/>
      <c r="BK2708" s="11"/>
      <c r="BL2708" s="11"/>
      <c r="BM2708" s="11"/>
      <c r="BN2708" s="11"/>
      <c r="BO2708" s="11"/>
      <c r="BP2708" s="11"/>
      <c r="BQ2708" s="11"/>
      <c r="BR2708" s="11"/>
      <c r="BS2708" s="11"/>
    </row>
    <row r="2709" customFormat="false" ht="15" hidden="false" customHeight="false" outlineLevel="0" collapsed="false">
      <c r="A2709" s="81"/>
      <c r="B2709" s="82"/>
      <c r="C2709" s="83"/>
      <c r="D2709" s="84"/>
      <c r="E2709" s="85"/>
      <c r="F2709" s="86"/>
      <c r="G2709" s="87"/>
      <c r="H2709" s="88"/>
      <c r="I2709" s="88"/>
      <c r="J2709" s="89"/>
      <c r="K2709" s="90"/>
      <c r="L2709" s="67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  <c r="AL2709" s="11"/>
      <c r="AM2709" s="11"/>
      <c r="AN2709" s="11"/>
      <c r="AO2709" s="11"/>
      <c r="AP2709" s="11"/>
      <c r="AQ2709" s="11"/>
      <c r="AR2709" s="11"/>
      <c r="AS2709" s="11"/>
      <c r="AT2709" s="11"/>
      <c r="AU2709" s="11"/>
      <c r="AV2709" s="11"/>
      <c r="AW2709" s="11"/>
      <c r="AX2709" s="11"/>
      <c r="AY2709" s="11"/>
      <c r="AZ2709" s="11"/>
      <c r="BA2709" s="11"/>
      <c r="BB2709" s="11"/>
      <c r="BC2709" s="11"/>
      <c r="BD2709" s="11"/>
      <c r="BE2709" s="11"/>
      <c r="BF2709" s="11"/>
      <c r="BG2709" s="11"/>
      <c r="BH2709" s="11"/>
      <c r="BI2709" s="11"/>
      <c r="BJ2709" s="11"/>
      <c r="BK2709" s="11"/>
      <c r="BL2709" s="11"/>
      <c r="BM2709" s="11"/>
      <c r="BN2709" s="11"/>
      <c r="BO2709" s="11"/>
      <c r="BP2709" s="11"/>
      <c r="BQ2709" s="11"/>
      <c r="BR2709" s="11"/>
      <c r="BS2709" s="11"/>
    </row>
    <row r="2710" customFormat="false" ht="15" hidden="false" customHeight="false" outlineLevel="0" collapsed="false">
      <c r="A2710" s="81"/>
      <c r="B2710" s="82"/>
      <c r="C2710" s="83"/>
      <c r="D2710" s="84"/>
      <c r="E2710" s="85"/>
      <c r="F2710" s="86"/>
      <c r="G2710" s="87"/>
      <c r="H2710" s="88"/>
      <c r="I2710" s="88"/>
      <c r="J2710" s="89"/>
      <c r="K2710" s="90"/>
      <c r="L2710" s="67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  <c r="AL2710" s="11"/>
      <c r="AM2710" s="11"/>
      <c r="AN2710" s="11"/>
      <c r="AO2710" s="11"/>
      <c r="AP2710" s="11"/>
      <c r="AQ2710" s="11"/>
      <c r="AR2710" s="11"/>
      <c r="AS2710" s="11"/>
      <c r="AT2710" s="11"/>
      <c r="AU2710" s="11"/>
      <c r="AV2710" s="11"/>
      <c r="AW2710" s="11"/>
      <c r="AX2710" s="11"/>
      <c r="AY2710" s="11"/>
      <c r="AZ2710" s="11"/>
      <c r="BA2710" s="11"/>
      <c r="BB2710" s="11"/>
      <c r="BC2710" s="11"/>
      <c r="BD2710" s="11"/>
      <c r="BE2710" s="11"/>
      <c r="BF2710" s="11"/>
      <c r="BG2710" s="11"/>
      <c r="BH2710" s="11"/>
      <c r="BI2710" s="11"/>
      <c r="BJ2710" s="11"/>
      <c r="BK2710" s="11"/>
      <c r="BL2710" s="11"/>
      <c r="BM2710" s="11"/>
      <c r="BN2710" s="11"/>
      <c r="BO2710" s="11"/>
      <c r="BP2710" s="11"/>
      <c r="BQ2710" s="11"/>
      <c r="BR2710" s="11"/>
      <c r="BS2710" s="11"/>
    </row>
    <row r="2711" customFormat="false" ht="15" hidden="false" customHeight="false" outlineLevel="0" collapsed="false">
      <c r="A2711" s="81"/>
      <c r="B2711" s="82"/>
      <c r="C2711" s="83"/>
      <c r="D2711" s="84"/>
      <c r="E2711" s="85"/>
      <c r="F2711" s="86"/>
      <c r="G2711" s="87"/>
      <c r="H2711" s="88"/>
      <c r="I2711" s="88"/>
      <c r="J2711" s="89"/>
      <c r="K2711" s="90"/>
      <c r="L2711" s="67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  <c r="AL2711" s="11"/>
      <c r="AM2711" s="11"/>
      <c r="AN2711" s="11"/>
      <c r="AO2711" s="11"/>
      <c r="AP2711" s="11"/>
      <c r="AQ2711" s="11"/>
      <c r="AR2711" s="11"/>
      <c r="AS2711" s="11"/>
      <c r="AT2711" s="11"/>
      <c r="AU2711" s="11"/>
      <c r="AV2711" s="11"/>
      <c r="AW2711" s="11"/>
      <c r="AX2711" s="11"/>
      <c r="AY2711" s="11"/>
      <c r="AZ2711" s="11"/>
      <c r="BA2711" s="11"/>
      <c r="BB2711" s="11"/>
      <c r="BC2711" s="11"/>
      <c r="BD2711" s="11"/>
      <c r="BE2711" s="11"/>
      <c r="BF2711" s="11"/>
      <c r="BG2711" s="11"/>
      <c r="BH2711" s="11"/>
      <c r="BI2711" s="11"/>
      <c r="BJ2711" s="11"/>
      <c r="BK2711" s="11"/>
      <c r="BL2711" s="11"/>
      <c r="BM2711" s="11"/>
      <c r="BN2711" s="11"/>
      <c r="BO2711" s="11"/>
      <c r="BP2711" s="11"/>
      <c r="BQ2711" s="11"/>
      <c r="BR2711" s="11"/>
      <c r="BS2711" s="11"/>
    </row>
    <row r="2712" customFormat="false" ht="15" hidden="false" customHeight="false" outlineLevel="0" collapsed="false">
      <c r="A2712" s="81"/>
      <c r="B2712" s="82"/>
      <c r="C2712" s="83"/>
      <c r="D2712" s="84"/>
      <c r="E2712" s="85"/>
      <c r="F2712" s="86"/>
      <c r="G2712" s="87"/>
      <c r="H2712" s="88"/>
      <c r="I2712" s="88"/>
      <c r="J2712" s="89"/>
      <c r="K2712" s="90"/>
      <c r="L2712" s="67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/>
      <c r="AJ2712" s="11"/>
      <c r="AK2712" s="11"/>
      <c r="AL2712" s="11"/>
      <c r="AM2712" s="11"/>
      <c r="AN2712" s="11"/>
      <c r="AO2712" s="11"/>
      <c r="AP2712" s="11"/>
      <c r="AQ2712" s="11"/>
      <c r="AR2712" s="11"/>
      <c r="AS2712" s="11"/>
      <c r="AT2712" s="11"/>
      <c r="AU2712" s="11"/>
      <c r="AV2712" s="11"/>
      <c r="AW2712" s="11"/>
      <c r="AX2712" s="11"/>
      <c r="AY2712" s="11"/>
      <c r="AZ2712" s="11"/>
      <c r="BA2712" s="11"/>
      <c r="BB2712" s="11"/>
      <c r="BC2712" s="11"/>
      <c r="BD2712" s="11"/>
      <c r="BE2712" s="11"/>
      <c r="BF2712" s="11"/>
      <c r="BG2712" s="11"/>
      <c r="BH2712" s="11"/>
      <c r="BI2712" s="11"/>
      <c r="BJ2712" s="11"/>
      <c r="BK2712" s="11"/>
      <c r="BL2712" s="11"/>
      <c r="BM2712" s="11"/>
      <c r="BN2712" s="11"/>
      <c r="BO2712" s="11"/>
      <c r="BP2712" s="11"/>
      <c r="BQ2712" s="11"/>
      <c r="BR2712" s="11"/>
      <c r="BS2712" s="11"/>
    </row>
    <row r="2713" customFormat="false" ht="15" hidden="false" customHeight="false" outlineLevel="0" collapsed="false">
      <c r="A2713" s="81"/>
      <c r="B2713" s="82"/>
      <c r="C2713" s="83"/>
      <c r="D2713" s="84"/>
      <c r="E2713" s="85"/>
      <c r="F2713" s="86"/>
      <c r="G2713" s="87"/>
      <c r="H2713" s="88"/>
      <c r="I2713" s="88"/>
      <c r="J2713" s="89"/>
      <c r="K2713" s="90"/>
      <c r="L2713" s="67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  <c r="AL2713" s="11"/>
      <c r="AM2713" s="11"/>
      <c r="AN2713" s="11"/>
      <c r="AO2713" s="11"/>
      <c r="AP2713" s="11"/>
      <c r="AQ2713" s="11"/>
      <c r="AR2713" s="11"/>
      <c r="AS2713" s="11"/>
      <c r="AT2713" s="11"/>
      <c r="AU2713" s="11"/>
      <c r="AV2713" s="11"/>
      <c r="AW2713" s="11"/>
      <c r="AX2713" s="11"/>
      <c r="AY2713" s="11"/>
      <c r="AZ2713" s="11"/>
      <c r="BA2713" s="11"/>
      <c r="BB2713" s="11"/>
      <c r="BC2713" s="11"/>
      <c r="BD2713" s="11"/>
      <c r="BE2713" s="11"/>
      <c r="BF2713" s="11"/>
      <c r="BG2713" s="11"/>
      <c r="BH2713" s="11"/>
      <c r="BI2713" s="11"/>
      <c r="BJ2713" s="11"/>
      <c r="BK2713" s="11"/>
      <c r="BL2713" s="11"/>
      <c r="BM2713" s="11"/>
      <c r="BN2713" s="11"/>
      <c r="BO2713" s="11"/>
      <c r="BP2713" s="11"/>
      <c r="BQ2713" s="11"/>
      <c r="BR2713" s="11"/>
      <c r="BS2713" s="11"/>
    </row>
    <row r="2714" customFormat="false" ht="15" hidden="false" customHeight="false" outlineLevel="0" collapsed="false">
      <c r="A2714" s="81"/>
      <c r="B2714" s="82"/>
      <c r="C2714" s="83"/>
      <c r="D2714" s="84"/>
      <c r="E2714" s="85"/>
      <c r="F2714" s="86"/>
      <c r="G2714" s="87"/>
      <c r="H2714" s="88"/>
      <c r="I2714" s="88"/>
      <c r="J2714" s="89"/>
      <c r="K2714" s="90"/>
      <c r="L2714" s="67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  <c r="AL2714" s="11"/>
      <c r="AM2714" s="11"/>
      <c r="AN2714" s="11"/>
      <c r="AO2714" s="11"/>
      <c r="AP2714" s="11"/>
      <c r="AQ2714" s="11"/>
      <c r="AR2714" s="11"/>
      <c r="AS2714" s="11"/>
      <c r="AT2714" s="11"/>
      <c r="AU2714" s="11"/>
      <c r="AV2714" s="11"/>
      <c r="AW2714" s="11"/>
      <c r="AX2714" s="11"/>
      <c r="AY2714" s="11"/>
      <c r="AZ2714" s="11"/>
      <c r="BA2714" s="11"/>
      <c r="BB2714" s="11"/>
      <c r="BC2714" s="11"/>
      <c r="BD2714" s="11"/>
      <c r="BE2714" s="11"/>
      <c r="BF2714" s="11"/>
      <c r="BG2714" s="11"/>
      <c r="BH2714" s="11"/>
      <c r="BI2714" s="11"/>
      <c r="BJ2714" s="11"/>
      <c r="BK2714" s="11"/>
      <c r="BL2714" s="11"/>
      <c r="BM2714" s="11"/>
      <c r="BN2714" s="11"/>
      <c r="BO2714" s="11"/>
      <c r="BP2714" s="11"/>
      <c r="BQ2714" s="11"/>
      <c r="BR2714" s="11"/>
      <c r="BS2714" s="11"/>
    </row>
    <row r="2715" customFormat="false" ht="15" hidden="false" customHeight="false" outlineLevel="0" collapsed="false">
      <c r="A2715" s="81"/>
      <c r="B2715" s="82"/>
      <c r="C2715" s="83"/>
      <c r="D2715" s="84"/>
      <c r="E2715" s="85"/>
      <c r="F2715" s="86"/>
      <c r="G2715" s="87"/>
      <c r="H2715" s="88"/>
      <c r="I2715" s="88"/>
      <c r="J2715" s="89"/>
      <c r="K2715" s="90"/>
      <c r="L2715" s="67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  <c r="AL2715" s="11"/>
      <c r="AM2715" s="11"/>
      <c r="AN2715" s="11"/>
      <c r="AO2715" s="11"/>
      <c r="AP2715" s="11"/>
      <c r="AQ2715" s="11"/>
      <c r="AR2715" s="11"/>
      <c r="AS2715" s="11"/>
      <c r="AT2715" s="11"/>
      <c r="AU2715" s="11"/>
      <c r="AV2715" s="11"/>
      <c r="AW2715" s="11"/>
      <c r="AX2715" s="11"/>
      <c r="AY2715" s="11"/>
      <c r="AZ2715" s="11"/>
      <c r="BA2715" s="11"/>
      <c r="BB2715" s="11"/>
      <c r="BC2715" s="11"/>
      <c r="BD2715" s="11"/>
      <c r="BE2715" s="11"/>
      <c r="BF2715" s="11"/>
      <c r="BG2715" s="11"/>
      <c r="BH2715" s="11"/>
      <c r="BI2715" s="11"/>
      <c r="BJ2715" s="11"/>
      <c r="BK2715" s="11"/>
      <c r="BL2715" s="11"/>
      <c r="BM2715" s="11"/>
      <c r="BN2715" s="11"/>
      <c r="BO2715" s="11"/>
      <c r="BP2715" s="11"/>
      <c r="BQ2715" s="11"/>
      <c r="BR2715" s="11"/>
      <c r="BS2715" s="11"/>
    </row>
    <row r="2716" customFormat="false" ht="15" hidden="false" customHeight="false" outlineLevel="0" collapsed="false">
      <c r="A2716" s="81"/>
      <c r="B2716" s="82"/>
      <c r="C2716" s="83"/>
      <c r="D2716" s="84"/>
      <c r="E2716" s="85"/>
      <c r="F2716" s="86"/>
      <c r="G2716" s="87"/>
      <c r="H2716" s="88"/>
      <c r="I2716" s="88"/>
      <c r="J2716" s="89"/>
      <c r="K2716" s="90"/>
      <c r="L2716" s="67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  <c r="AL2716" s="11"/>
      <c r="AM2716" s="11"/>
      <c r="AN2716" s="11"/>
      <c r="AO2716" s="11"/>
      <c r="AP2716" s="11"/>
      <c r="AQ2716" s="11"/>
      <c r="AR2716" s="11"/>
      <c r="AS2716" s="11"/>
      <c r="AT2716" s="11"/>
      <c r="AU2716" s="11"/>
      <c r="AV2716" s="11"/>
      <c r="AW2716" s="11"/>
      <c r="AX2716" s="11"/>
      <c r="AY2716" s="11"/>
      <c r="AZ2716" s="11"/>
      <c r="BA2716" s="11"/>
      <c r="BB2716" s="11"/>
      <c r="BC2716" s="11"/>
      <c r="BD2716" s="11"/>
      <c r="BE2716" s="11"/>
      <c r="BF2716" s="11"/>
      <c r="BG2716" s="11"/>
      <c r="BH2716" s="11"/>
      <c r="BI2716" s="11"/>
      <c r="BJ2716" s="11"/>
      <c r="BK2716" s="11"/>
      <c r="BL2716" s="11"/>
      <c r="BM2716" s="11"/>
      <c r="BN2716" s="11"/>
      <c r="BO2716" s="11"/>
      <c r="BP2716" s="11"/>
      <c r="BQ2716" s="11"/>
      <c r="BR2716" s="11"/>
      <c r="BS2716" s="11"/>
    </row>
    <row r="2717" customFormat="false" ht="15" hidden="false" customHeight="false" outlineLevel="0" collapsed="false">
      <c r="A2717" s="81"/>
      <c r="B2717" s="82"/>
      <c r="C2717" s="83"/>
      <c r="D2717" s="84"/>
      <c r="E2717" s="85"/>
      <c r="F2717" s="86"/>
      <c r="G2717" s="87"/>
      <c r="H2717" s="88"/>
      <c r="I2717" s="88"/>
      <c r="J2717" s="89"/>
      <c r="K2717" s="90"/>
      <c r="L2717" s="67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  <c r="AL2717" s="11"/>
      <c r="AM2717" s="11"/>
      <c r="AN2717" s="11"/>
      <c r="AO2717" s="11"/>
      <c r="AP2717" s="11"/>
      <c r="AQ2717" s="11"/>
      <c r="AR2717" s="11"/>
      <c r="AS2717" s="11"/>
      <c r="AT2717" s="11"/>
      <c r="AU2717" s="11"/>
      <c r="AV2717" s="11"/>
      <c r="AW2717" s="11"/>
      <c r="AX2717" s="11"/>
      <c r="AY2717" s="11"/>
      <c r="AZ2717" s="11"/>
      <c r="BA2717" s="11"/>
      <c r="BB2717" s="11"/>
      <c r="BC2717" s="11"/>
      <c r="BD2717" s="11"/>
      <c r="BE2717" s="11"/>
      <c r="BF2717" s="11"/>
      <c r="BG2717" s="11"/>
      <c r="BH2717" s="11"/>
      <c r="BI2717" s="11"/>
      <c r="BJ2717" s="11"/>
      <c r="BK2717" s="11"/>
      <c r="BL2717" s="11"/>
      <c r="BM2717" s="11"/>
      <c r="BN2717" s="11"/>
      <c r="BO2717" s="11"/>
      <c r="BP2717" s="11"/>
      <c r="BQ2717" s="11"/>
      <c r="BR2717" s="11"/>
      <c r="BS2717" s="11"/>
    </row>
    <row r="2718" customFormat="false" ht="15" hidden="false" customHeight="false" outlineLevel="0" collapsed="false">
      <c r="A2718" s="81"/>
      <c r="B2718" s="82"/>
      <c r="C2718" s="83"/>
      <c r="D2718" s="84"/>
      <c r="E2718" s="85"/>
      <c r="F2718" s="86"/>
      <c r="G2718" s="87"/>
      <c r="H2718" s="88"/>
      <c r="I2718" s="88"/>
      <c r="J2718" s="89"/>
      <c r="K2718" s="90"/>
      <c r="L2718" s="67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  <c r="AL2718" s="11"/>
      <c r="AM2718" s="11"/>
      <c r="AN2718" s="11"/>
      <c r="AO2718" s="11"/>
      <c r="AP2718" s="11"/>
      <c r="AQ2718" s="11"/>
      <c r="AR2718" s="11"/>
      <c r="AS2718" s="11"/>
      <c r="AT2718" s="11"/>
      <c r="AU2718" s="11"/>
      <c r="AV2718" s="11"/>
      <c r="AW2718" s="11"/>
      <c r="AX2718" s="11"/>
      <c r="AY2718" s="11"/>
      <c r="AZ2718" s="11"/>
      <c r="BA2718" s="11"/>
      <c r="BB2718" s="11"/>
      <c r="BC2718" s="11"/>
      <c r="BD2718" s="11"/>
      <c r="BE2718" s="11"/>
      <c r="BF2718" s="11"/>
      <c r="BG2718" s="11"/>
      <c r="BH2718" s="11"/>
      <c r="BI2718" s="11"/>
      <c r="BJ2718" s="11"/>
      <c r="BK2718" s="11"/>
      <c r="BL2718" s="11"/>
      <c r="BM2718" s="11"/>
      <c r="BN2718" s="11"/>
      <c r="BO2718" s="11"/>
      <c r="BP2718" s="11"/>
      <c r="BQ2718" s="11"/>
      <c r="BR2718" s="11"/>
      <c r="BS2718" s="11"/>
    </row>
    <row r="2719" customFormat="false" ht="15" hidden="false" customHeight="false" outlineLevel="0" collapsed="false">
      <c r="A2719" s="81"/>
      <c r="B2719" s="82"/>
      <c r="C2719" s="83"/>
      <c r="D2719" s="84"/>
      <c r="E2719" s="85"/>
      <c r="F2719" s="86"/>
      <c r="G2719" s="87"/>
      <c r="H2719" s="88"/>
      <c r="I2719" s="88"/>
      <c r="J2719" s="89"/>
      <c r="K2719" s="90"/>
      <c r="L2719" s="67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  <c r="AL2719" s="11"/>
      <c r="AM2719" s="11"/>
      <c r="AN2719" s="11"/>
      <c r="AO2719" s="11"/>
      <c r="AP2719" s="11"/>
      <c r="AQ2719" s="11"/>
      <c r="AR2719" s="11"/>
      <c r="AS2719" s="11"/>
      <c r="AT2719" s="11"/>
      <c r="AU2719" s="11"/>
      <c r="AV2719" s="11"/>
      <c r="AW2719" s="11"/>
      <c r="AX2719" s="11"/>
      <c r="AY2719" s="11"/>
      <c r="AZ2719" s="11"/>
      <c r="BA2719" s="11"/>
      <c r="BB2719" s="11"/>
      <c r="BC2719" s="11"/>
      <c r="BD2719" s="11"/>
      <c r="BE2719" s="11"/>
      <c r="BF2719" s="11"/>
      <c r="BG2719" s="11"/>
      <c r="BH2719" s="11"/>
      <c r="BI2719" s="11"/>
      <c r="BJ2719" s="11"/>
      <c r="BK2719" s="11"/>
      <c r="BL2719" s="11"/>
      <c r="BM2719" s="11"/>
      <c r="BN2719" s="11"/>
      <c r="BO2719" s="11"/>
      <c r="BP2719" s="11"/>
      <c r="BQ2719" s="11"/>
      <c r="BR2719" s="11"/>
      <c r="BS2719" s="11"/>
    </row>
    <row r="2720" customFormat="false" ht="15" hidden="false" customHeight="false" outlineLevel="0" collapsed="false">
      <c r="A2720" s="81"/>
      <c r="B2720" s="82"/>
      <c r="C2720" s="83"/>
      <c r="D2720" s="84"/>
      <c r="E2720" s="85"/>
      <c r="F2720" s="86"/>
      <c r="G2720" s="87"/>
      <c r="H2720" s="88"/>
      <c r="I2720" s="88"/>
      <c r="J2720" s="89"/>
      <c r="K2720" s="90"/>
      <c r="L2720" s="67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1"/>
      <c r="AK2720" s="11"/>
      <c r="AL2720" s="11"/>
      <c r="AM2720" s="11"/>
      <c r="AN2720" s="11"/>
      <c r="AO2720" s="11"/>
      <c r="AP2720" s="11"/>
      <c r="AQ2720" s="11"/>
      <c r="AR2720" s="11"/>
      <c r="AS2720" s="11"/>
      <c r="AT2720" s="11"/>
      <c r="AU2720" s="11"/>
      <c r="AV2720" s="11"/>
      <c r="AW2720" s="11"/>
      <c r="AX2720" s="11"/>
      <c r="AY2720" s="11"/>
      <c r="AZ2720" s="11"/>
      <c r="BA2720" s="11"/>
      <c r="BB2720" s="11"/>
      <c r="BC2720" s="11"/>
      <c r="BD2720" s="11"/>
      <c r="BE2720" s="11"/>
      <c r="BF2720" s="11"/>
      <c r="BG2720" s="11"/>
      <c r="BH2720" s="11"/>
      <c r="BI2720" s="11"/>
      <c r="BJ2720" s="11"/>
      <c r="BK2720" s="11"/>
      <c r="BL2720" s="11"/>
      <c r="BM2720" s="11"/>
      <c r="BN2720" s="11"/>
      <c r="BO2720" s="11"/>
      <c r="BP2720" s="11"/>
      <c r="BQ2720" s="11"/>
      <c r="BR2720" s="11"/>
      <c r="BS2720" s="11"/>
    </row>
    <row r="2721" customFormat="false" ht="15" hidden="false" customHeight="false" outlineLevel="0" collapsed="false">
      <c r="A2721" s="81"/>
      <c r="B2721" s="82"/>
      <c r="C2721" s="83"/>
      <c r="D2721" s="84"/>
      <c r="E2721" s="85"/>
      <c r="F2721" s="86"/>
      <c r="G2721" s="87"/>
      <c r="H2721" s="88"/>
      <c r="I2721" s="88"/>
      <c r="J2721" s="89"/>
      <c r="K2721" s="90"/>
      <c r="L2721" s="67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  <c r="AL2721" s="11"/>
      <c r="AM2721" s="11"/>
      <c r="AN2721" s="11"/>
      <c r="AO2721" s="11"/>
      <c r="AP2721" s="11"/>
      <c r="AQ2721" s="11"/>
      <c r="AR2721" s="11"/>
      <c r="AS2721" s="11"/>
      <c r="AT2721" s="11"/>
      <c r="AU2721" s="11"/>
      <c r="AV2721" s="11"/>
      <c r="AW2721" s="11"/>
      <c r="AX2721" s="11"/>
      <c r="AY2721" s="11"/>
      <c r="AZ2721" s="11"/>
      <c r="BA2721" s="11"/>
      <c r="BB2721" s="11"/>
      <c r="BC2721" s="11"/>
      <c r="BD2721" s="11"/>
      <c r="BE2721" s="11"/>
      <c r="BF2721" s="11"/>
      <c r="BG2721" s="11"/>
      <c r="BH2721" s="11"/>
      <c r="BI2721" s="11"/>
      <c r="BJ2721" s="11"/>
      <c r="BK2721" s="11"/>
      <c r="BL2721" s="11"/>
      <c r="BM2721" s="11"/>
      <c r="BN2721" s="11"/>
      <c r="BO2721" s="11"/>
      <c r="BP2721" s="11"/>
      <c r="BQ2721" s="11"/>
      <c r="BR2721" s="11"/>
      <c r="BS2721" s="11"/>
    </row>
    <row r="2722" customFormat="false" ht="15" hidden="false" customHeight="false" outlineLevel="0" collapsed="false">
      <c r="A2722" s="81"/>
      <c r="B2722" s="82"/>
      <c r="C2722" s="83"/>
      <c r="D2722" s="84"/>
      <c r="E2722" s="85"/>
      <c r="F2722" s="86"/>
      <c r="G2722" s="87"/>
      <c r="H2722" s="88"/>
      <c r="I2722" s="88"/>
      <c r="J2722" s="89"/>
      <c r="K2722" s="90"/>
      <c r="L2722" s="67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  <c r="AL2722" s="11"/>
      <c r="AM2722" s="11"/>
      <c r="AN2722" s="11"/>
      <c r="AO2722" s="11"/>
      <c r="AP2722" s="11"/>
      <c r="AQ2722" s="11"/>
      <c r="AR2722" s="11"/>
      <c r="AS2722" s="11"/>
      <c r="AT2722" s="11"/>
      <c r="AU2722" s="11"/>
      <c r="AV2722" s="11"/>
      <c r="AW2722" s="11"/>
      <c r="AX2722" s="11"/>
      <c r="AY2722" s="11"/>
      <c r="AZ2722" s="11"/>
      <c r="BA2722" s="11"/>
      <c r="BB2722" s="11"/>
      <c r="BC2722" s="11"/>
      <c r="BD2722" s="11"/>
      <c r="BE2722" s="11"/>
      <c r="BF2722" s="11"/>
      <c r="BG2722" s="11"/>
      <c r="BH2722" s="11"/>
      <c r="BI2722" s="11"/>
      <c r="BJ2722" s="11"/>
      <c r="BK2722" s="11"/>
      <c r="BL2722" s="11"/>
      <c r="BM2722" s="11"/>
      <c r="BN2722" s="11"/>
      <c r="BO2722" s="11"/>
      <c r="BP2722" s="11"/>
      <c r="BQ2722" s="11"/>
      <c r="BR2722" s="11"/>
      <c r="BS2722" s="11"/>
    </row>
    <row r="2723" customFormat="false" ht="15" hidden="false" customHeight="false" outlineLevel="0" collapsed="false">
      <c r="A2723" s="81"/>
      <c r="B2723" s="82"/>
      <c r="C2723" s="83"/>
      <c r="D2723" s="84"/>
      <c r="E2723" s="85"/>
      <c r="F2723" s="86"/>
      <c r="G2723" s="87"/>
      <c r="H2723" s="88"/>
      <c r="I2723" s="88"/>
      <c r="J2723" s="89"/>
      <c r="K2723" s="90"/>
      <c r="L2723" s="67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  <c r="AL2723" s="11"/>
      <c r="AM2723" s="11"/>
      <c r="AN2723" s="11"/>
      <c r="AO2723" s="11"/>
      <c r="AP2723" s="11"/>
      <c r="AQ2723" s="11"/>
      <c r="AR2723" s="11"/>
      <c r="AS2723" s="11"/>
      <c r="AT2723" s="11"/>
      <c r="AU2723" s="11"/>
      <c r="AV2723" s="11"/>
      <c r="AW2723" s="11"/>
      <c r="AX2723" s="11"/>
      <c r="AY2723" s="11"/>
      <c r="AZ2723" s="11"/>
      <c r="BA2723" s="11"/>
      <c r="BB2723" s="11"/>
      <c r="BC2723" s="11"/>
      <c r="BD2723" s="11"/>
      <c r="BE2723" s="11"/>
      <c r="BF2723" s="11"/>
      <c r="BG2723" s="11"/>
      <c r="BH2723" s="11"/>
      <c r="BI2723" s="11"/>
      <c r="BJ2723" s="11"/>
      <c r="BK2723" s="11"/>
      <c r="BL2723" s="11"/>
      <c r="BM2723" s="11"/>
      <c r="BN2723" s="11"/>
      <c r="BO2723" s="11"/>
      <c r="BP2723" s="11"/>
      <c r="BQ2723" s="11"/>
      <c r="BR2723" s="11"/>
      <c r="BS2723" s="11"/>
    </row>
    <row r="2724" customFormat="false" ht="15" hidden="false" customHeight="false" outlineLevel="0" collapsed="false">
      <c r="A2724" s="81"/>
      <c r="B2724" s="82"/>
      <c r="C2724" s="83"/>
      <c r="D2724" s="84"/>
      <c r="E2724" s="85"/>
      <c r="F2724" s="86"/>
      <c r="G2724" s="87"/>
      <c r="H2724" s="88"/>
      <c r="I2724" s="88"/>
      <c r="J2724" s="89"/>
      <c r="K2724" s="90"/>
      <c r="L2724" s="67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  <c r="AL2724" s="11"/>
      <c r="AM2724" s="11"/>
      <c r="AN2724" s="11"/>
      <c r="AO2724" s="11"/>
      <c r="AP2724" s="11"/>
      <c r="AQ2724" s="11"/>
      <c r="AR2724" s="11"/>
      <c r="AS2724" s="11"/>
      <c r="AT2724" s="11"/>
      <c r="AU2724" s="11"/>
      <c r="AV2724" s="11"/>
      <c r="AW2724" s="11"/>
      <c r="AX2724" s="11"/>
      <c r="AY2724" s="11"/>
      <c r="AZ2724" s="11"/>
      <c r="BA2724" s="11"/>
      <c r="BB2724" s="11"/>
      <c r="BC2724" s="11"/>
      <c r="BD2724" s="11"/>
      <c r="BE2724" s="11"/>
      <c r="BF2724" s="11"/>
      <c r="BG2724" s="11"/>
      <c r="BH2724" s="11"/>
      <c r="BI2724" s="11"/>
      <c r="BJ2724" s="11"/>
      <c r="BK2724" s="11"/>
      <c r="BL2724" s="11"/>
      <c r="BM2724" s="11"/>
      <c r="BN2724" s="11"/>
      <c r="BO2724" s="11"/>
      <c r="BP2724" s="11"/>
      <c r="BQ2724" s="11"/>
      <c r="BR2724" s="11"/>
      <c r="BS2724" s="11"/>
    </row>
    <row r="2725" customFormat="false" ht="15" hidden="false" customHeight="false" outlineLevel="0" collapsed="false">
      <c r="A2725" s="81"/>
      <c r="B2725" s="82"/>
      <c r="C2725" s="83"/>
      <c r="D2725" s="84"/>
      <c r="E2725" s="85"/>
      <c r="F2725" s="86"/>
      <c r="G2725" s="87"/>
      <c r="H2725" s="88"/>
      <c r="I2725" s="88"/>
      <c r="J2725" s="89"/>
      <c r="K2725" s="90"/>
      <c r="L2725" s="67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  <c r="AL2725" s="11"/>
      <c r="AM2725" s="11"/>
      <c r="AN2725" s="11"/>
      <c r="AO2725" s="11"/>
      <c r="AP2725" s="11"/>
      <c r="AQ2725" s="11"/>
      <c r="AR2725" s="11"/>
      <c r="AS2725" s="11"/>
      <c r="AT2725" s="11"/>
      <c r="AU2725" s="11"/>
      <c r="AV2725" s="11"/>
      <c r="AW2725" s="11"/>
      <c r="AX2725" s="11"/>
      <c r="AY2725" s="11"/>
      <c r="AZ2725" s="11"/>
      <c r="BA2725" s="11"/>
      <c r="BB2725" s="11"/>
      <c r="BC2725" s="11"/>
      <c r="BD2725" s="11"/>
      <c r="BE2725" s="11"/>
      <c r="BF2725" s="11"/>
      <c r="BG2725" s="11"/>
      <c r="BH2725" s="11"/>
      <c r="BI2725" s="11"/>
      <c r="BJ2725" s="11"/>
      <c r="BK2725" s="11"/>
      <c r="BL2725" s="11"/>
      <c r="BM2725" s="11"/>
      <c r="BN2725" s="11"/>
      <c r="BO2725" s="11"/>
      <c r="BP2725" s="11"/>
      <c r="BQ2725" s="11"/>
      <c r="BR2725" s="11"/>
      <c r="BS2725" s="11"/>
    </row>
    <row r="2726" customFormat="false" ht="15" hidden="false" customHeight="false" outlineLevel="0" collapsed="false">
      <c r="A2726" s="81"/>
      <c r="B2726" s="82"/>
      <c r="C2726" s="83"/>
      <c r="D2726" s="84"/>
      <c r="E2726" s="85"/>
      <c r="F2726" s="86"/>
      <c r="G2726" s="87"/>
      <c r="H2726" s="88"/>
      <c r="I2726" s="88"/>
      <c r="J2726" s="89"/>
      <c r="K2726" s="90"/>
      <c r="L2726" s="67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  <c r="AL2726" s="11"/>
      <c r="AM2726" s="11"/>
      <c r="AN2726" s="11"/>
      <c r="AO2726" s="11"/>
      <c r="AP2726" s="11"/>
      <c r="AQ2726" s="11"/>
      <c r="AR2726" s="11"/>
      <c r="AS2726" s="11"/>
      <c r="AT2726" s="11"/>
      <c r="AU2726" s="11"/>
      <c r="AV2726" s="11"/>
      <c r="AW2726" s="11"/>
      <c r="AX2726" s="11"/>
      <c r="AY2726" s="11"/>
      <c r="AZ2726" s="11"/>
      <c r="BA2726" s="11"/>
      <c r="BB2726" s="11"/>
      <c r="BC2726" s="11"/>
      <c r="BD2726" s="11"/>
      <c r="BE2726" s="11"/>
      <c r="BF2726" s="11"/>
      <c r="BG2726" s="11"/>
      <c r="BH2726" s="11"/>
      <c r="BI2726" s="11"/>
      <c r="BJ2726" s="11"/>
      <c r="BK2726" s="11"/>
      <c r="BL2726" s="11"/>
      <c r="BM2726" s="11"/>
      <c r="BN2726" s="11"/>
      <c r="BO2726" s="11"/>
      <c r="BP2726" s="11"/>
      <c r="BQ2726" s="11"/>
      <c r="BR2726" s="11"/>
      <c r="BS2726" s="11"/>
    </row>
    <row r="2727" customFormat="false" ht="15" hidden="false" customHeight="false" outlineLevel="0" collapsed="false">
      <c r="A2727" s="81"/>
      <c r="B2727" s="82"/>
      <c r="C2727" s="83"/>
      <c r="D2727" s="84"/>
      <c r="E2727" s="85"/>
      <c r="F2727" s="86"/>
      <c r="G2727" s="87"/>
      <c r="H2727" s="88"/>
      <c r="I2727" s="88"/>
      <c r="J2727" s="89"/>
      <c r="K2727" s="90"/>
      <c r="L2727" s="67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  <c r="AL2727" s="11"/>
      <c r="AM2727" s="11"/>
      <c r="AN2727" s="11"/>
      <c r="AO2727" s="11"/>
      <c r="AP2727" s="11"/>
      <c r="AQ2727" s="11"/>
      <c r="AR2727" s="11"/>
      <c r="AS2727" s="11"/>
      <c r="AT2727" s="11"/>
      <c r="AU2727" s="11"/>
      <c r="AV2727" s="11"/>
      <c r="AW2727" s="11"/>
      <c r="AX2727" s="11"/>
      <c r="AY2727" s="11"/>
      <c r="AZ2727" s="11"/>
      <c r="BA2727" s="11"/>
      <c r="BB2727" s="11"/>
      <c r="BC2727" s="11"/>
      <c r="BD2727" s="11"/>
      <c r="BE2727" s="11"/>
      <c r="BF2727" s="11"/>
      <c r="BG2727" s="11"/>
      <c r="BH2727" s="11"/>
      <c r="BI2727" s="11"/>
      <c r="BJ2727" s="11"/>
      <c r="BK2727" s="11"/>
      <c r="BL2727" s="11"/>
      <c r="BM2727" s="11"/>
      <c r="BN2727" s="11"/>
      <c r="BO2727" s="11"/>
      <c r="BP2727" s="11"/>
      <c r="BQ2727" s="11"/>
      <c r="BR2727" s="11"/>
      <c r="BS2727" s="11"/>
    </row>
    <row r="2728" customFormat="false" ht="15" hidden="false" customHeight="false" outlineLevel="0" collapsed="false">
      <c r="A2728" s="81"/>
      <c r="B2728" s="82"/>
      <c r="C2728" s="83"/>
      <c r="D2728" s="84"/>
      <c r="E2728" s="85"/>
      <c r="F2728" s="86"/>
      <c r="G2728" s="87"/>
      <c r="H2728" s="88"/>
      <c r="I2728" s="88"/>
      <c r="J2728" s="89"/>
      <c r="K2728" s="90"/>
      <c r="L2728" s="67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  <c r="AL2728" s="11"/>
      <c r="AM2728" s="11"/>
      <c r="AN2728" s="11"/>
      <c r="AO2728" s="11"/>
      <c r="AP2728" s="11"/>
      <c r="AQ2728" s="11"/>
      <c r="AR2728" s="11"/>
      <c r="AS2728" s="11"/>
      <c r="AT2728" s="11"/>
      <c r="AU2728" s="11"/>
      <c r="AV2728" s="11"/>
      <c r="AW2728" s="11"/>
      <c r="AX2728" s="11"/>
      <c r="AY2728" s="11"/>
      <c r="AZ2728" s="11"/>
      <c r="BA2728" s="11"/>
      <c r="BB2728" s="11"/>
      <c r="BC2728" s="11"/>
      <c r="BD2728" s="11"/>
      <c r="BE2728" s="11"/>
      <c r="BF2728" s="11"/>
      <c r="BG2728" s="11"/>
      <c r="BH2728" s="11"/>
      <c r="BI2728" s="11"/>
      <c r="BJ2728" s="11"/>
      <c r="BK2728" s="11"/>
      <c r="BL2728" s="11"/>
      <c r="BM2728" s="11"/>
      <c r="BN2728" s="11"/>
      <c r="BO2728" s="11"/>
      <c r="BP2728" s="11"/>
      <c r="BQ2728" s="11"/>
      <c r="BR2728" s="11"/>
      <c r="BS2728" s="11"/>
    </row>
    <row r="2729" customFormat="false" ht="15" hidden="false" customHeight="false" outlineLevel="0" collapsed="false">
      <c r="A2729" s="81"/>
      <c r="B2729" s="82"/>
      <c r="C2729" s="83"/>
      <c r="D2729" s="84"/>
      <c r="E2729" s="85"/>
      <c r="F2729" s="86"/>
      <c r="G2729" s="87"/>
      <c r="H2729" s="88"/>
      <c r="I2729" s="88"/>
      <c r="J2729" s="89"/>
      <c r="K2729" s="90"/>
      <c r="L2729" s="67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  <c r="AL2729" s="11"/>
      <c r="AM2729" s="11"/>
      <c r="AN2729" s="11"/>
      <c r="AO2729" s="11"/>
      <c r="AP2729" s="11"/>
      <c r="AQ2729" s="11"/>
      <c r="AR2729" s="11"/>
      <c r="AS2729" s="11"/>
      <c r="AT2729" s="11"/>
      <c r="AU2729" s="11"/>
      <c r="AV2729" s="11"/>
      <c r="AW2729" s="11"/>
      <c r="AX2729" s="11"/>
      <c r="AY2729" s="11"/>
      <c r="AZ2729" s="11"/>
      <c r="BA2729" s="11"/>
      <c r="BB2729" s="11"/>
      <c r="BC2729" s="11"/>
      <c r="BD2729" s="11"/>
      <c r="BE2729" s="11"/>
      <c r="BF2729" s="11"/>
      <c r="BG2729" s="11"/>
      <c r="BH2729" s="11"/>
      <c r="BI2729" s="11"/>
      <c r="BJ2729" s="11"/>
      <c r="BK2729" s="11"/>
      <c r="BL2729" s="11"/>
      <c r="BM2729" s="11"/>
      <c r="BN2729" s="11"/>
      <c r="BO2729" s="11"/>
      <c r="BP2729" s="11"/>
      <c r="BQ2729" s="11"/>
      <c r="BR2729" s="11"/>
      <c r="BS2729" s="11"/>
    </row>
    <row r="2730" customFormat="false" ht="15" hidden="false" customHeight="false" outlineLevel="0" collapsed="false">
      <c r="A2730" s="81"/>
      <c r="B2730" s="82"/>
      <c r="C2730" s="83"/>
      <c r="D2730" s="84"/>
      <c r="E2730" s="85"/>
      <c r="F2730" s="86"/>
      <c r="G2730" s="87"/>
      <c r="H2730" s="88"/>
      <c r="I2730" s="88"/>
      <c r="J2730" s="89"/>
      <c r="K2730" s="90"/>
      <c r="L2730" s="67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1"/>
      <c r="AK2730" s="11"/>
      <c r="AL2730" s="11"/>
      <c r="AM2730" s="11"/>
      <c r="AN2730" s="11"/>
      <c r="AO2730" s="11"/>
      <c r="AP2730" s="11"/>
      <c r="AQ2730" s="11"/>
      <c r="AR2730" s="11"/>
      <c r="AS2730" s="11"/>
      <c r="AT2730" s="11"/>
      <c r="AU2730" s="11"/>
      <c r="AV2730" s="11"/>
      <c r="AW2730" s="11"/>
      <c r="AX2730" s="11"/>
      <c r="AY2730" s="11"/>
      <c r="AZ2730" s="11"/>
      <c r="BA2730" s="11"/>
      <c r="BB2730" s="11"/>
      <c r="BC2730" s="11"/>
      <c r="BD2730" s="11"/>
      <c r="BE2730" s="11"/>
      <c r="BF2730" s="11"/>
      <c r="BG2730" s="11"/>
      <c r="BH2730" s="11"/>
      <c r="BI2730" s="11"/>
      <c r="BJ2730" s="11"/>
      <c r="BK2730" s="11"/>
      <c r="BL2730" s="11"/>
      <c r="BM2730" s="11"/>
      <c r="BN2730" s="11"/>
      <c r="BO2730" s="11"/>
      <c r="BP2730" s="11"/>
      <c r="BQ2730" s="11"/>
      <c r="BR2730" s="11"/>
      <c r="BS2730" s="11"/>
    </row>
    <row r="2731" customFormat="false" ht="15" hidden="false" customHeight="false" outlineLevel="0" collapsed="false">
      <c r="A2731" s="81"/>
      <c r="B2731" s="82"/>
      <c r="C2731" s="83"/>
      <c r="D2731" s="84"/>
      <c r="E2731" s="85"/>
      <c r="F2731" s="86"/>
      <c r="G2731" s="87"/>
      <c r="H2731" s="88"/>
      <c r="I2731" s="88"/>
      <c r="J2731" s="89"/>
      <c r="K2731" s="90"/>
      <c r="L2731" s="67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  <c r="AL2731" s="11"/>
      <c r="AM2731" s="11"/>
      <c r="AN2731" s="11"/>
      <c r="AO2731" s="11"/>
      <c r="AP2731" s="11"/>
      <c r="AQ2731" s="11"/>
      <c r="AR2731" s="11"/>
      <c r="AS2731" s="11"/>
      <c r="AT2731" s="11"/>
      <c r="AU2731" s="11"/>
      <c r="AV2731" s="11"/>
      <c r="AW2731" s="11"/>
      <c r="AX2731" s="11"/>
      <c r="AY2731" s="11"/>
      <c r="AZ2731" s="11"/>
      <c r="BA2731" s="11"/>
      <c r="BB2731" s="11"/>
      <c r="BC2731" s="11"/>
      <c r="BD2731" s="11"/>
      <c r="BE2731" s="11"/>
      <c r="BF2731" s="11"/>
      <c r="BG2731" s="11"/>
      <c r="BH2731" s="11"/>
      <c r="BI2731" s="11"/>
      <c r="BJ2731" s="11"/>
      <c r="BK2731" s="11"/>
      <c r="BL2731" s="11"/>
      <c r="BM2731" s="11"/>
      <c r="BN2731" s="11"/>
      <c r="BO2731" s="11"/>
      <c r="BP2731" s="11"/>
      <c r="BQ2731" s="11"/>
      <c r="BR2731" s="11"/>
      <c r="BS2731" s="11"/>
    </row>
    <row r="2732" customFormat="false" ht="15" hidden="false" customHeight="false" outlineLevel="0" collapsed="false">
      <c r="A2732" s="81"/>
      <c r="B2732" s="82"/>
      <c r="C2732" s="83"/>
      <c r="D2732" s="84"/>
      <c r="E2732" s="85"/>
      <c r="F2732" s="86"/>
      <c r="G2732" s="87"/>
      <c r="H2732" s="88"/>
      <c r="I2732" s="88"/>
      <c r="J2732" s="89"/>
      <c r="K2732" s="90"/>
      <c r="L2732" s="67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  <c r="AL2732" s="11"/>
      <c r="AM2732" s="11"/>
      <c r="AN2732" s="11"/>
      <c r="AO2732" s="11"/>
      <c r="AP2732" s="11"/>
      <c r="AQ2732" s="11"/>
      <c r="AR2732" s="11"/>
      <c r="AS2732" s="11"/>
      <c r="AT2732" s="11"/>
      <c r="AU2732" s="11"/>
      <c r="AV2732" s="11"/>
      <c r="AW2732" s="11"/>
      <c r="AX2732" s="11"/>
      <c r="AY2732" s="11"/>
      <c r="AZ2732" s="11"/>
      <c r="BA2732" s="11"/>
      <c r="BB2732" s="11"/>
      <c r="BC2732" s="11"/>
      <c r="BD2732" s="11"/>
      <c r="BE2732" s="11"/>
      <c r="BF2732" s="11"/>
      <c r="BG2732" s="11"/>
      <c r="BH2732" s="11"/>
      <c r="BI2732" s="11"/>
      <c r="BJ2732" s="11"/>
      <c r="BK2732" s="11"/>
      <c r="BL2732" s="11"/>
      <c r="BM2732" s="11"/>
      <c r="BN2732" s="11"/>
      <c r="BO2732" s="11"/>
      <c r="BP2732" s="11"/>
      <c r="BQ2732" s="11"/>
      <c r="BR2732" s="11"/>
      <c r="BS2732" s="11"/>
    </row>
    <row r="2733" customFormat="false" ht="15" hidden="false" customHeight="false" outlineLevel="0" collapsed="false">
      <c r="A2733" s="81"/>
      <c r="B2733" s="82"/>
      <c r="C2733" s="83"/>
      <c r="D2733" s="84"/>
      <c r="E2733" s="85"/>
      <c r="F2733" s="86"/>
      <c r="G2733" s="87"/>
      <c r="H2733" s="88"/>
      <c r="I2733" s="88"/>
      <c r="J2733" s="89"/>
      <c r="K2733" s="90"/>
      <c r="L2733" s="67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/>
      <c r="AJ2733" s="11"/>
      <c r="AK2733" s="11"/>
      <c r="AL2733" s="11"/>
      <c r="AM2733" s="11"/>
      <c r="AN2733" s="11"/>
      <c r="AO2733" s="11"/>
      <c r="AP2733" s="11"/>
      <c r="AQ2733" s="11"/>
      <c r="AR2733" s="11"/>
      <c r="AS2733" s="11"/>
      <c r="AT2733" s="11"/>
      <c r="AU2733" s="11"/>
      <c r="AV2733" s="11"/>
      <c r="AW2733" s="11"/>
      <c r="AX2733" s="11"/>
      <c r="AY2733" s="11"/>
      <c r="AZ2733" s="11"/>
      <c r="BA2733" s="11"/>
      <c r="BB2733" s="11"/>
      <c r="BC2733" s="11"/>
      <c r="BD2733" s="11"/>
      <c r="BE2733" s="11"/>
      <c r="BF2733" s="11"/>
      <c r="BG2733" s="11"/>
      <c r="BH2733" s="11"/>
      <c r="BI2733" s="11"/>
      <c r="BJ2733" s="11"/>
      <c r="BK2733" s="11"/>
      <c r="BL2733" s="11"/>
      <c r="BM2733" s="11"/>
      <c r="BN2733" s="11"/>
      <c r="BO2733" s="11"/>
      <c r="BP2733" s="11"/>
      <c r="BQ2733" s="11"/>
      <c r="BR2733" s="11"/>
      <c r="BS2733" s="11"/>
    </row>
    <row r="2734" customFormat="false" ht="15" hidden="false" customHeight="false" outlineLevel="0" collapsed="false">
      <c r="A2734" s="81"/>
      <c r="B2734" s="82"/>
      <c r="C2734" s="83"/>
      <c r="D2734" s="84"/>
      <c r="E2734" s="85"/>
      <c r="F2734" s="86"/>
      <c r="G2734" s="87"/>
      <c r="H2734" s="88"/>
      <c r="I2734" s="88"/>
      <c r="J2734" s="89"/>
      <c r="K2734" s="90"/>
      <c r="L2734" s="67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  <c r="AL2734" s="11"/>
      <c r="AM2734" s="11"/>
      <c r="AN2734" s="11"/>
      <c r="AO2734" s="11"/>
      <c r="AP2734" s="11"/>
      <c r="AQ2734" s="11"/>
      <c r="AR2734" s="11"/>
      <c r="AS2734" s="11"/>
      <c r="AT2734" s="11"/>
      <c r="AU2734" s="11"/>
      <c r="AV2734" s="11"/>
      <c r="AW2734" s="11"/>
      <c r="AX2734" s="11"/>
      <c r="AY2734" s="11"/>
      <c r="AZ2734" s="11"/>
      <c r="BA2734" s="11"/>
      <c r="BB2734" s="11"/>
      <c r="BC2734" s="11"/>
      <c r="BD2734" s="11"/>
      <c r="BE2734" s="11"/>
      <c r="BF2734" s="11"/>
      <c r="BG2734" s="11"/>
      <c r="BH2734" s="11"/>
      <c r="BI2734" s="11"/>
      <c r="BJ2734" s="11"/>
      <c r="BK2734" s="11"/>
      <c r="BL2734" s="11"/>
      <c r="BM2734" s="11"/>
      <c r="BN2734" s="11"/>
      <c r="BO2734" s="11"/>
      <c r="BP2734" s="11"/>
      <c r="BQ2734" s="11"/>
      <c r="BR2734" s="11"/>
      <c r="BS2734" s="11"/>
    </row>
    <row r="2735" customFormat="false" ht="15" hidden="false" customHeight="false" outlineLevel="0" collapsed="false">
      <c r="A2735" s="81"/>
      <c r="B2735" s="82"/>
      <c r="C2735" s="83"/>
      <c r="D2735" s="84"/>
      <c r="E2735" s="85"/>
      <c r="F2735" s="86"/>
      <c r="G2735" s="87"/>
      <c r="H2735" s="88"/>
      <c r="I2735" s="88"/>
      <c r="J2735" s="89"/>
      <c r="K2735" s="90"/>
      <c r="L2735" s="67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  <c r="AL2735" s="11"/>
      <c r="AM2735" s="11"/>
      <c r="AN2735" s="11"/>
      <c r="AO2735" s="11"/>
      <c r="AP2735" s="11"/>
      <c r="AQ2735" s="11"/>
      <c r="AR2735" s="11"/>
      <c r="AS2735" s="11"/>
      <c r="AT2735" s="11"/>
      <c r="AU2735" s="11"/>
      <c r="AV2735" s="11"/>
      <c r="AW2735" s="11"/>
      <c r="AX2735" s="11"/>
      <c r="AY2735" s="11"/>
      <c r="AZ2735" s="11"/>
      <c r="BA2735" s="11"/>
      <c r="BB2735" s="11"/>
      <c r="BC2735" s="11"/>
      <c r="BD2735" s="11"/>
      <c r="BE2735" s="11"/>
      <c r="BF2735" s="11"/>
      <c r="BG2735" s="11"/>
      <c r="BH2735" s="11"/>
      <c r="BI2735" s="11"/>
      <c r="BJ2735" s="11"/>
      <c r="BK2735" s="11"/>
      <c r="BL2735" s="11"/>
      <c r="BM2735" s="11"/>
      <c r="BN2735" s="11"/>
      <c r="BO2735" s="11"/>
      <c r="BP2735" s="11"/>
      <c r="BQ2735" s="11"/>
      <c r="BR2735" s="11"/>
      <c r="BS2735" s="11"/>
    </row>
    <row r="2736" customFormat="false" ht="15" hidden="false" customHeight="false" outlineLevel="0" collapsed="false">
      <c r="A2736" s="81"/>
      <c r="B2736" s="82"/>
      <c r="C2736" s="83"/>
      <c r="D2736" s="84"/>
      <c r="E2736" s="85"/>
      <c r="F2736" s="86"/>
      <c r="G2736" s="87"/>
      <c r="H2736" s="88"/>
      <c r="I2736" s="88"/>
      <c r="J2736" s="89"/>
      <c r="K2736" s="90"/>
      <c r="L2736" s="67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  <c r="AL2736" s="11"/>
      <c r="AM2736" s="11"/>
      <c r="AN2736" s="11"/>
      <c r="AO2736" s="11"/>
      <c r="AP2736" s="11"/>
      <c r="AQ2736" s="11"/>
      <c r="AR2736" s="11"/>
      <c r="AS2736" s="11"/>
      <c r="AT2736" s="11"/>
      <c r="AU2736" s="11"/>
      <c r="AV2736" s="11"/>
      <c r="AW2736" s="11"/>
      <c r="AX2736" s="11"/>
      <c r="AY2736" s="11"/>
      <c r="AZ2736" s="11"/>
      <c r="BA2736" s="11"/>
      <c r="BB2736" s="11"/>
      <c r="BC2736" s="11"/>
      <c r="BD2736" s="11"/>
      <c r="BE2736" s="11"/>
      <c r="BF2736" s="11"/>
      <c r="BG2736" s="11"/>
      <c r="BH2736" s="11"/>
      <c r="BI2736" s="11"/>
      <c r="BJ2736" s="11"/>
      <c r="BK2736" s="11"/>
      <c r="BL2736" s="11"/>
      <c r="BM2736" s="11"/>
      <c r="BN2736" s="11"/>
      <c r="BO2736" s="11"/>
      <c r="BP2736" s="11"/>
      <c r="BQ2736" s="11"/>
      <c r="BR2736" s="11"/>
      <c r="BS2736" s="11"/>
    </row>
    <row r="2737" customFormat="false" ht="15" hidden="false" customHeight="false" outlineLevel="0" collapsed="false">
      <c r="A2737" s="81"/>
      <c r="B2737" s="82"/>
      <c r="C2737" s="83"/>
      <c r="D2737" s="84"/>
      <c r="E2737" s="85"/>
      <c r="F2737" s="86"/>
      <c r="G2737" s="87"/>
      <c r="H2737" s="88"/>
      <c r="I2737" s="88"/>
      <c r="J2737" s="89"/>
      <c r="K2737" s="90"/>
      <c r="L2737" s="67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  <c r="AL2737" s="11"/>
      <c r="AM2737" s="11"/>
      <c r="AN2737" s="11"/>
      <c r="AO2737" s="11"/>
      <c r="AP2737" s="11"/>
      <c r="AQ2737" s="11"/>
      <c r="AR2737" s="11"/>
      <c r="AS2737" s="11"/>
      <c r="AT2737" s="11"/>
      <c r="AU2737" s="11"/>
      <c r="AV2737" s="11"/>
      <c r="AW2737" s="11"/>
      <c r="AX2737" s="11"/>
      <c r="AY2737" s="11"/>
      <c r="AZ2737" s="11"/>
      <c r="BA2737" s="11"/>
      <c r="BB2737" s="11"/>
      <c r="BC2737" s="11"/>
      <c r="BD2737" s="11"/>
      <c r="BE2737" s="11"/>
      <c r="BF2737" s="11"/>
      <c r="BG2737" s="11"/>
      <c r="BH2737" s="11"/>
      <c r="BI2737" s="11"/>
      <c r="BJ2737" s="11"/>
      <c r="BK2737" s="11"/>
      <c r="BL2737" s="11"/>
      <c r="BM2737" s="11"/>
      <c r="BN2737" s="11"/>
      <c r="BO2737" s="11"/>
      <c r="BP2737" s="11"/>
      <c r="BQ2737" s="11"/>
      <c r="BR2737" s="11"/>
      <c r="BS2737" s="11"/>
    </row>
    <row r="2738" customFormat="false" ht="15" hidden="false" customHeight="false" outlineLevel="0" collapsed="false">
      <c r="A2738" s="81"/>
      <c r="B2738" s="82"/>
      <c r="C2738" s="83"/>
      <c r="D2738" s="84"/>
      <c r="E2738" s="85"/>
      <c r="F2738" s="86"/>
      <c r="G2738" s="87"/>
      <c r="H2738" s="88"/>
      <c r="I2738" s="88"/>
      <c r="J2738" s="89"/>
      <c r="K2738" s="90"/>
      <c r="L2738" s="67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  <c r="AL2738" s="11"/>
      <c r="AM2738" s="11"/>
      <c r="AN2738" s="11"/>
      <c r="AO2738" s="11"/>
      <c r="AP2738" s="11"/>
      <c r="AQ2738" s="11"/>
      <c r="AR2738" s="11"/>
      <c r="AS2738" s="11"/>
      <c r="AT2738" s="11"/>
      <c r="AU2738" s="11"/>
      <c r="AV2738" s="11"/>
      <c r="AW2738" s="11"/>
      <c r="AX2738" s="11"/>
      <c r="AY2738" s="11"/>
      <c r="AZ2738" s="11"/>
      <c r="BA2738" s="11"/>
      <c r="BB2738" s="11"/>
      <c r="BC2738" s="11"/>
      <c r="BD2738" s="11"/>
      <c r="BE2738" s="11"/>
      <c r="BF2738" s="11"/>
      <c r="BG2738" s="11"/>
      <c r="BH2738" s="11"/>
      <c r="BI2738" s="11"/>
      <c r="BJ2738" s="11"/>
      <c r="BK2738" s="11"/>
      <c r="BL2738" s="11"/>
      <c r="BM2738" s="11"/>
      <c r="BN2738" s="11"/>
      <c r="BO2738" s="11"/>
      <c r="BP2738" s="11"/>
      <c r="BQ2738" s="11"/>
      <c r="BR2738" s="11"/>
      <c r="BS2738" s="11"/>
    </row>
    <row r="2739" customFormat="false" ht="15" hidden="false" customHeight="false" outlineLevel="0" collapsed="false">
      <c r="A2739" s="81"/>
      <c r="B2739" s="82"/>
      <c r="C2739" s="83"/>
      <c r="D2739" s="84"/>
      <c r="E2739" s="85"/>
      <c r="F2739" s="86"/>
      <c r="G2739" s="87"/>
      <c r="H2739" s="88"/>
      <c r="I2739" s="88"/>
      <c r="J2739" s="89"/>
      <c r="K2739" s="90"/>
      <c r="L2739" s="67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  <c r="AL2739" s="11"/>
      <c r="AM2739" s="11"/>
      <c r="AN2739" s="11"/>
      <c r="AO2739" s="11"/>
      <c r="AP2739" s="11"/>
      <c r="AQ2739" s="11"/>
      <c r="AR2739" s="11"/>
      <c r="AS2739" s="11"/>
      <c r="AT2739" s="11"/>
      <c r="AU2739" s="11"/>
      <c r="AV2739" s="11"/>
      <c r="AW2739" s="11"/>
      <c r="AX2739" s="11"/>
      <c r="AY2739" s="11"/>
      <c r="AZ2739" s="11"/>
      <c r="BA2739" s="11"/>
      <c r="BB2739" s="11"/>
      <c r="BC2739" s="11"/>
      <c r="BD2739" s="11"/>
      <c r="BE2739" s="11"/>
      <c r="BF2739" s="11"/>
      <c r="BG2739" s="11"/>
      <c r="BH2739" s="11"/>
      <c r="BI2739" s="11"/>
      <c r="BJ2739" s="11"/>
      <c r="BK2739" s="11"/>
      <c r="BL2739" s="11"/>
      <c r="BM2739" s="11"/>
      <c r="BN2739" s="11"/>
      <c r="BO2739" s="11"/>
      <c r="BP2739" s="11"/>
      <c r="BQ2739" s="11"/>
      <c r="BR2739" s="11"/>
      <c r="BS2739" s="11"/>
    </row>
    <row r="2740" customFormat="false" ht="15" hidden="false" customHeight="false" outlineLevel="0" collapsed="false">
      <c r="A2740" s="81"/>
      <c r="B2740" s="82"/>
      <c r="C2740" s="83"/>
      <c r="D2740" s="84"/>
      <c r="E2740" s="85"/>
      <c r="F2740" s="86"/>
      <c r="G2740" s="87"/>
      <c r="H2740" s="88"/>
      <c r="I2740" s="88"/>
      <c r="J2740" s="89"/>
      <c r="K2740" s="90"/>
      <c r="L2740" s="67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  <c r="AL2740" s="11"/>
      <c r="AM2740" s="11"/>
      <c r="AN2740" s="11"/>
      <c r="AO2740" s="11"/>
      <c r="AP2740" s="11"/>
      <c r="AQ2740" s="11"/>
      <c r="AR2740" s="11"/>
      <c r="AS2740" s="11"/>
      <c r="AT2740" s="11"/>
      <c r="AU2740" s="11"/>
      <c r="AV2740" s="11"/>
      <c r="AW2740" s="11"/>
      <c r="AX2740" s="11"/>
      <c r="AY2740" s="11"/>
      <c r="AZ2740" s="11"/>
      <c r="BA2740" s="11"/>
      <c r="BB2740" s="11"/>
      <c r="BC2740" s="11"/>
      <c r="BD2740" s="11"/>
      <c r="BE2740" s="11"/>
      <c r="BF2740" s="11"/>
      <c r="BG2740" s="11"/>
      <c r="BH2740" s="11"/>
      <c r="BI2740" s="11"/>
      <c r="BJ2740" s="11"/>
      <c r="BK2740" s="11"/>
      <c r="BL2740" s="11"/>
      <c r="BM2740" s="11"/>
      <c r="BN2740" s="11"/>
      <c r="BO2740" s="11"/>
      <c r="BP2740" s="11"/>
      <c r="BQ2740" s="11"/>
      <c r="BR2740" s="11"/>
      <c r="BS2740" s="11"/>
    </row>
    <row r="2741" customFormat="false" ht="15" hidden="false" customHeight="false" outlineLevel="0" collapsed="false">
      <c r="A2741" s="81"/>
      <c r="B2741" s="82"/>
      <c r="C2741" s="83"/>
      <c r="D2741" s="84"/>
      <c r="E2741" s="85"/>
      <c r="F2741" s="86"/>
      <c r="G2741" s="87"/>
      <c r="H2741" s="88"/>
      <c r="I2741" s="88"/>
      <c r="J2741" s="89"/>
      <c r="K2741" s="90"/>
      <c r="L2741" s="67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  <c r="AL2741" s="11"/>
      <c r="AM2741" s="11"/>
      <c r="AN2741" s="11"/>
      <c r="AO2741" s="11"/>
      <c r="AP2741" s="11"/>
      <c r="AQ2741" s="11"/>
      <c r="AR2741" s="11"/>
      <c r="AS2741" s="11"/>
      <c r="AT2741" s="11"/>
      <c r="AU2741" s="11"/>
      <c r="AV2741" s="11"/>
      <c r="AW2741" s="11"/>
      <c r="AX2741" s="11"/>
      <c r="AY2741" s="11"/>
      <c r="AZ2741" s="11"/>
      <c r="BA2741" s="11"/>
      <c r="BB2741" s="11"/>
      <c r="BC2741" s="11"/>
      <c r="BD2741" s="11"/>
      <c r="BE2741" s="11"/>
      <c r="BF2741" s="11"/>
      <c r="BG2741" s="11"/>
      <c r="BH2741" s="11"/>
      <c r="BI2741" s="11"/>
      <c r="BJ2741" s="11"/>
      <c r="BK2741" s="11"/>
      <c r="BL2741" s="11"/>
      <c r="BM2741" s="11"/>
      <c r="BN2741" s="11"/>
      <c r="BO2741" s="11"/>
      <c r="BP2741" s="11"/>
      <c r="BQ2741" s="11"/>
      <c r="BR2741" s="11"/>
      <c r="BS2741" s="11"/>
    </row>
    <row r="2742" customFormat="false" ht="15" hidden="false" customHeight="false" outlineLevel="0" collapsed="false">
      <c r="A2742" s="81"/>
      <c r="B2742" s="82"/>
      <c r="C2742" s="83"/>
      <c r="D2742" s="84"/>
      <c r="E2742" s="85"/>
      <c r="F2742" s="86"/>
      <c r="G2742" s="87"/>
      <c r="H2742" s="88"/>
      <c r="I2742" s="88"/>
      <c r="J2742" s="89"/>
      <c r="K2742" s="90"/>
      <c r="L2742" s="67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  <c r="AL2742" s="11"/>
      <c r="AM2742" s="11"/>
      <c r="AN2742" s="11"/>
      <c r="AO2742" s="11"/>
      <c r="AP2742" s="11"/>
      <c r="AQ2742" s="11"/>
      <c r="AR2742" s="11"/>
      <c r="AS2742" s="11"/>
      <c r="AT2742" s="11"/>
      <c r="AU2742" s="11"/>
      <c r="AV2742" s="11"/>
      <c r="AW2742" s="11"/>
      <c r="AX2742" s="11"/>
      <c r="AY2742" s="11"/>
      <c r="AZ2742" s="11"/>
      <c r="BA2742" s="11"/>
      <c r="BB2742" s="11"/>
      <c r="BC2742" s="11"/>
      <c r="BD2742" s="11"/>
      <c r="BE2742" s="11"/>
      <c r="BF2742" s="11"/>
      <c r="BG2742" s="11"/>
      <c r="BH2742" s="11"/>
      <c r="BI2742" s="11"/>
      <c r="BJ2742" s="11"/>
      <c r="BK2742" s="11"/>
      <c r="BL2742" s="11"/>
      <c r="BM2742" s="11"/>
      <c r="BN2742" s="11"/>
      <c r="BO2742" s="11"/>
      <c r="BP2742" s="11"/>
      <c r="BQ2742" s="11"/>
      <c r="BR2742" s="11"/>
      <c r="BS2742" s="11"/>
    </row>
    <row r="2743" customFormat="false" ht="15" hidden="false" customHeight="false" outlineLevel="0" collapsed="false">
      <c r="A2743" s="81"/>
      <c r="B2743" s="82"/>
      <c r="C2743" s="83"/>
      <c r="D2743" s="84"/>
      <c r="E2743" s="85"/>
      <c r="F2743" s="86"/>
      <c r="G2743" s="87"/>
      <c r="H2743" s="88"/>
      <c r="I2743" s="88"/>
      <c r="J2743" s="89"/>
      <c r="K2743" s="90"/>
      <c r="L2743" s="67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  <c r="AL2743" s="11"/>
      <c r="AM2743" s="11"/>
      <c r="AN2743" s="11"/>
      <c r="AO2743" s="11"/>
      <c r="AP2743" s="11"/>
      <c r="AQ2743" s="11"/>
      <c r="AR2743" s="11"/>
      <c r="AS2743" s="11"/>
      <c r="AT2743" s="11"/>
      <c r="AU2743" s="11"/>
      <c r="AV2743" s="11"/>
      <c r="AW2743" s="11"/>
      <c r="AX2743" s="11"/>
      <c r="AY2743" s="11"/>
      <c r="AZ2743" s="11"/>
      <c r="BA2743" s="11"/>
      <c r="BB2743" s="11"/>
      <c r="BC2743" s="11"/>
      <c r="BD2743" s="11"/>
      <c r="BE2743" s="11"/>
      <c r="BF2743" s="11"/>
      <c r="BG2743" s="11"/>
      <c r="BH2743" s="11"/>
      <c r="BI2743" s="11"/>
      <c r="BJ2743" s="11"/>
      <c r="BK2743" s="11"/>
      <c r="BL2743" s="11"/>
      <c r="BM2743" s="11"/>
      <c r="BN2743" s="11"/>
      <c r="BO2743" s="11"/>
      <c r="BP2743" s="11"/>
      <c r="BQ2743" s="11"/>
      <c r="BR2743" s="11"/>
      <c r="BS2743" s="11"/>
    </row>
    <row r="2744" customFormat="false" ht="15" hidden="false" customHeight="false" outlineLevel="0" collapsed="false">
      <c r="A2744" s="81"/>
      <c r="B2744" s="82"/>
      <c r="C2744" s="83"/>
      <c r="D2744" s="84"/>
      <c r="E2744" s="85"/>
      <c r="F2744" s="86"/>
      <c r="G2744" s="87"/>
      <c r="H2744" s="88"/>
      <c r="I2744" s="88"/>
      <c r="J2744" s="89"/>
      <c r="K2744" s="90"/>
      <c r="L2744" s="67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  <c r="AL2744" s="11"/>
      <c r="AM2744" s="11"/>
      <c r="AN2744" s="11"/>
      <c r="AO2744" s="11"/>
      <c r="AP2744" s="11"/>
      <c r="AQ2744" s="11"/>
      <c r="AR2744" s="11"/>
      <c r="AS2744" s="11"/>
      <c r="AT2744" s="11"/>
      <c r="AU2744" s="11"/>
      <c r="AV2744" s="11"/>
      <c r="AW2744" s="11"/>
      <c r="AX2744" s="11"/>
      <c r="AY2744" s="11"/>
      <c r="AZ2744" s="11"/>
      <c r="BA2744" s="11"/>
      <c r="BB2744" s="11"/>
      <c r="BC2744" s="11"/>
      <c r="BD2744" s="11"/>
      <c r="BE2744" s="11"/>
      <c r="BF2744" s="11"/>
      <c r="BG2744" s="11"/>
      <c r="BH2744" s="11"/>
      <c r="BI2744" s="11"/>
      <c r="BJ2744" s="11"/>
      <c r="BK2744" s="11"/>
      <c r="BL2744" s="11"/>
      <c r="BM2744" s="11"/>
      <c r="BN2744" s="11"/>
      <c r="BO2744" s="11"/>
      <c r="BP2744" s="11"/>
      <c r="BQ2744" s="11"/>
      <c r="BR2744" s="11"/>
      <c r="BS2744" s="11"/>
    </row>
    <row r="2745" customFormat="false" ht="15" hidden="false" customHeight="false" outlineLevel="0" collapsed="false">
      <c r="A2745" s="81"/>
      <c r="B2745" s="82"/>
      <c r="C2745" s="83"/>
      <c r="D2745" s="84"/>
      <c r="E2745" s="85"/>
      <c r="F2745" s="86"/>
      <c r="G2745" s="87"/>
      <c r="H2745" s="88"/>
      <c r="I2745" s="88"/>
      <c r="J2745" s="89"/>
      <c r="K2745" s="90"/>
      <c r="L2745" s="67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  <c r="AL2745" s="11"/>
      <c r="AM2745" s="11"/>
      <c r="AN2745" s="11"/>
      <c r="AO2745" s="11"/>
      <c r="AP2745" s="11"/>
      <c r="AQ2745" s="11"/>
      <c r="AR2745" s="11"/>
      <c r="AS2745" s="11"/>
      <c r="AT2745" s="11"/>
      <c r="AU2745" s="11"/>
      <c r="AV2745" s="11"/>
      <c r="AW2745" s="11"/>
      <c r="AX2745" s="11"/>
      <c r="AY2745" s="11"/>
      <c r="AZ2745" s="11"/>
      <c r="BA2745" s="11"/>
      <c r="BB2745" s="11"/>
      <c r="BC2745" s="11"/>
      <c r="BD2745" s="11"/>
      <c r="BE2745" s="11"/>
      <c r="BF2745" s="11"/>
      <c r="BG2745" s="11"/>
      <c r="BH2745" s="11"/>
      <c r="BI2745" s="11"/>
      <c r="BJ2745" s="11"/>
      <c r="BK2745" s="11"/>
      <c r="BL2745" s="11"/>
      <c r="BM2745" s="11"/>
      <c r="BN2745" s="11"/>
      <c r="BO2745" s="11"/>
      <c r="BP2745" s="11"/>
      <c r="BQ2745" s="11"/>
      <c r="BR2745" s="11"/>
      <c r="BS2745" s="11"/>
    </row>
    <row r="2746" customFormat="false" ht="15" hidden="false" customHeight="false" outlineLevel="0" collapsed="false">
      <c r="A2746" s="81"/>
      <c r="B2746" s="82"/>
      <c r="C2746" s="83"/>
      <c r="D2746" s="84"/>
      <c r="E2746" s="85"/>
      <c r="F2746" s="86"/>
      <c r="G2746" s="87"/>
      <c r="H2746" s="88"/>
      <c r="I2746" s="88"/>
      <c r="J2746" s="89"/>
      <c r="K2746" s="90"/>
      <c r="L2746" s="67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  <c r="AL2746" s="11"/>
      <c r="AM2746" s="11"/>
      <c r="AN2746" s="11"/>
      <c r="AO2746" s="11"/>
      <c r="AP2746" s="11"/>
      <c r="AQ2746" s="11"/>
      <c r="AR2746" s="11"/>
      <c r="AS2746" s="11"/>
      <c r="AT2746" s="11"/>
      <c r="AU2746" s="11"/>
      <c r="AV2746" s="11"/>
      <c r="AW2746" s="11"/>
      <c r="AX2746" s="11"/>
      <c r="AY2746" s="11"/>
      <c r="AZ2746" s="11"/>
      <c r="BA2746" s="11"/>
      <c r="BB2746" s="11"/>
      <c r="BC2746" s="11"/>
      <c r="BD2746" s="11"/>
      <c r="BE2746" s="11"/>
      <c r="BF2746" s="11"/>
      <c r="BG2746" s="11"/>
      <c r="BH2746" s="11"/>
      <c r="BI2746" s="11"/>
      <c r="BJ2746" s="11"/>
      <c r="BK2746" s="11"/>
      <c r="BL2746" s="11"/>
      <c r="BM2746" s="11"/>
      <c r="BN2746" s="11"/>
      <c r="BO2746" s="11"/>
      <c r="BP2746" s="11"/>
      <c r="BQ2746" s="11"/>
      <c r="BR2746" s="11"/>
      <c r="BS2746" s="11"/>
    </row>
    <row r="2747" customFormat="false" ht="15" hidden="false" customHeight="false" outlineLevel="0" collapsed="false">
      <c r="A2747" s="81"/>
      <c r="B2747" s="82"/>
      <c r="C2747" s="83"/>
      <c r="D2747" s="84"/>
      <c r="E2747" s="85"/>
      <c r="F2747" s="86"/>
      <c r="G2747" s="87"/>
      <c r="H2747" s="88"/>
      <c r="I2747" s="88"/>
      <c r="J2747" s="89"/>
      <c r="K2747" s="90"/>
      <c r="L2747" s="67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  <c r="AL2747" s="11"/>
      <c r="AM2747" s="11"/>
      <c r="AN2747" s="11"/>
      <c r="AO2747" s="11"/>
      <c r="AP2747" s="11"/>
      <c r="AQ2747" s="11"/>
      <c r="AR2747" s="11"/>
      <c r="AS2747" s="11"/>
      <c r="AT2747" s="11"/>
      <c r="AU2747" s="11"/>
      <c r="AV2747" s="11"/>
      <c r="AW2747" s="11"/>
      <c r="AX2747" s="11"/>
      <c r="AY2747" s="11"/>
      <c r="AZ2747" s="11"/>
      <c r="BA2747" s="11"/>
      <c r="BB2747" s="11"/>
      <c r="BC2747" s="11"/>
      <c r="BD2747" s="11"/>
      <c r="BE2747" s="11"/>
      <c r="BF2747" s="11"/>
      <c r="BG2747" s="11"/>
      <c r="BH2747" s="11"/>
      <c r="BI2747" s="11"/>
      <c r="BJ2747" s="11"/>
      <c r="BK2747" s="11"/>
      <c r="BL2747" s="11"/>
      <c r="BM2747" s="11"/>
      <c r="BN2747" s="11"/>
      <c r="BO2747" s="11"/>
      <c r="BP2747" s="11"/>
      <c r="BQ2747" s="11"/>
      <c r="BR2747" s="11"/>
      <c r="BS2747" s="11"/>
    </row>
    <row r="2748" customFormat="false" ht="15" hidden="false" customHeight="false" outlineLevel="0" collapsed="false">
      <c r="A2748" s="81"/>
      <c r="B2748" s="82"/>
      <c r="C2748" s="83"/>
      <c r="D2748" s="84"/>
      <c r="E2748" s="85"/>
      <c r="F2748" s="86"/>
      <c r="G2748" s="87"/>
      <c r="H2748" s="88"/>
      <c r="I2748" s="88"/>
      <c r="J2748" s="89"/>
      <c r="K2748" s="90"/>
      <c r="L2748" s="67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  <c r="AL2748" s="11"/>
      <c r="AM2748" s="11"/>
      <c r="AN2748" s="11"/>
      <c r="AO2748" s="11"/>
      <c r="AP2748" s="11"/>
      <c r="AQ2748" s="11"/>
      <c r="AR2748" s="11"/>
      <c r="AS2748" s="11"/>
      <c r="AT2748" s="11"/>
      <c r="AU2748" s="11"/>
      <c r="AV2748" s="11"/>
      <c r="AW2748" s="11"/>
      <c r="AX2748" s="11"/>
      <c r="AY2748" s="11"/>
      <c r="AZ2748" s="11"/>
      <c r="BA2748" s="11"/>
      <c r="BB2748" s="11"/>
      <c r="BC2748" s="11"/>
      <c r="BD2748" s="11"/>
      <c r="BE2748" s="11"/>
      <c r="BF2748" s="11"/>
      <c r="BG2748" s="11"/>
      <c r="BH2748" s="11"/>
      <c r="BI2748" s="11"/>
      <c r="BJ2748" s="11"/>
      <c r="BK2748" s="11"/>
      <c r="BL2748" s="11"/>
      <c r="BM2748" s="11"/>
      <c r="BN2748" s="11"/>
      <c r="BO2748" s="11"/>
      <c r="BP2748" s="11"/>
      <c r="BQ2748" s="11"/>
      <c r="BR2748" s="11"/>
      <c r="BS2748" s="11"/>
    </row>
    <row r="2749" customFormat="false" ht="15" hidden="false" customHeight="false" outlineLevel="0" collapsed="false">
      <c r="A2749" s="81"/>
      <c r="B2749" s="82"/>
      <c r="C2749" s="83"/>
      <c r="D2749" s="84"/>
      <c r="E2749" s="85"/>
      <c r="F2749" s="86"/>
      <c r="G2749" s="87"/>
      <c r="H2749" s="88"/>
      <c r="I2749" s="88"/>
      <c r="J2749" s="89"/>
      <c r="K2749" s="90"/>
      <c r="L2749" s="67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  <c r="AL2749" s="11"/>
      <c r="AM2749" s="11"/>
      <c r="AN2749" s="11"/>
      <c r="AO2749" s="11"/>
      <c r="AP2749" s="11"/>
      <c r="AQ2749" s="11"/>
      <c r="AR2749" s="11"/>
      <c r="AS2749" s="11"/>
      <c r="AT2749" s="11"/>
      <c r="AU2749" s="11"/>
      <c r="AV2749" s="11"/>
      <c r="AW2749" s="11"/>
      <c r="AX2749" s="11"/>
      <c r="AY2749" s="11"/>
      <c r="AZ2749" s="11"/>
      <c r="BA2749" s="11"/>
      <c r="BB2749" s="11"/>
      <c r="BC2749" s="11"/>
      <c r="BD2749" s="11"/>
      <c r="BE2749" s="11"/>
      <c r="BF2749" s="11"/>
      <c r="BG2749" s="11"/>
      <c r="BH2749" s="11"/>
      <c r="BI2749" s="11"/>
      <c r="BJ2749" s="11"/>
      <c r="BK2749" s="11"/>
      <c r="BL2749" s="11"/>
      <c r="BM2749" s="11"/>
      <c r="BN2749" s="11"/>
      <c r="BO2749" s="11"/>
      <c r="BP2749" s="11"/>
      <c r="BQ2749" s="11"/>
      <c r="BR2749" s="11"/>
      <c r="BS2749" s="11"/>
    </row>
    <row r="2750" customFormat="false" ht="15" hidden="false" customHeight="false" outlineLevel="0" collapsed="false">
      <c r="A2750" s="81"/>
      <c r="B2750" s="82"/>
      <c r="C2750" s="83"/>
      <c r="D2750" s="84"/>
      <c r="E2750" s="85"/>
      <c r="F2750" s="86"/>
      <c r="G2750" s="87"/>
      <c r="H2750" s="88"/>
      <c r="I2750" s="88"/>
      <c r="J2750" s="89"/>
      <c r="K2750" s="90"/>
      <c r="L2750" s="67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  <c r="AL2750" s="11"/>
      <c r="AM2750" s="11"/>
      <c r="AN2750" s="11"/>
      <c r="AO2750" s="11"/>
      <c r="AP2750" s="11"/>
      <c r="AQ2750" s="11"/>
      <c r="AR2750" s="11"/>
      <c r="AS2750" s="11"/>
      <c r="AT2750" s="11"/>
      <c r="AU2750" s="11"/>
      <c r="AV2750" s="11"/>
      <c r="AW2750" s="11"/>
      <c r="AX2750" s="11"/>
      <c r="AY2750" s="11"/>
      <c r="AZ2750" s="11"/>
      <c r="BA2750" s="11"/>
      <c r="BB2750" s="11"/>
      <c r="BC2750" s="11"/>
      <c r="BD2750" s="11"/>
      <c r="BE2750" s="11"/>
      <c r="BF2750" s="11"/>
      <c r="BG2750" s="11"/>
      <c r="BH2750" s="11"/>
      <c r="BI2750" s="11"/>
      <c r="BJ2750" s="11"/>
      <c r="BK2750" s="11"/>
      <c r="BL2750" s="11"/>
      <c r="BM2750" s="11"/>
      <c r="BN2750" s="11"/>
      <c r="BO2750" s="11"/>
      <c r="BP2750" s="11"/>
      <c r="BQ2750" s="11"/>
      <c r="BR2750" s="11"/>
      <c r="BS2750" s="11"/>
    </row>
    <row r="2751" customFormat="false" ht="15" hidden="false" customHeight="false" outlineLevel="0" collapsed="false">
      <c r="A2751" s="81"/>
      <c r="B2751" s="82"/>
      <c r="C2751" s="83"/>
      <c r="D2751" s="84"/>
      <c r="E2751" s="85"/>
      <c r="F2751" s="86"/>
      <c r="G2751" s="87"/>
      <c r="H2751" s="88"/>
      <c r="I2751" s="88"/>
      <c r="J2751" s="89"/>
      <c r="K2751" s="90"/>
      <c r="L2751" s="67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  <c r="AL2751" s="11"/>
      <c r="AM2751" s="11"/>
      <c r="AN2751" s="11"/>
      <c r="AO2751" s="11"/>
      <c r="AP2751" s="11"/>
      <c r="AQ2751" s="11"/>
      <c r="AR2751" s="11"/>
      <c r="AS2751" s="11"/>
      <c r="AT2751" s="11"/>
      <c r="AU2751" s="11"/>
      <c r="AV2751" s="11"/>
      <c r="AW2751" s="11"/>
      <c r="AX2751" s="11"/>
      <c r="AY2751" s="11"/>
      <c r="AZ2751" s="11"/>
      <c r="BA2751" s="11"/>
      <c r="BB2751" s="11"/>
      <c r="BC2751" s="11"/>
      <c r="BD2751" s="11"/>
      <c r="BE2751" s="11"/>
      <c r="BF2751" s="11"/>
      <c r="BG2751" s="11"/>
      <c r="BH2751" s="11"/>
      <c r="BI2751" s="11"/>
      <c r="BJ2751" s="11"/>
      <c r="BK2751" s="11"/>
      <c r="BL2751" s="11"/>
      <c r="BM2751" s="11"/>
      <c r="BN2751" s="11"/>
      <c r="BO2751" s="11"/>
      <c r="BP2751" s="11"/>
      <c r="BQ2751" s="11"/>
      <c r="BR2751" s="11"/>
      <c r="BS2751" s="11"/>
    </row>
    <row r="2752" customFormat="false" ht="15" hidden="false" customHeight="false" outlineLevel="0" collapsed="false">
      <c r="A2752" s="81"/>
      <c r="B2752" s="82"/>
      <c r="C2752" s="83"/>
      <c r="D2752" s="84"/>
      <c r="E2752" s="85"/>
      <c r="F2752" s="86"/>
      <c r="G2752" s="87"/>
      <c r="H2752" s="88"/>
      <c r="I2752" s="88"/>
      <c r="J2752" s="89"/>
      <c r="K2752" s="90"/>
      <c r="L2752" s="67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  <c r="AL2752" s="11"/>
      <c r="AM2752" s="11"/>
      <c r="AN2752" s="11"/>
      <c r="AO2752" s="11"/>
      <c r="AP2752" s="11"/>
      <c r="AQ2752" s="11"/>
      <c r="AR2752" s="11"/>
      <c r="AS2752" s="11"/>
      <c r="AT2752" s="11"/>
      <c r="AU2752" s="11"/>
      <c r="AV2752" s="11"/>
      <c r="AW2752" s="11"/>
      <c r="AX2752" s="11"/>
      <c r="AY2752" s="11"/>
      <c r="AZ2752" s="11"/>
      <c r="BA2752" s="11"/>
      <c r="BB2752" s="11"/>
      <c r="BC2752" s="11"/>
      <c r="BD2752" s="11"/>
      <c r="BE2752" s="11"/>
      <c r="BF2752" s="11"/>
      <c r="BG2752" s="11"/>
      <c r="BH2752" s="11"/>
      <c r="BI2752" s="11"/>
      <c r="BJ2752" s="11"/>
      <c r="BK2752" s="11"/>
      <c r="BL2752" s="11"/>
      <c r="BM2752" s="11"/>
      <c r="BN2752" s="11"/>
      <c r="BO2752" s="11"/>
      <c r="BP2752" s="11"/>
      <c r="BQ2752" s="11"/>
      <c r="BR2752" s="11"/>
      <c r="BS2752" s="11"/>
    </row>
    <row r="2753" customFormat="false" ht="15" hidden="false" customHeight="false" outlineLevel="0" collapsed="false">
      <c r="A2753" s="81"/>
      <c r="B2753" s="82"/>
      <c r="C2753" s="83"/>
      <c r="D2753" s="84"/>
      <c r="E2753" s="85"/>
      <c r="F2753" s="86"/>
      <c r="G2753" s="87"/>
      <c r="H2753" s="88"/>
      <c r="I2753" s="88"/>
      <c r="J2753" s="89"/>
      <c r="K2753" s="90"/>
      <c r="L2753" s="67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  <c r="AL2753" s="11"/>
      <c r="AM2753" s="11"/>
      <c r="AN2753" s="11"/>
      <c r="AO2753" s="11"/>
      <c r="AP2753" s="11"/>
      <c r="AQ2753" s="11"/>
      <c r="AR2753" s="11"/>
      <c r="AS2753" s="11"/>
      <c r="AT2753" s="11"/>
      <c r="AU2753" s="11"/>
      <c r="AV2753" s="11"/>
      <c r="AW2753" s="11"/>
      <c r="AX2753" s="11"/>
      <c r="AY2753" s="11"/>
      <c r="AZ2753" s="11"/>
      <c r="BA2753" s="11"/>
      <c r="BB2753" s="11"/>
      <c r="BC2753" s="11"/>
      <c r="BD2753" s="11"/>
      <c r="BE2753" s="11"/>
      <c r="BF2753" s="11"/>
      <c r="BG2753" s="11"/>
      <c r="BH2753" s="11"/>
      <c r="BI2753" s="11"/>
      <c r="BJ2753" s="11"/>
      <c r="BK2753" s="11"/>
      <c r="BL2753" s="11"/>
      <c r="BM2753" s="11"/>
      <c r="BN2753" s="11"/>
      <c r="BO2753" s="11"/>
      <c r="BP2753" s="11"/>
      <c r="BQ2753" s="11"/>
      <c r="BR2753" s="11"/>
      <c r="BS2753" s="11"/>
    </row>
    <row r="2754" customFormat="false" ht="15" hidden="false" customHeight="false" outlineLevel="0" collapsed="false">
      <c r="A2754" s="81"/>
      <c r="B2754" s="82"/>
      <c r="C2754" s="83"/>
      <c r="D2754" s="84"/>
      <c r="E2754" s="85"/>
      <c r="F2754" s="86"/>
      <c r="G2754" s="87"/>
      <c r="H2754" s="88"/>
      <c r="I2754" s="88"/>
      <c r="J2754" s="89"/>
      <c r="K2754" s="90"/>
      <c r="L2754" s="67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  <c r="AL2754" s="11"/>
      <c r="AM2754" s="11"/>
      <c r="AN2754" s="11"/>
      <c r="AO2754" s="11"/>
      <c r="AP2754" s="11"/>
      <c r="AQ2754" s="11"/>
      <c r="AR2754" s="11"/>
      <c r="AS2754" s="11"/>
      <c r="AT2754" s="11"/>
      <c r="AU2754" s="11"/>
      <c r="AV2754" s="11"/>
      <c r="AW2754" s="11"/>
      <c r="AX2754" s="11"/>
      <c r="AY2754" s="11"/>
      <c r="AZ2754" s="11"/>
      <c r="BA2754" s="11"/>
      <c r="BB2754" s="11"/>
      <c r="BC2754" s="11"/>
      <c r="BD2754" s="11"/>
      <c r="BE2754" s="11"/>
      <c r="BF2754" s="11"/>
      <c r="BG2754" s="11"/>
      <c r="BH2754" s="11"/>
      <c r="BI2754" s="11"/>
      <c r="BJ2754" s="11"/>
      <c r="BK2754" s="11"/>
      <c r="BL2754" s="11"/>
      <c r="BM2754" s="11"/>
      <c r="BN2754" s="11"/>
      <c r="BO2754" s="11"/>
      <c r="BP2754" s="11"/>
      <c r="BQ2754" s="11"/>
      <c r="BR2754" s="11"/>
      <c r="BS2754" s="11"/>
    </row>
    <row r="2755" customFormat="false" ht="15" hidden="false" customHeight="false" outlineLevel="0" collapsed="false">
      <c r="A2755" s="81"/>
      <c r="B2755" s="82"/>
      <c r="C2755" s="83"/>
      <c r="D2755" s="84"/>
      <c r="E2755" s="85"/>
      <c r="F2755" s="86"/>
      <c r="G2755" s="87"/>
      <c r="H2755" s="88"/>
      <c r="I2755" s="88"/>
      <c r="J2755" s="89"/>
      <c r="K2755" s="90"/>
      <c r="L2755" s="67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  <c r="AL2755" s="11"/>
      <c r="AM2755" s="11"/>
      <c r="AN2755" s="11"/>
      <c r="AO2755" s="11"/>
      <c r="AP2755" s="11"/>
      <c r="AQ2755" s="11"/>
      <c r="AR2755" s="11"/>
      <c r="AS2755" s="11"/>
      <c r="AT2755" s="11"/>
      <c r="AU2755" s="11"/>
      <c r="AV2755" s="11"/>
      <c r="AW2755" s="11"/>
      <c r="AX2755" s="11"/>
      <c r="AY2755" s="11"/>
      <c r="AZ2755" s="11"/>
      <c r="BA2755" s="11"/>
      <c r="BB2755" s="11"/>
      <c r="BC2755" s="11"/>
      <c r="BD2755" s="11"/>
      <c r="BE2755" s="11"/>
      <c r="BF2755" s="11"/>
      <c r="BG2755" s="11"/>
      <c r="BH2755" s="11"/>
      <c r="BI2755" s="11"/>
      <c r="BJ2755" s="11"/>
      <c r="BK2755" s="11"/>
      <c r="BL2755" s="11"/>
      <c r="BM2755" s="11"/>
      <c r="BN2755" s="11"/>
      <c r="BO2755" s="11"/>
      <c r="BP2755" s="11"/>
      <c r="BQ2755" s="11"/>
      <c r="BR2755" s="11"/>
      <c r="BS2755" s="11"/>
    </row>
    <row r="2756" customFormat="false" ht="15" hidden="false" customHeight="false" outlineLevel="0" collapsed="false">
      <c r="A2756" s="81"/>
      <c r="B2756" s="82"/>
      <c r="C2756" s="83"/>
      <c r="D2756" s="84"/>
      <c r="E2756" s="85"/>
      <c r="F2756" s="86"/>
      <c r="G2756" s="87"/>
      <c r="H2756" s="88"/>
      <c r="I2756" s="88"/>
      <c r="J2756" s="89"/>
      <c r="K2756" s="90"/>
      <c r="L2756" s="67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  <c r="AL2756" s="11"/>
      <c r="AM2756" s="11"/>
      <c r="AN2756" s="11"/>
      <c r="AO2756" s="11"/>
      <c r="AP2756" s="11"/>
      <c r="AQ2756" s="11"/>
      <c r="AR2756" s="11"/>
      <c r="AS2756" s="11"/>
      <c r="AT2756" s="11"/>
      <c r="AU2756" s="11"/>
      <c r="AV2756" s="11"/>
      <c r="AW2756" s="11"/>
      <c r="AX2756" s="11"/>
      <c r="AY2756" s="11"/>
      <c r="AZ2756" s="11"/>
      <c r="BA2756" s="11"/>
      <c r="BB2756" s="11"/>
      <c r="BC2756" s="11"/>
      <c r="BD2756" s="11"/>
      <c r="BE2756" s="11"/>
      <c r="BF2756" s="11"/>
      <c r="BG2756" s="11"/>
      <c r="BH2756" s="11"/>
      <c r="BI2756" s="11"/>
      <c r="BJ2756" s="11"/>
      <c r="BK2756" s="11"/>
      <c r="BL2756" s="11"/>
      <c r="BM2756" s="11"/>
      <c r="BN2756" s="11"/>
      <c r="BO2756" s="11"/>
      <c r="BP2756" s="11"/>
      <c r="BQ2756" s="11"/>
      <c r="BR2756" s="11"/>
      <c r="BS2756" s="11"/>
    </row>
    <row r="2757" customFormat="false" ht="15" hidden="false" customHeight="false" outlineLevel="0" collapsed="false">
      <c r="A2757" s="81"/>
      <c r="B2757" s="82"/>
      <c r="C2757" s="83"/>
      <c r="D2757" s="84"/>
      <c r="E2757" s="85"/>
      <c r="F2757" s="86"/>
      <c r="G2757" s="87"/>
      <c r="H2757" s="88"/>
      <c r="I2757" s="88"/>
      <c r="J2757" s="89"/>
      <c r="K2757" s="90"/>
      <c r="L2757" s="67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  <c r="AL2757" s="11"/>
      <c r="AM2757" s="11"/>
      <c r="AN2757" s="11"/>
      <c r="AO2757" s="11"/>
      <c r="AP2757" s="11"/>
      <c r="AQ2757" s="11"/>
      <c r="AR2757" s="11"/>
      <c r="AS2757" s="11"/>
      <c r="AT2757" s="11"/>
      <c r="AU2757" s="11"/>
      <c r="AV2757" s="11"/>
      <c r="AW2757" s="11"/>
      <c r="AX2757" s="11"/>
      <c r="AY2757" s="11"/>
      <c r="AZ2757" s="11"/>
      <c r="BA2757" s="11"/>
      <c r="BB2757" s="11"/>
      <c r="BC2757" s="11"/>
      <c r="BD2757" s="11"/>
      <c r="BE2757" s="11"/>
      <c r="BF2757" s="11"/>
      <c r="BG2757" s="11"/>
      <c r="BH2757" s="11"/>
      <c r="BI2757" s="11"/>
      <c r="BJ2757" s="11"/>
      <c r="BK2757" s="11"/>
      <c r="BL2757" s="11"/>
      <c r="BM2757" s="11"/>
      <c r="BN2757" s="11"/>
      <c r="BO2757" s="11"/>
      <c r="BP2757" s="11"/>
      <c r="BQ2757" s="11"/>
      <c r="BR2757" s="11"/>
      <c r="BS2757" s="11"/>
    </row>
    <row r="2758" customFormat="false" ht="15" hidden="false" customHeight="false" outlineLevel="0" collapsed="false">
      <c r="A2758" s="81"/>
      <c r="B2758" s="82"/>
      <c r="C2758" s="83"/>
      <c r="D2758" s="84"/>
      <c r="E2758" s="85"/>
      <c r="F2758" s="86"/>
      <c r="G2758" s="87"/>
      <c r="H2758" s="88"/>
      <c r="I2758" s="88"/>
      <c r="J2758" s="89"/>
      <c r="K2758" s="90"/>
      <c r="L2758" s="67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  <c r="AL2758" s="11"/>
      <c r="AM2758" s="11"/>
      <c r="AN2758" s="11"/>
      <c r="AO2758" s="11"/>
      <c r="AP2758" s="11"/>
      <c r="AQ2758" s="11"/>
      <c r="AR2758" s="11"/>
      <c r="AS2758" s="11"/>
      <c r="AT2758" s="11"/>
      <c r="AU2758" s="11"/>
      <c r="AV2758" s="11"/>
      <c r="AW2758" s="11"/>
      <c r="AX2758" s="11"/>
      <c r="AY2758" s="11"/>
      <c r="AZ2758" s="11"/>
      <c r="BA2758" s="11"/>
      <c r="BB2758" s="11"/>
      <c r="BC2758" s="11"/>
      <c r="BD2758" s="11"/>
      <c r="BE2758" s="11"/>
      <c r="BF2758" s="11"/>
      <c r="BG2758" s="11"/>
      <c r="BH2758" s="11"/>
      <c r="BI2758" s="11"/>
      <c r="BJ2758" s="11"/>
      <c r="BK2758" s="11"/>
      <c r="BL2758" s="11"/>
      <c r="BM2758" s="11"/>
      <c r="BN2758" s="11"/>
      <c r="BO2758" s="11"/>
      <c r="BP2758" s="11"/>
      <c r="BQ2758" s="11"/>
      <c r="BR2758" s="11"/>
      <c r="BS2758" s="11"/>
    </row>
    <row r="2759" customFormat="false" ht="15" hidden="false" customHeight="false" outlineLevel="0" collapsed="false">
      <c r="A2759" s="81"/>
      <c r="B2759" s="82"/>
      <c r="C2759" s="83"/>
      <c r="D2759" s="84"/>
      <c r="E2759" s="85"/>
      <c r="F2759" s="86"/>
      <c r="G2759" s="87"/>
      <c r="H2759" s="88"/>
      <c r="I2759" s="88"/>
      <c r="J2759" s="89"/>
      <c r="K2759" s="90"/>
      <c r="L2759" s="67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  <c r="AL2759" s="11"/>
      <c r="AM2759" s="11"/>
      <c r="AN2759" s="11"/>
      <c r="AO2759" s="11"/>
      <c r="AP2759" s="11"/>
      <c r="AQ2759" s="11"/>
      <c r="AR2759" s="11"/>
      <c r="AS2759" s="11"/>
      <c r="AT2759" s="11"/>
      <c r="AU2759" s="11"/>
      <c r="AV2759" s="11"/>
      <c r="AW2759" s="11"/>
      <c r="AX2759" s="11"/>
      <c r="AY2759" s="11"/>
      <c r="AZ2759" s="11"/>
      <c r="BA2759" s="11"/>
      <c r="BB2759" s="11"/>
      <c r="BC2759" s="11"/>
      <c r="BD2759" s="11"/>
      <c r="BE2759" s="11"/>
      <c r="BF2759" s="11"/>
      <c r="BG2759" s="11"/>
      <c r="BH2759" s="11"/>
      <c r="BI2759" s="11"/>
      <c r="BJ2759" s="11"/>
      <c r="BK2759" s="11"/>
      <c r="BL2759" s="11"/>
      <c r="BM2759" s="11"/>
      <c r="BN2759" s="11"/>
      <c r="BO2759" s="11"/>
      <c r="BP2759" s="11"/>
      <c r="BQ2759" s="11"/>
      <c r="BR2759" s="11"/>
      <c r="BS2759" s="11"/>
    </row>
    <row r="2760" customFormat="false" ht="15" hidden="false" customHeight="false" outlineLevel="0" collapsed="false">
      <c r="A2760" s="81"/>
      <c r="B2760" s="82"/>
      <c r="C2760" s="83"/>
      <c r="D2760" s="84"/>
      <c r="E2760" s="85"/>
      <c r="F2760" s="86"/>
      <c r="G2760" s="87"/>
      <c r="H2760" s="88"/>
      <c r="I2760" s="88"/>
      <c r="J2760" s="89"/>
      <c r="K2760" s="90"/>
      <c r="L2760" s="67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  <c r="AL2760" s="11"/>
      <c r="AM2760" s="11"/>
      <c r="AN2760" s="11"/>
      <c r="AO2760" s="11"/>
      <c r="AP2760" s="11"/>
      <c r="AQ2760" s="11"/>
      <c r="AR2760" s="11"/>
      <c r="AS2760" s="11"/>
      <c r="AT2760" s="11"/>
      <c r="AU2760" s="11"/>
      <c r="AV2760" s="11"/>
      <c r="AW2760" s="11"/>
      <c r="AX2760" s="11"/>
      <c r="AY2760" s="11"/>
      <c r="AZ2760" s="11"/>
      <c r="BA2760" s="11"/>
      <c r="BB2760" s="11"/>
      <c r="BC2760" s="11"/>
      <c r="BD2760" s="11"/>
      <c r="BE2760" s="11"/>
      <c r="BF2760" s="11"/>
      <c r="BG2760" s="11"/>
      <c r="BH2760" s="11"/>
      <c r="BI2760" s="11"/>
      <c r="BJ2760" s="11"/>
      <c r="BK2760" s="11"/>
      <c r="BL2760" s="11"/>
      <c r="BM2760" s="11"/>
      <c r="BN2760" s="11"/>
      <c r="BO2760" s="11"/>
      <c r="BP2760" s="11"/>
      <c r="BQ2760" s="11"/>
      <c r="BR2760" s="11"/>
      <c r="BS2760" s="11"/>
    </row>
    <row r="2761" customFormat="false" ht="15" hidden="false" customHeight="false" outlineLevel="0" collapsed="false">
      <c r="A2761" s="81"/>
      <c r="B2761" s="82"/>
      <c r="C2761" s="83"/>
      <c r="D2761" s="84"/>
      <c r="E2761" s="85"/>
      <c r="F2761" s="86"/>
      <c r="G2761" s="87"/>
      <c r="H2761" s="88"/>
      <c r="I2761" s="88"/>
      <c r="J2761" s="89"/>
      <c r="K2761" s="90"/>
      <c r="L2761" s="67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  <c r="AL2761" s="11"/>
      <c r="AM2761" s="11"/>
      <c r="AN2761" s="11"/>
      <c r="AO2761" s="11"/>
      <c r="AP2761" s="11"/>
      <c r="AQ2761" s="11"/>
      <c r="AR2761" s="11"/>
      <c r="AS2761" s="11"/>
      <c r="AT2761" s="11"/>
      <c r="AU2761" s="11"/>
      <c r="AV2761" s="11"/>
      <c r="AW2761" s="11"/>
      <c r="AX2761" s="11"/>
      <c r="AY2761" s="11"/>
      <c r="AZ2761" s="11"/>
      <c r="BA2761" s="11"/>
      <c r="BB2761" s="11"/>
      <c r="BC2761" s="11"/>
      <c r="BD2761" s="11"/>
      <c r="BE2761" s="11"/>
      <c r="BF2761" s="11"/>
      <c r="BG2761" s="11"/>
      <c r="BH2761" s="11"/>
      <c r="BI2761" s="11"/>
      <c r="BJ2761" s="11"/>
      <c r="BK2761" s="11"/>
      <c r="BL2761" s="11"/>
      <c r="BM2761" s="11"/>
      <c r="BN2761" s="11"/>
      <c r="BO2761" s="11"/>
      <c r="BP2761" s="11"/>
      <c r="BQ2761" s="11"/>
      <c r="BR2761" s="11"/>
      <c r="BS2761" s="11"/>
    </row>
    <row r="2762" customFormat="false" ht="15" hidden="false" customHeight="false" outlineLevel="0" collapsed="false">
      <c r="A2762" s="81"/>
      <c r="B2762" s="82"/>
      <c r="C2762" s="83"/>
      <c r="D2762" s="84"/>
      <c r="E2762" s="85"/>
      <c r="F2762" s="86"/>
      <c r="G2762" s="87"/>
      <c r="H2762" s="88"/>
      <c r="I2762" s="88"/>
      <c r="J2762" s="89"/>
      <c r="K2762" s="90"/>
      <c r="L2762" s="67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  <c r="AL2762" s="11"/>
      <c r="AM2762" s="11"/>
      <c r="AN2762" s="11"/>
      <c r="AO2762" s="11"/>
      <c r="AP2762" s="11"/>
      <c r="AQ2762" s="11"/>
      <c r="AR2762" s="11"/>
      <c r="AS2762" s="11"/>
      <c r="AT2762" s="11"/>
      <c r="AU2762" s="11"/>
      <c r="AV2762" s="11"/>
      <c r="AW2762" s="11"/>
      <c r="AX2762" s="11"/>
      <c r="AY2762" s="11"/>
      <c r="AZ2762" s="11"/>
      <c r="BA2762" s="11"/>
      <c r="BB2762" s="11"/>
      <c r="BC2762" s="11"/>
      <c r="BD2762" s="11"/>
      <c r="BE2762" s="11"/>
      <c r="BF2762" s="11"/>
      <c r="BG2762" s="11"/>
      <c r="BH2762" s="11"/>
      <c r="BI2762" s="11"/>
      <c r="BJ2762" s="11"/>
      <c r="BK2762" s="11"/>
      <c r="BL2762" s="11"/>
      <c r="BM2762" s="11"/>
      <c r="BN2762" s="11"/>
      <c r="BO2762" s="11"/>
      <c r="BP2762" s="11"/>
      <c r="BQ2762" s="11"/>
      <c r="BR2762" s="11"/>
      <c r="BS2762" s="11"/>
    </row>
    <row r="2763" customFormat="false" ht="15" hidden="false" customHeight="false" outlineLevel="0" collapsed="false">
      <c r="A2763" s="81"/>
      <c r="B2763" s="82"/>
      <c r="C2763" s="83"/>
      <c r="D2763" s="84"/>
      <c r="E2763" s="85"/>
      <c r="F2763" s="86"/>
      <c r="G2763" s="87"/>
      <c r="H2763" s="88"/>
      <c r="I2763" s="88"/>
      <c r="J2763" s="89"/>
      <c r="K2763" s="90"/>
      <c r="L2763" s="67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  <c r="AL2763" s="11"/>
      <c r="AM2763" s="11"/>
      <c r="AN2763" s="11"/>
      <c r="AO2763" s="11"/>
      <c r="AP2763" s="11"/>
      <c r="AQ2763" s="11"/>
      <c r="AR2763" s="11"/>
      <c r="AS2763" s="11"/>
      <c r="AT2763" s="11"/>
      <c r="AU2763" s="11"/>
      <c r="AV2763" s="11"/>
      <c r="AW2763" s="11"/>
      <c r="AX2763" s="11"/>
      <c r="AY2763" s="11"/>
      <c r="AZ2763" s="11"/>
      <c r="BA2763" s="11"/>
      <c r="BB2763" s="11"/>
      <c r="BC2763" s="11"/>
      <c r="BD2763" s="11"/>
      <c r="BE2763" s="11"/>
      <c r="BF2763" s="11"/>
      <c r="BG2763" s="11"/>
      <c r="BH2763" s="11"/>
      <c r="BI2763" s="11"/>
      <c r="BJ2763" s="11"/>
      <c r="BK2763" s="11"/>
      <c r="BL2763" s="11"/>
      <c r="BM2763" s="11"/>
      <c r="BN2763" s="11"/>
      <c r="BO2763" s="11"/>
      <c r="BP2763" s="11"/>
      <c r="BQ2763" s="11"/>
      <c r="BR2763" s="11"/>
      <c r="BS2763" s="11"/>
    </row>
    <row r="2764" customFormat="false" ht="15" hidden="false" customHeight="false" outlineLevel="0" collapsed="false">
      <c r="A2764" s="81"/>
      <c r="B2764" s="82"/>
      <c r="C2764" s="83"/>
      <c r="D2764" s="84"/>
      <c r="E2764" s="85"/>
      <c r="F2764" s="86"/>
      <c r="G2764" s="87"/>
      <c r="H2764" s="88"/>
      <c r="I2764" s="88"/>
      <c r="J2764" s="89"/>
      <c r="K2764" s="90"/>
      <c r="L2764" s="67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  <c r="AL2764" s="11"/>
      <c r="AM2764" s="11"/>
      <c r="AN2764" s="11"/>
      <c r="AO2764" s="11"/>
      <c r="AP2764" s="11"/>
      <c r="AQ2764" s="11"/>
      <c r="AR2764" s="11"/>
      <c r="AS2764" s="11"/>
      <c r="AT2764" s="11"/>
      <c r="AU2764" s="11"/>
      <c r="AV2764" s="11"/>
      <c r="AW2764" s="11"/>
      <c r="AX2764" s="11"/>
      <c r="AY2764" s="11"/>
      <c r="AZ2764" s="11"/>
      <c r="BA2764" s="11"/>
      <c r="BB2764" s="11"/>
      <c r="BC2764" s="11"/>
      <c r="BD2764" s="11"/>
      <c r="BE2764" s="11"/>
      <c r="BF2764" s="11"/>
      <c r="BG2764" s="11"/>
      <c r="BH2764" s="11"/>
      <c r="BI2764" s="11"/>
      <c r="BJ2764" s="11"/>
      <c r="BK2764" s="11"/>
      <c r="BL2764" s="11"/>
      <c r="BM2764" s="11"/>
      <c r="BN2764" s="11"/>
      <c r="BO2764" s="11"/>
      <c r="BP2764" s="11"/>
      <c r="BQ2764" s="11"/>
      <c r="BR2764" s="11"/>
      <c r="BS2764" s="11"/>
    </row>
    <row r="2765" customFormat="false" ht="15" hidden="false" customHeight="false" outlineLevel="0" collapsed="false">
      <c r="A2765" s="81"/>
      <c r="B2765" s="82"/>
      <c r="C2765" s="83"/>
      <c r="D2765" s="84"/>
      <c r="E2765" s="85"/>
      <c r="F2765" s="86"/>
      <c r="G2765" s="87"/>
      <c r="H2765" s="88"/>
      <c r="I2765" s="88"/>
      <c r="J2765" s="89"/>
      <c r="K2765" s="90"/>
      <c r="L2765" s="67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  <c r="AL2765" s="11"/>
      <c r="AM2765" s="11"/>
      <c r="AN2765" s="11"/>
      <c r="AO2765" s="11"/>
      <c r="AP2765" s="11"/>
      <c r="AQ2765" s="11"/>
      <c r="AR2765" s="11"/>
      <c r="AS2765" s="11"/>
      <c r="AT2765" s="11"/>
      <c r="AU2765" s="11"/>
      <c r="AV2765" s="11"/>
      <c r="AW2765" s="11"/>
      <c r="AX2765" s="11"/>
      <c r="AY2765" s="11"/>
      <c r="AZ2765" s="11"/>
      <c r="BA2765" s="11"/>
      <c r="BB2765" s="11"/>
      <c r="BC2765" s="11"/>
      <c r="BD2765" s="11"/>
      <c r="BE2765" s="11"/>
      <c r="BF2765" s="11"/>
      <c r="BG2765" s="11"/>
      <c r="BH2765" s="11"/>
      <c r="BI2765" s="11"/>
      <c r="BJ2765" s="11"/>
      <c r="BK2765" s="11"/>
      <c r="BL2765" s="11"/>
      <c r="BM2765" s="11"/>
      <c r="BN2765" s="11"/>
      <c r="BO2765" s="11"/>
      <c r="BP2765" s="11"/>
      <c r="BQ2765" s="11"/>
      <c r="BR2765" s="11"/>
      <c r="BS2765" s="11"/>
    </row>
    <row r="2766" customFormat="false" ht="15" hidden="false" customHeight="false" outlineLevel="0" collapsed="false">
      <c r="A2766" s="81"/>
      <c r="B2766" s="82"/>
      <c r="C2766" s="83"/>
      <c r="D2766" s="84"/>
      <c r="E2766" s="85"/>
      <c r="F2766" s="86"/>
      <c r="G2766" s="87"/>
      <c r="H2766" s="88"/>
      <c r="I2766" s="88"/>
      <c r="J2766" s="89"/>
      <c r="K2766" s="90"/>
      <c r="L2766" s="67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  <c r="AL2766" s="11"/>
      <c r="AM2766" s="11"/>
      <c r="AN2766" s="11"/>
      <c r="AO2766" s="11"/>
      <c r="AP2766" s="11"/>
      <c r="AQ2766" s="11"/>
      <c r="AR2766" s="11"/>
      <c r="AS2766" s="11"/>
      <c r="AT2766" s="11"/>
      <c r="AU2766" s="11"/>
      <c r="AV2766" s="11"/>
      <c r="AW2766" s="11"/>
      <c r="AX2766" s="11"/>
      <c r="AY2766" s="11"/>
      <c r="AZ2766" s="11"/>
      <c r="BA2766" s="11"/>
      <c r="BB2766" s="11"/>
      <c r="BC2766" s="11"/>
      <c r="BD2766" s="11"/>
      <c r="BE2766" s="11"/>
      <c r="BF2766" s="11"/>
      <c r="BG2766" s="11"/>
      <c r="BH2766" s="11"/>
      <c r="BI2766" s="11"/>
      <c r="BJ2766" s="11"/>
      <c r="BK2766" s="11"/>
      <c r="BL2766" s="11"/>
      <c r="BM2766" s="11"/>
      <c r="BN2766" s="11"/>
      <c r="BO2766" s="11"/>
      <c r="BP2766" s="11"/>
      <c r="BQ2766" s="11"/>
      <c r="BR2766" s="11"/>
      <c r="BS2766" s="11"/>
    </row>
    <row r="2767" customFormat="false" ht="15" hidden="false" customHeight="false" outlineLevel="0" collapsed="false">
      <c r="A2767" s="81"/>
      <c r="B2767" s="82"/>
      <c r="C2767" s="83"/>
      <c r="D2767" s="84"/>
      <c r="E2767" s="85"/>
      <c r="F2767" s="86"/>
      <c r="G2767" s="87"/>
      <c r="H2767" s="88"/>
      <c r="I2767" s="88"/>
      <c r="J2767" s="89"/>
      <c r="K2767" s="90"/>
      <c r="L2767" s="67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  <c r="AL2767" s="11"/>
      <c r="AM2767" s="11"/>
      <c r="AN2767" s="11"/>
      <c r="AO2767" s="11"/>
      <c r="AP2767" s="11"/>
      <c r="AQ2767" s="11"/>
      <c r="AR2767" s="11"/>
      <c r="AS2767" s="11"/>
      <c r="AT2767" s="11"/>
      <c r="AU2767" s="11"/>
      <c r="AV2767" s="11"/>
      <c r="AW2767" s="11"/>
      <c r="AX2767" s="11"/>
      <c r="AY2767" s="11"/>
      <c r="AZ2767" s="11"/>
      <c r="BA2767" s="11"/>
      <c r="BB2767" s="11"/>
      <c r="BC2767" s="11"/>
      <c r="BD2767" s="11"/>
      <c r="BE2767" s="11"/>
      <c r="BF2767" s="11"/>
      <c r="BG2767" s="11"/>
      <c r="BH2767" s="11"/>
      <c r="BI2767" s="11"/>
      <c r="BJ2767" s="11"/>
      <c r="BK2767" s="11"/>
      <c r="BL2767" s="11"/>
      <c r="BM2767" s="11"/>
      <c r="BN2767" s="11"/>
      <c r="BO2767" s="11"/>
      <c r="BP2767" s="11"/>
      <c r="BQ2767" s="11"/>
      <c r="BR2767" s="11"/>
      <c r="BS2767" s="11"/>
    </row>
    <row r="2768" customFormat="false" ht="15" hidden="false" customHeight="false" outlineLevel="0" collapsed="false">
      <c r="A2768" s="81"/>
      <c r="B2768" s="82"/>
      <c r="C2768" s="83"/>
      <c r="D2768" s="84"/>
      <c r="E2768" s="85"/>
      <c r="F2768" s="86"/>
      <c r="G2768" s="87"/>
      <c r="H2768" s="88"/>
      <c r="I2768" s="88"/>
      <c r="J2768" s="89"/>
      <c r="K2768" s="90"/>
      <c r="L2768" s="67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  <c r="AL2768" s="11"/>
      <c r="AM2768" s="11"/>
      <c r="AN2768" s="11"/>
      <c r="AO2768" s="11"/>
      <c r="AP2768" s="11"/>
      <c r="AQ2768" s="11"/>
      <c r="AR2768" s="11"/>
      <c r="AS2768" s="11"/>
      <c r="AT2768" s="11"/>
      <c r="AU2768" s="11"/>
      <c r="AV2768" s="11"/>
      <c r="AW2768" s="11"/>
      <c r="AX2768" s="11"/>
      <c r="AY2768" s="11"/>
      <c r="AZ2768" s="11"/>
      <c r="BA2768" s="11"/>
      <c r="BB2768" s="11"/>
      <c r="BC2768" s="11"/>
      <c r="BD2768" s="11"/>
      <c r="BE2768" s="11"/>
      <c r="BF2768" s="11"/>
      <c r="BG2768" s="11"/>
      <c r="BH2768" s="11"/>
      <c r="BI2768" s="11"/>
      <c r="BJ2768" s="11"/>
      <c r="BK2768" s="11"/>
      <c r="BL2768" s="11"/>
      <c r="BM2768" s="11"/>
      <c r="BN2768" s="11"/>
      <c r="BO2768" s="11"/>
      <c r="BP2768" s="11"/>
      <c r="BQ2768" s="11"/>
      <c r="BR2768" s="11"/>
      <c r="BS2768" s="11"/>
    </row>
    <row r="2769" customFormat="false" ht="15" hidden="false" customHeight="false" outlineLevel="0" collapsed="false">
      <c r="A2769" s="81"/>
      <c r="B2769" s="82"/>
      <c r="C2769" s="83"/>
      <c r="D2769" s="84"/>
      <c r="E2769" s="85"/>
      <c r="F2769" s="86"/>
      <c r="G2769" s="87"/>
      <c r="H2769" s="88"/>
      <c r="I2769" s="88"/>
      <c r="J2769" s="89"/>
      <c r="K2769" s="90"/>
      <c r="L2769" s="67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  <c r="AL2769" s="11"/>
      <c r="AM2769" s="11"/>
      <c r="AN2769" s="11"/>
      <c r="AO2769" s="11"/>
      <c r="AP2769" s="11"/>
      <c r="AQ2769" s="11"/>
      <c r="AR2769" s="11"/>
      <c r="AS2769" s="11"/>
      <c r="AT2769" s="11"/>
      <c r="AU2769" s="11"/>
      <c r="AV2769" s="11"/>
      <c r="AW2769" s="11"/>
      <c r="AX2769" s="11"/>
      <c r="AY2769" s="11"/>
      <c r="AZ2769" s="11"/>
      <c r="BA2769" s="11"/>
      <c r="BB2769" s="11"/>
      <c r="BC2769" s="11"/>
      <c r="BD2769" s="11"/>
      <c r="BE2769" s="11"/>
      <c r="BF2769" s="11"/>
      <c r="BG2769" s="11"/>
      <c r="BH2769" s="11"/>
      <c r="BI2769" s="11"/>
      <c r="BJ2769" s="11"/>
      <c r="BK2769" s="11"/>
      <c r="BL2769" s="11"/>
      <c r="BM2769" s="11"/>
      <c r="BN2769" s="11"/>
      <c r="BO2769" s="11"/>
      <c r="BP2769" s="11"/>
      <c r="BQ2769" s="11"/>
      <c r="BR2769" s="11"/>
      <c r="BS2769" s="11"/>
    </row>
    <row r="2770" customFormat="false" ht="15" hidden="false" customHeight="false" outlineLevel="0" collapsed="false">
      <c r="A2770" s="81"/>
      <c r="B2770" s="82"/>
      <c r="C2770" s="83"/>
      <c r="D2770" s="84"/>
      <c r="E2770" s="85"/>
      <c r="F2770" s="86"/>
      <c r="G2770" s="87"/>
      <c r="H2770" s="88"/>
      <c r="I2770" s="88"/>
      <c r="J2770" s="89"/>
      <c r="K2770" s="90"/>
      <c r="L2770" s="67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  <c r="AL2770" s="11"/>
      <c r="AM2770" s="11"/>
      <c r="AN2770" s="11"/>
      <c r="AO2770" s="11"/>
      <c r="AP2770" s="11"/>
      <c r="AQ2770" s="11"/>
      <c r="AR2770" s="11"/>
      <c r="AS2770" s="11"/>
      <c r="AT2770" s="11"/>
      <c r="AU2770" s="11"/>
      <c r="AV2770" s="11"/>
      <c r="AW2770" s="11"/>
      <c r="AX2770" s="11"/>
      <c r="AY2770" s="11"/>
      <c r="AZ2770" s="11"/>
      <c r="BA2770" s="11"/>
      <c r="BB2770" s="11"/>
      <c r="BC2770" s="11"/>
      <c r="BD2770" s="11"/>
      <c r="BE2770" s="11"/>
      <c r="BF2770" s="11"/>
      <c r="BG2770" s="11"/>
      <c r="BH2770" s="11"/>
      <c r="BI2770" s="11"/>
      <c r="BJ2770" s="11"/>
      <c r="BK2770" s="11"/>
      <c r="BL2770" s="11"/>
      <c r="BM2770" s="11"/>
      <c r="BN2770" s="11"/>
      <c r="BO2770" s="11"/>
      <c r="BP2770" s="11"/>
      <c r="BQ2770" s="11"/>
      <c r="BR2770" s="11"/>
      <c r="BS2770" s="11"/>
    </row>
    <row r="2771" customFormat="false" ht="15" hidden="false" customHeight="false" outlineLevel="0" collapsed="false">
      <c r="A2771" s="81"/>
      <c r="B2771" s="82"/>
      <c r="C2771" s="83"/>
      <c r="D2771" s="84"/>
      <c r="E2771" s="85"/>
      <c r="F2771" s="86"/>
      <c r="G2771" s="87"/>
      <c r="H2771" s="88"/>
      <c r="I2771" s="88"/>
      <c r="J2771" s="89"/>
      <c r="K2771" s="90"/>
      <c r="L2771" s="67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  <c r="AL2771" s="11"/>
      <c r="AM2771" s="11"/>
      <c r="AN2771" s="11"/>
      <c r="AO2771" s="11"/>
      <c r="AP2771" s="11"/>
      <c r="AQ2771" s="11"/>
      <c r="AR2771" s="11"/>
      <c r="AS2771" s="11"/>
      <c r="AT2771" s="11"/>
      <c r="AU2771" s="11"/>
      <c r="AV2771" s="11"/>
      <c r="AW2771" s="11"/>
      <c r="AX2771" s="11"/>
      <c r="AY2771" s="11"/>
      <c r="AZ2771" s="11"/>
      <c r="BA2771" s="11"/>
      <c r="BB2771" s="11"/>
      <c r="BC2771" s="11"/>
      <c r="BD2771" s="11"/>
      <c r="BE2771" s="11"/>
      <c r="BF2771" s="11"/>
      <c r="BG2771" s="11"/>
      <c r="BH2771" s="11"/>
      <c r="BI2771" s="11"/>
      <c r="BJ2771" s="11"/>
      <c r="BK2771" s="11"/>
      <c r="BL2771" s="11"/>
      <c r="BM2771" s="11"/>
      <c r="BN2771" s="11"/>
      <c r="BO2771" s="11"/>
      <c r="BP2771" s="11"/>
      <c r="BQ2771" s="11"/>
      <c r="BR2771" s="11"/>
      <c r="BS2771" s="11"/>
    </row>
    <row r="2772" customFormat="false" ht="15" hidden="false" customHeight="false" outlineLevel="0" collapsed="false">
      <c r="A2772" s="81"/>
      <c r="B2772" s="82"/>
      <c r="C2772" s="83"/>
      <c r="D2772" s="84"/>
      <c r="E2772" s="85"/>
      <c r="F2772" s="86"/>
      <c r="G2772" s="87"/>
      <c r="H2772" s="88"/>
      <c r="I2772" s="88"/>
      <c r="J2772" s="89"/>
      <c r="K2772" s="90"/>
      <c r="L2772" s="67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  <c r="AL2772" s="11"/>
      <c r="AM2772" s="11"/>
      <c r="AN2772" s="11"/>
      <c r="AO2772" s="11"/>
      <c r="AP2772" s="11"/>
      <c r="AQ2772" s="11"/>
      <c r="AR2772" s="11"/>
      <c r="AS2772" s="11"/>
      <c r="AT2772" s="11"/>
      <c r="AU2772" s="11"/>
      <c r="AV2772" s="11"/>
      <c r="AW2772" s="11"/>
      <c r="AX2772" s="11"/>
      <c r="AY2772" s="11"/>
      <c r="AZ2772" s="11"/>
      <c r="BA2772" s="11"/>
      <c r="BB2772" s="11"/>
      <c r="BC2772" s="11"/>
      <c r="BD2772" s="11"/>
      <c r="BE2772" s="11"/>
      <c r="BF2772" s="11"/>
      <c r="BG2772" s="11"/>
      <c r="BH2772" s="11"/>
      <c r="BI2772" s="11"/>
      <c r="BJ2772" s="11"/>
      <c r="BK2772" s="11"/>
      <c r="BL2772" s="11"/>
      <c r="BM2772" s="11"/>
      <c r="BN2772" s="11"/>
      <c r="BO2772" s="11"/>
      <c r="BP2772" s="11"/>
      <c r="BQ2772" s="11"/>
      <c r="BR2772" s="11"/>
      <c r="BS2772" s="11"/>
    </row>
    <row r="2773" customFormat="false" ht="15" hidden="false" customHeight="false" outlineLevel="0" collapsed="false">
      <c r="A2773" s="81"/>
      <c r="B2773" s="82"/>
      <c r="C2773" s="83"/>
      <c r="D2773" s="84"/>
      <c r="E2773" s="85"/>
      <c r="F2773" s="86"/>
      <c r="G2773" s="87"/>
      <c r="H2773" s="88"/>
      <c r="I2773" s="88"/>
      <c r="J2773" s="89"/>
      <c r="K2773" s="90"/>
      <c r="L2773" s="67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  <c r="AL2773" s="11"/>
      <c r="AM2773" s="11"/>
      <c r="AN2773" s="11"/>
      <c r="AO2773" s="11"/>
      <c r="AP2773" s="11"/>
      <c r="AQ2773" s="11"/>
      <c r="AR2773" s="11"/>
      <c r="AS2773" s="11"/>
      <c r="AT2773" s="11"/>
      <c r="AU2773" s="11"/>
      <c r="AV2773" s="11"/>
      <c r="AW2773" s="11"/>
      <c r="AX2773" s="11"/>
      <c r="AY2773" s="11"/>
      <c r="AZ2773" s="11"/>
      <c r="BA2773" s="11"/>
      <c r="BB2773" s="11"/>
      <c r="BC2773" s="11"/>
      <c r="BD2773" s="11"/>
      <c r="BE2773" s="11"/>
      <c r="BF2773" s="11"/>
      <c r="BG2773" s="11"/>
      <c r="BH2773" s="11"/>
      <c r="BI2773" s="11"/>
      <c r="BJ2773" s="11"/>
      <c r="BK2773" s="11"/>
      <c r="BL2773" s="11"/>
      <c r="BM2773" s="11"/>
      <c r="BN2773" s="11"/>
      <c r="BO2773" s="11"/>
      <c r="BP2773" s="11"/>
      <c r="BQ2773" s="11"/>
      <c r="BR2773" s="11"/>
      <c r="BS2773" s="11"/>
    </row>
    <row r="2774" customFormat="false" ht="15" hidden="false" customHeight="false" outlineLevel="0" collapsed="false">
      <c r="A2774" s="81"/>
      <c r="B2774" s="82"/>
      <c r="C2774" s="83"/>
      <c r="D2774" s="84"/>
      <c r="E2774" s="85"/>
      <c r="F2774" s="86"/>
      <c r="G2774" s="87"/>
      <c r="H2774" s="88"/>
      <c r="I2774" s="88"/>
      <c r="J2774" s="89"/>
      <c r="K2774" s="90"/>
      <c r="L2774" s="67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  <c r="AL2774" s="11"/>
      <c r="AM2774" s="11"/>
      <c r="AN2774" s="11"/>
      <c r="AO2774" s="11"/>
      <c r="AP2774" s="11"/>
      <c r="AQ2774" s="11"/>
      <c r="AR2774" s="11"/>
      <c r="AS2774" s="11"/>
      <c r="AT2774" s="11"/>
      <c r="AU2774" s="11"/>
      <c r="AV2774" s="11"/>
      <c r="AW2774" s="11"/>
      <c r="AX2774" s="11"/>
      <c r="AY2774" s="11"/>
      <c r="AZ2774" s="11"/>
      <c r="BA2774" s="11"/>
      <c r="BB2774" s="11"/>
      <c r="BC2774" s="11"/>
      <c r="BD2774" s="11"/>
      <c r="BE2774" s="11"/>
      <c r="BF2774" s="11"/>
      <c r="BG2774" s="11"/>
      <c r="BH2774" s="11"/>
      <c r="BI2774" s="11"/>
      <c r="BJ2774" s="11"/>
      <c r="BK2774" s="11"/>
      <c r="BL2774" s="11"/>
      <c r="BM2774" s="11"/>
      <c r="BN2774" s="11"/>
      <c r="BO2774" s="11"/>
      <c r="BP2774" s="11"/>
      <c r="BQ2774" s="11"/>
      <c r="BR2774" s="11"/>
      <c r="BS2774" s="11"/>
    </row>
    <row r="2775" customFormat="false" ht="15" hidden="false" customHeight="false" outlineLevel="0" collapsed="false">
      <c r="A2775" s="81"/>
      <c r="B2775" s="82"/>
      <c r="C2775" s="83"/>
      <c r="D2775" s="84"/>
      <c r="E2775" s="85"/>
      <c r="F2775" s="86"/>
      <c r="G2775" s="87"/>
      <c r="H2775" s="88"/>
      <c r="I2775" s="88"/>
      <c r="J2775" s="89"/>
      <c r="K2775" s="90"/>
      <c r="L2775" s="67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  <c r="AL2775" s="11"/>
      <c r="AM2775" s="11"/>
      <c r="AN2775" s="11"/>
      <c r="AO2775" s="11"/>
      <c r="AP2775" s="11"/>
      <c r="AQ2775" s="11"/>
      <c r="AR2775" s="11"/>
      <c r="AS2775" s="11"/>
      <c r="AT2775" s="11"/>
      <c r="AU2775" s="11"/>
      <c r="AV2775" s="11"/>
      <c r="AW2775" s="11"/>
      <c r="AX2775" s="11"/>
      <c r="AY2775" s="11"/>
      <c r="AZ2775" s="11"/>
      <c r="BA2775" s="11"/>
      <c r="BB2775" s="11"/>
      <c r="BC2775" s="11"/>
      <c r="BD2775" s="11"/>
      <c r="BE2775" s="11"/>
      <c r="BF2775" s="11"/>
      <c r="BG2775" s="11"/>
      <c r="BH2775" s="11"/>
      <c r="BI2775" s="11"/>
      <c r="BJ2775" s="11"/>
      <c r="BK2775" s="11"/>
      <c r="BL2775" s="11"/>
      <c r="BM2775" s="11"/>
      <c r="BN2775" s="11"/>
      <c r="BO2775" s="11"/>
      <c r="BP2775" s="11"/>
      <c r="BQ2775" s="11"/>
      <c r="BR2775" s="11"/>
      <c r="BS2775" s="11"/>
    </row>
    <row r="2776" customFormat="false" ht="15" hidden="false" customHeight="false" outlineLevel="0" collapsed="false">
      <c r="A2776" s="81"/>
      <c r="B2776" s="82"/>
      <c r="C2776" s="83"/>
      <c r="D2776" s="84"/>
      <c r="E2776" s="85"/>
      <c r="F2776" s="86"/>
      <c r="G2776" s="87"/>
      <c r="H2776" s="88"/>
      <c r="I2776" s="88"/>
      <c r="J2776" s="89"/>
      <c r="K2776" s="90"/>
      <c r="L2776" s="67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  <c r="AL2776" s="11"/>
      <c r="AM2776" s="11"/>
      <c r="AN2776" s="11"/>
      <c r="AO2776" s="11"/>
      <c r="AP2776" s="11"/>
      <c r="AQ2776" s="11"/>
      <c r="AR2776" s="11"/>
      <c r="AS2776" s="11"/>
      <c r="AT2776" s="11"/>
      <c r="AU2776" s="11"/>
      <c r="AV2776" s="11"/>
      <c r="AW2776" s="11"/>
      <c r="AX2776" s="11"/>
      <c r="AY2776" s="11"/>
      <c r="AZ2776" s="11"/>
      <c r="BA2776" s="11"/>
      <c r="BB2776" s="11"/>
      <c r="BC2776" s="11"/>
      <c r="BD2776" s="11"/>
      <c r="BE2776" s="11"/>
      <c r="BF2776" s="11"/>
      <c r="BG2776" s="11"/>
      <c r="BH2776" s="11"/>
      <c r="BI2776" s="11"/>
      <c r="BJ2776" s="11"/>
      <c r="BK2776" s="11"/>
      <c r="BL2776" s="11"/>
      <c r="BM2776" s="11"/>
      <c r="BN2776" s="11"/>
      <c r="BO2776" s="11"/>
      <c r="BP2776" s="11"/>
      <c r="BQ2776" s="11"/>
      <c r="BR2776" s="11"/>
      <c r="BS2776" s="11"/>
    </row>
    <row r="2777" customFormat="false" ht="15" hidden="false" customHeight="false" outlineLevel="0" collapsed="false">
      <c r="A2777" s="81"/>
      <c r="B2777" s="82"/>
      <c r="C2777" s="83"/>
      <c r="D2777" s="84"/>
      <c r="E2777" s="85"/>
      <c r="F2777" s="86"/>
      <c r="G2777" s="87"/>
      <c r="H2777" s="88"/>
      <c r="I2777" s="88"/>
      <c r="J2777" s="89"/>
      <c r="K2777" s="90"/>
      <c r="L2777" s="67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  <c r="AL2777" s="11"/>
      <c r="AM2777" s="11"/>
      <c r="AN2777" s="11"/>
      <c r="AO2777" s="11"/>
      <c r="AP2777" s="11"/>
      <c r="AQ2777" s="11"/>
      <c r="AR2777" s="11"/>
      <c r="AS2777" s="11"/>
      <c r="AT2777" s="11"/>
      <c r="AU2777" s="11"/>
      <c r="AV2777" s="11"/>
      <c r="AW2777" s="11"/>
      <c r="AX2777" s="11"/>
      <c r="AY2777" s="11"/>
      <c r="AZ2777" s="11"/>
      <c r="BA2777" s="11"/>
      <c r="BB2777" s="11"/>
      <c r="BC2777" s="11"/>
      <c r="BD2777" s="11"/>
      <c r="BE2777" s="11"/>
      <c r="BF2777" s="11"/>
      <c r="BG2777" s="11"/>
      <c r="BH2777" s="11"/>
      <c r="BI2777" s="11"/>
      <c r="BJ2777" s="11"/>
      <c r="BK2777" s="11"/>
      <c r="BL2777" s="11"/>
      <c r="BM2777" s="11"/>
      <c r="BN2777" s="11"/>
      <c r="BO2777" s="11"/>
      <c r="BP2777" s="11"/>
      <c r="BQ2777" s="11"/>
      <c r="BR2777" s="11"/>
      <c r="BS2777" s="11"/>
    </row>
    <row r="2778" customFormat="false" ht="15" hidden="false" customHeight="false" outlineLevel="0" collapsed="false">
      <c r="A2778" s="81"/>
      <c r="B2778" s="82"/>
      <c r="C2778" s="83"/>
      <c r="D2778" s="84"/>
      <c r="E2778" s="85"/>
      <c r="F2778" s="86"/>
      <c r="G2778" s="87"/>
      <c r="H2778" s="88"/>
      <c r="I2778" s="88"/>
      <c r="J2778" s="89"/>
      <c r="K2778" s="90"/>
      <c r="L2778" s="67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  <c r="AL2778" s="11"/>
      <c r="AM2778" s="11"/>
      <c r="AN2778" s="11"/>
      <c r="AO2778" s="11"/>
      <c r="AP2778" s="11"/>
      <c r="AQ2778" s="11"/>
      <c r="AR2778" s="11"/>
      <c r="AS2778" s="11"/>
      <c r="AT2778" s="11"/>
      <c r="AU2778" s="11"/>
      <c r="AV2778" s="11"/>
      <c r="AW2778" s="11"/>
      <c r="AX2778" s="11"/>
      <c r="AY2778" s="11"/>
      <c r="AZ2778" s="11"/>
      <c r="BA2778" s="11"/>
      <c r="BB2778" s="11"/>
      <c r="BC2778" s="11"/>
      <c r="BD2778" s="11"/>
      <c r="BE2778" s="11"/>
      <c r="BF2778" s="11"/>
      <c r="BG2778" s="11"/>
      <c r="BH2778" s="11"/>
      <c r="BI2778" s="11"/>
      <c r="BJ2778" s="11"/>
      <c r="BK2778" s="11"/>
      <c r="BL2778" s="11"/>
      <c r="BM2778" s="11"/>
      <c r="BN2778" s="11"/>
      <c r="BO2778" s="11"/>
      <c r="BP2778" s="11"/>
      <c r="BQ2778" s="11"/>
      <c r="BR2778" s="11"/>
      <c r="BS2778" s="11"/>
    </row>
    <row r="2779" customFormat="false" ht="15" hidden="false" customHeight="false" outlineLevel="0" collapsed="false">
      <c r="A2779" s="81"/>
      <c r="B2779" s="82"/>
      <c r="C2779" s="83"/>
      <c r="D2779" s="84"/>
      <c r="E2779" s="85"/>
      <c r="F2779" s="86"/>
      <c r="G2779" s="87"/>
      <c r="H2779" s="88"/>
      <c r="I2779" s="88"/>
      <c r="J2779" s="89"/>
      <c r="K2779" s="90"/>
      <c r="L2779" s="67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  <c r="AL2779" s="11"/>
      <c r="AM2779" s="11"/>
      <c r="AN2779" s="11"/>
      <c r="AO2779" s="11"/>
      <c r="AP2779" s="11"/>
      <c r="AQ2779" s="11"/>
      <c r="AR2779" s="11"/>
      <c r="AS2779" s="11"/>
      <c r="AT2779" s="11"/>
      <c r="AU2779" s="11"/>
      <c r="AV2779" s="11"/>
      <c r="AW2779" s="11"/>
      <c r="AX2779" s="11"/>
      <c r="AY2779" s="11"/>
      <c r="AZ2779" s="11"/>
      <c r="BA2779" s="11"/>
      <c r="BB2779" s="11"/>
      <c r="BC2779" s="11"/>
      <c r="BD2779" s="11"/>
      <c r="BE2779" s="11"/>
      <c r="BF2779" s="11"/>
      <c r="BG2779" s="11"/>
      <c r="BH2779" s="11"/>
      <c r="BI2779" s="11"/>
      <c r="BJ2779" s="11"/>
      <c r="BK2779" s="11"/>
      <c r="BL2779" s="11"/>
      <c r="BM2779" s="11"/>
      <c r="BN2779" s="11"/>
      <c r="BO2779" s="11"/>
      <c r="BP2779" s="11"/>
      <c r="BQ2779" s="11"/>
      <c r="BR2779" s="11"/>
      <c r="BS2779" s="11"/>
    </row>
    <row r="2780" customFormat="false" ht="15" hidden="false" customHeight="false" outlineLevel="0" collapsed="false">
      <c r="A2780" s="81"/>
      <c r="B2780" s="82"/>
      <c r="C2780" s="83"/>
      <c r="D2780" s="84"/>
      <c r="E2780" s="85"/>
      <c r="F2780" s="86"/>
      <c r="G2780" s="87"/>
      <c r="H2780" s="88"/>
      <c r="I2780" s="88"/>
      <c r="J2780" s="89"/>
      <c r="K2780" s="90"/>
      <c r="L2780" s="67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  <c r="AL2780" s="11"/>
      <c r="AM2780" s="11"/>
      <c r="AN2780" s="11"/>
      <c r="AO2780" s="11"/>
      <c r="AP2780" s="11"/>
      <c r="AQ2780" s="11"/>
      <c r="AR2780" s="11"/>
      <c r="AS2780" s="11"/>
      <c r="AT2780" s="11"/>
      <c r="AU2780" s="11"/>
      <c r="AV2780" s="11"/>
      <c r="AW2780" s="11"/>
      <c r="AX2780" s="11"/>
      <c r="AY2780" s="11"/>
      <c r="AZ2780" s="11"/>
      <c r="BA2780" s="11"/>
      <c r="BB2780" s="11"/>
      <c r="BC2780" s="11"/>
      <c r="BD2780" s="11"/>
      <c r="BE2780" s="11"/>
      <c r="BF2780" s="11"/>
      <c r="BG2780" s="11"/>
      <c r="BH2780" s="11"/>
      <c r="BI2780" s="11"/>
      <c r="BJ2780" s="11"/>
      <c r="BK2780" s="11"/>
      <c r="BL2780" s="11"/>
      <c r="BM2780" s="11"/>
      <c r="BN2780" s="11"/>
      <c r="BO2780" s="11"/>
      <c r="BP2780" s="11"/>
      <c r="BQ2780" s="11"/>
      <c r="BR2780" s="11"/>
      <c r="BS2780" s="11"/>
    </row>
    <row r="2781" customFormat="false" ht="15" hidden="false" customHeight="false" outlineLevel="0" collapsed="false">
      <c r="A2781" s="81"/>
      <c r="B2781" s="82"/>
      <c r="C2781" s="83"/>
      <c r="D2781" s="84"/>
      <c r="E2781" s="85"/>
      <c r="F2781" s="86"/>
      <c r="G2781" s="87"/>
      <c r="H2781" s="88"/>
      <c r="I2781" s="88"/>
      <c r="J2781" s="89"/>
      <c r="K2781" s="90"/>
      <c r="L2781" s="67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  <c r="AL2781" s="11"/>
      <c r="AM2781" s="11"/>
      <c r="AN2781" s="11"/>
      <c r="AO2781" s="11"/>
      <c r="AP2781" s="11"/>
      <c r="AQ2781" s="11"/>
      <c r="AR2781" s="11"/>
      <c r="AS2781" s="11"/>
      <c r="AT2781" s="11"/>
      <c r="AU2781" s="11"/>
      <c r="AV2781" s="11"/>
      <c r="AW2781" s="11"/>
      <c r="AX2781" s="11"/>
      <c r="AY2781" s="11"/>
      <c r="AZ2781" s="11"/>
      <c r="BA2781" s="11"/>
      <c r="BB2781" s="11"/>
      <c r="BC2781" s="11"/>
      <c r="BD2781" s="11"/>
      <c r="BE2781" s="11"/>
      <c r="BF2781" s="11"/>
      <c r="BG2781" s="11"/>
      <c r="BH2781" s="11"/>
      <c r="BI2781" s="11"/>
      <c r="BJ2781" s="11"/>
      <c r="BK2781" s="11"/>
      <c r="BL2781" s="11"/>
      <c r="BM2781" s="11"/>
      <c r="BN2781" s="11"/>
      <c r="BO2781" s="11"/>
      <c r="BP2781" s="11"/>
      <c r="BQ2781" s="11"/>
      <c r="BR2781" s="11"/>
      <c r="BS2781" s="11"/>
    </row>
    <row r="2782" customFormat="false" ht="15" hidden="false" customHeight="false" outlineLevel="0" collapsed="false">
      <c r="A2782" s="81"/>
      <c r="B2782" s="82"/>
      <c r="C2782" s="83"/>
      <c r="D2782" s="84"/>
      <c r="E2782" s="85"/>
      <c r="F2782" s="86"/>
      <c r="G2782" s="87"/>
      <c r="H2782" s="88"/>
      <c r="I2782" s="88"/>
      <c r="J2782" s="89"/>
      <c r="K2782" s="90"/>
      <c r="L2782" s="67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  <c r="AL2782" s="11"/>
      <c r="AM2782" s="11"/>
      <c r="AN2782" s="11"/>
      <c r="AO2782" s="11"/>
      <c r="AP2782" s="11"/>
      <c r="AQ2782" s="11"/>
      <c r="AR2782" s="11"/>
      <c r="AS2782" s="11"/>
      <c r="AT2782" s="11"/>
      <c r="AU2782" s="11"/>
      <c r="AV2782" s="11"/>
      <c r="AW2782" s="11"/>
      <c r="AX2782" s="11"/>
      <c r="AY2782" s="11"/>
      <c r="AZ2782" s="11"/>
      <c r="BA2782" s="11"/>
      <c r="BB2782" s="11"/>
      <c r="BC2782" s="11"/>
      <c r="BD2782" s="11"/>
      <c r="BE2782" s="11"/>
      <c r="BF2782" s="11"/>
      <c r="BG2782" s="11"/>
      <c r="BH2782" s="11"/>
      <c r="BI2782" s="11"/>
      <c r="BJ2782" s="11"/>
      <c r="BK2782" s="11"/>
      <c r="BL2782" s="11"/>
      <c r="BM2782" s="11"/>
      <c r="BN2782" s="11"/>
      <c r="BO2782" s="11"/>
      <c r="BP2782" s="11"/>
      <c r="BQ2782" s="11"/>
      <c r="BR2782" s="11"/>
      <c r="BS2782" s="11"/>
    </row>
    <row r="2783" customFormat="false" ht="15" hidden="false" customHeight="false" outlineLevel="0" collapsed="false">
      <c r="A2783" s="81"/>
      <c r="B2783" s="82"/>
      <c r="C2783" s="83"/>
      <c r="D2783" s="84"/>
      <c r="E2783" s="85"/>
      <c r="F2783" s="86"/>
      <c r="G2783" s="87"/>
      <c r="H2783" s="88"/>
      <c r="I2783" s="88"/>
      <c r="J2783" s="89"/>
      <c r="K2783" s="90"/>
      <c r="L2783" s="67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  <c r="AL2783" s="11"/>
      <c r="AM2783" s="11"/>
      <c r="AN2783" s="11"/>
      <c r="AO2783" s="11"/>
      <c r="AP2783" s="11"/>
      <c r="AQ2783" s="11"/>
      <c r="AR2783" s="11"/>
      <c r="AS2783" s="11"/>
      <c r="AT2783" s="11"/>
      <c r="AU2783" s="11"/>
      <c r="AV2783" s="11"/>
      <c r="AW2783" s="11"/>
      <c r="AX2783" s="11"/>
      <c r="AY2783" s="11"/>
      <c r="AZ2783" s="11"/>
      <c r="BA2783" s="11"/>
      <c r="BB2783" s="11"/>
      <c r="BC2783" s="11"/>
      <c r="BD2783" s="11"/>
      <c r="BE2783" s="11"/>
      <c r="BF2783" s="11"/>
      <c r="BG2783" s="11"/>
      <c r="BH2783" s="11"/>
      <c r="BI2783" s="11"/>
      <c r="BJ2783" s="11"/>
      <c r="BK2783" s="11"/>
      <c r="BL2783" s="11"/>
      <c r="BM2783" s="11"/>
      <c r="BN2783" s="11"/>
      <c r="BO2783" s="11"/>
      <c r="BP2783" s="11"/>
      <c r="BQ2783" s="11"/>
      <c r="BR2783" s="11"/>
      <c r="BS2783" s="11"/>
    </row>
    <row r="2784" customFormat="false" ht="15" hidden="false" customHeight="false" outlineLevel="0" collapsed="false">
      <c r="A2784" s="81"/>
      <c r="B2784" s="82"/>
      <c r="C2784" s="83"/>
      <c r="D2784" s="84"/>
      <c r="E2784" s="85"/>
      <c r="F2784" s="86"/>
      <c r="G2784" s="87"/>
      <c r="H2784" s="88"/>
      <c r="I2784" s="88"/>
      <c r="J2784" s="89"/>
      <c r="K2784" s="90"/>
      <c r="L2784" s="67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  <c r="AL2784" s="11"/>
      <c r="AM2784" s="11"/>
      <c r="AN2784" s="11"/>
      <c r="AO2784" s="11"/>
      <c r="AP2784" s="11"/>
      <c r="AQ2784" s="11"/>
      <c r="AR2784" s="11"/>
      <c r="AS2784" s="11"/>
      <c r="AT2784" s="11"/>
      <c r="AU2784" s="11"/>
      <c r="AV2784" s="11"/>
      <c r="AW2784" s="11"/>
      <c r="AX2784" s="11"/>
      <c r="AY2784" s="11"/>
      <c r="AZ2784" s="11"/>
      <c r="BA2784" s="11"/>
      <c r="BB2784" s="11"/>
      <c r="BC2784" s="11"/>
      <c r="BD2784" s="11"/>
      <c r="BE2784" s="11"/>
      <c r="BF2784" s="11"/>
      <c r="BG2784" s="11"/>
      <c r="BH2784" s="11"/>
      <c r="BI2784" s="11"/>
      <c r="BJ2784" s="11"/>
      <c r="BK2784" s="11"/>
      <c r="BL2784" s="11"/>
      <c r="BM2784" s="11"/>
      <c r="BN2784" s="11"/>
      <c r="BO2784" s="11"/>
      <c r="BP2784" s="11"/>
      <c r="BQ2784" s="11"/>
      <c r="BR2784" s="11"/>
      <c r="BS2784" s="11"/>
    </row>
    <row r="2785" customFormat="false" ht="15" hidden="false" customHeight="false" outlineLevel="0" collapsed="false">
      <c r="A2785" s="81"/>
      <c r="B2785" s="82"/>
      <c r="C2785" s="83"/>
      <c r="D2785" s="84"/>
      <c r="E2785" s="85"/>
      <c r="F2785" s="86"/>
      <c r="G2785" s="87"/>
      <c r="H2785" s="88"/>
      <c r="I2785" s="88"/>
      <c r="J2785" s="89"/>
      <c r="K2785" s="90"/>
      <c r="L2785" s="67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  <c r="AL2785" s="11"/>
      <c r="AM2785" s="11"/>
      <c r="AN2785" s="11"/>
      <c r="AO2785" s="11"/>
      <c r="AP2785" s="11"/>
      <c r="AQ2785" s="11"/>
      <c r="AR2785" s="11"/>
      <c r="AS2785" s="11"/>
      <c r="AT2785" s="11"/>
      <c r="AU2785" s="11"/>
      <c r="AV2785" s="11"/>
      <c r="AW2785" s="11"/>
      <c r="AX2785" s="11"/>
      <c r="AY2785" s="11"/>
      <c r="AZ2785" s="11"/>
      <c r="BA2785" s="11"/>
      <c r="BB2785" s="11"/>
      <c r="BC2785" s="11"/>
      <c r="BD2785" s="11"/>
      <c r="BE2785" s="11"/>
      <c r="BF2785" s="11"/>
      <c r="BG2785" s="11"/>
      <c r="BH2785" s="11"/>
      <c r="BI2785" s="11"/>
      <c r="BJ2785" s="11"/>
      <c r="BK2785" s="11"/>
      <c r="BL2785" s="11"/>
      <c r="BM2785" s="11"/>
      <c r="BN2785" s="11"/>
      <c r="BO2785" s="11"/>
      <c r="BP2785" s="11"/>
      <c r="BQ2785" s="11"/>
      <c r="BR2785" s="11"/>
      <c r="BS2785" s="11"/>
    </row>
    <row r="2786" customFormat="false" ht="15" hidden="false" customHeight="false" outlineLevel="0" collapsed="false">
      <c r="A2786" s="81"/>
      <c r="B2786" s="82"/>
      <c r="C2786" s="83"/>
      <c r="D2786" s="84"/>
      <c r="E2786" s="85"/>
      <c r="F2786" s="86"/>
      <c r="G2786" s="87"/>
      <c r="H2786" s="88"/>
      <c r="I2786" s="88"/>
      <c r="J2786" s="89"/>
      <c r="K2786" s="90"/>
      <c r="L2786" s="67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  <c r="AL2786" s="11"/>
      <c r="AM2786" s="11"/>
      <c r="AN2786" s="11"/>
      <c r="AO2786" s="11"/>
      <c r="AP2786" s="11"/>
      <c r="AQ2786" s="11"/>
      <c r="AR2786" s="11"/>
      <c r="AS2786" s="11"/>
      <c r="AT2786" s="11"/>
      <c r="AU2786" s="11"/>
      <c r="AV2786" s="11"/>
      <c r="AW2786" s="11"/>
      <c r="AX2786" s="11"/>
      <c r="AY2786" s="11"/>
      <c r="AZ2786" s="11"/>
      <c r="BA2786" s="11"/>
      <c r="BB2786" s="11"/>
      <c r="BC2786" s="11"/>
      <c r="BD2786" s="11"/>
      <c r="BE2786" s="11"/>
      <c r="BF2786" s="11"/>
      <c r="BG2786" s="11"/>
      <c r="BH2786" s="11"/>
      <c r="BI2786" s="11"/>
      <c r="BJ2786" s="11"/>
      <c r="BK2786" s="11"/>
      <c r="BL2786" s="11"/>
      <c r="BM2786" s="11"/>
      <c r="BN2786" s="11"/>
      <c r="BO2786" s="11"/>
      <c r="BP2786" s="11"/>
      <c r="BQ2786" s="11"/>
      <c r="BR2786" s="11"/>
      <c r="BS2786" s="11"/>
    </row>
    <row r="2787" customFormat="false" ht="15" hidden="false" customHeight="false" outlineLevel="0" collapsed="false">
      <c r="A2787" s="81"/>
      <c r="B2787" s="82"/>
      <c r="C2787" s="83"/>
      <c r="D2787" s="84"/>
      <c r="E2787" s="85"/>
      <c r="F2787" s="86"/>
      <c r="G2787" s="87"/>
      <c r="H2787" s="88"/>
      <c r="I2787" s="88"/>
      <c r="J2787" s="89"/>
      <c r="K2787" s="90"/>
      <c r="L2787" s="67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  <c r="AL2787" s="11"/>
      <c r="AM2787" s="11"/>
      <c r="AN2787" s="11"/>
      <c r="AO2787" s="11"/>
      <c r="AP2787" s="11"/>
      <c r="AQ2787" s="11"/>
      <c r="AR2787" s="11"/>
      <c r="AS2787" s="11"/>
      <c r="AT2787" s="11"/>
      <c r="AU2787" s="11"/>
      <c r="AV2787" s="11"/>
      <c r="AW2787" s="11"/>
      <c r="AX2787" s="11"/>
      <c r="AY2787" s="11"/>
      <c r="AZ2787" s="11"/>
      <c r="BA2787" s="11"/>
      <c r="BB2787" s="11"/>
      <c r="BC2787" s="11"/>
      <c r="BD2787" s="11"/>
      <c r="BE2787" s="11"/>
      <c r="BF2787" s="11"/>
      <c r="BG2787" s="11"/>
      <c r="BH2787" s="11"/>
      <c r="BI2787" s="11"/>
      <c r="BJ2787" s="11"/>
      <c r="BK2787" s="11"/>
      <c r="BL2787" s="11"/>
      <c r="BM2787" s="11"/>
      <c r="BN2787" s="11"/>
      <c r="BO2787" s="11"/>
      <c r="BP2787" s="11"/>
      <c r="BQ2787" s="11"/>
      <c r="BR2787" s="11"/>
      <c r="BS2787" s="11"/>
    </row>
    <row r="2788" customFormat="false" ht="15" hidden="false" customHeight="false" outlineLevel="0" collapsed="false">
      <c r="A2788" s="81"/>
      <c r="B2788" s="82"/>
      <c r="C2788" s="83"/>
      <c r="D2788" s="84"/>
      <c r="E2788" s="85"/>
      <c r="F2788" s="86"/>
      <c r="G2788" s="87"/>
      <c r="H2788" s="88"/>
      <c r="I2788" s="88"/>
      <c r="J2788" s="89"/>
      <c r="K2788" s="90"/>
      <c r="L2788" s="67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  <c r="AL2788" s="11"/>
      <c r="AM2788" s="11"/>
      <c r="AN2788" s="11"/>
      <c r="AO2788" s="11"/>
      <c r="AP2788" s="11"/>
      <c r="AQ2788" s="11"/>
      <c r="AR2788" s="11"/>
      <c r="AS2788" s="11"/>
      <c r="AT2788" s="11"/>
      <c r="AU2788" s="11"/>
      <c r="AV2788" s="11"/>
      <c r="AW2788" s="11"/>
      <c r="AX2788" s="11"/>
      <c r="AY2788" s="11"/>
      <c r="AZ2788" s="11"/>
      <c r="BA2788" s="11"/>
      <c r="BB2788" s="11"/>
      <c r="BC2788" s="11"/>
      <c r="BD2788" s="11"/>
      <c r="BE2788" s="11"/>
      <c r="BF2788" s="11"/>
      <c r="BG2788" s="11"/>
      <c r="BH2788" s="11"/>
      <c r="BI2788" s="11"/>
      <c r="BJ2788" s="11"/>
      <c r="BK2788" s="11"/>
      <c r="BL2788" s="11"/>
      <c r="BM2788" s="11"/>
      <c r="BN2788" s="11"/>
      <c r="BO2788" s="11"/>
      <c r="BP2788" s="11"/>
      <c r="BQ2788" s="11"/>
      <c r="BR2788" s="11"/>
      <c r="BS2788" s="11"/>
    </row>
    <row r="2789" customFormat="false" ht="15" hidden="false" customHeight="false" outlineLevel="0" collapsed="false">
      <c r="A2789" s="81"/>
      <c r="B2789" s="82"/>
      <c r="C2789" s="83"/>
      <c r="D2789" s="84"/>
      <c r="E2789" s="85"/>
      <c r="F2789" s="86"/>
      <c r="G2789" s="87"/>
      <c r="H2789" s="88"/>
      <c r="I2789" s="88"/>
      <c r="J2789" s="89"/>
      <c r="K2789" s="90"/>
      <c r="L2789" s="67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1"/>
      <c r="AK2789" s="11"/>
      <c r="AL2789" s="11"/>
      <c r="AM2789" s="11"/>
      <c r="AN2789" s="11"/>
      <c r="AO2789" s="11"/>
      <c r="AP2789" s="11"/>
      <c r="AQ2789" s="11"/>
      <c r="AR2789" s="11"/>
      <c r="AS2789" s="11"/>
      <c r="AT2789" s="11"/>
      <c r="AU2789" s="11"/>
      <c r="AV2789" s="11"/>
      <c r="AW2789" s="11"/>
      <c r="AX2789" s="11"/>
      <c r="AY2789" s="11"/>
      <c r="AZ2789" s="11"/>
      <c r="BA2789" s="11"/>
      <c r="BB2789" s="11"/>
      <c r="BC2789" s="11"/>
      <c r="BD2789" s="11"/>
      <c r="BE2789" s="11"/>
      <c r="BF2789" s="11"/>
      <c r="BG2789" s="11"/>
      <c r="BH2789" s="11"/>
      <c r="BI2789" s="11"/>
      <c r="BJ2789" s="11"/>
      <c r="BK2789" s="11"/>
      <c r="BL2789" s="11"/>
      <c r="BM2789" s="11"/>
      <c r="BN2789" s="11"/>
      <c r="BO2789" s="11"/>
      <c r="BP2789" s="11"/>
      <c r="BQ2789" s="11"/>
      <c r="BR2789" s="11"/>
      <c r="BS2789" s="11"/>
    </row>
    <row r="2790" customFormat="false" ht="15" hidden="false" customHeight="false" outlineLevel="0" collapsed="false">
      <c r="A2790" s="81"/>
      <c r="B2790" s="82"/>
      <c r="C2790" s="83"/>
      <c r="D2790" s="84"/>
      <c r="E2790" s="85"/>
      <c r="F2790" s="86"/>
      <c r="G2790" s="87"/>
      <c r="H2790" s="88"/>
      <c r="I2790" s="88"/>
      <c r="J2790" s="89"/>
      <c r="K2790" s="90"/>
      <c r="L2790" s="67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  <c r="AL2790" s="11"/>
      <c r="AM2790" s="11"/>
      <c r="AN2790" s="11"/>
      <c r="AO2790" s="11"/>
      <c r="AP2790" s="11"/>
      <c r="AQ2790" s="11"/>
      <c r="AR2790" s="11"/>
      <c r="AS2790" s="11"/>
      <c r="AT2790" s="11"/>
      <c r="AU2790" s="11"/>
      <c r="AV2790" s="11"/>
      <c r="AW2790" s="11"/>
      <c r="AX2790" s="11"/>
      <c r="AY2790" s="11"/>
      <c r="AZ2790" s="11"/>
      <c r="BA2790" s="11"/>
      <c r="BB2790" s="11"/>
      <c r="BC2790" s="11"/>
      <c r="BD2790" s="11"/>
      <c r="BE2790" s="11"/>
      <c r="BF2790" s="11"/>
      <c r="BG2790" s="11"/>
      <c r="BH2790" s="11"/>
      <c r="BI2790" s="11"/>
      <c r="BJ2790" s="11"/>
      <c r="BK2790" s="11"/>
      <c r="BL2790" s="11"/>
      <c r="BM2790" s="11"/>
      <c r="BN2790" s="11"/>
      <c r="BO2790" s="11"/>
      <c r="BP2790" s="11"/>
      <c r="BQ2790" s="11"/>
      <c r="BR2790" s="11"/>
      <c r="BS2790" s="11"/>
    </row>
    <row r="2791" customFormat="false" ht="15" hidden="false" customHeight="false" outlineLevel="0" collapsed="false">
      <c r="A2791" s="81"/>
      <c r="B2791" s="82"/>
      <c r="C2791" s="83"/>
      <c r="D2791" s="84"/>
      <c r="E2791" s="85"/>
      <c r="F2791" s="86"/>
      <c r="G2791" s="87"/>
      <c r="H2791" s="88"/>
      <c r="I2791" s="88"/>
      <c r="J2791" s="89"/>
      <c r="K2791" s="90"/>
      <c r="L2791" s="67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  <c r="AL2791" s="11"/>
      <c r="AM2791" s="11"/>
      <c r="AN2791" s="11"/>
      <c r="AO2791" s="11"/>
      <c r="AP2791" s="11"/>
      <c r="AQ2791" s="11"/>
      <c r="AR2791" s="11"/>
      <c r="AS2791" s="11"/>
      <c r="AT2791" s="11"/>
      <c r="AU2791" s="11"/>
      <c r="AV2791" s="11"/>
      <c r="AW2791" s="11"/>
      <c r="AX2791" s="11"/>
      <c r="AY2791" s="11"/>
      <c r="AZ2791" s="11"/>
      <c r="BA2791" s="11"/>
      <c r="BB2791" s="11"/>
      <c r="BC2791" s="11"/>
      <c r="BD2791" s="11"/>
      <c r="BE2791" s="11"/>
      <c r="BF2791" s="11"/>
      <c r="BG2791" s="11"/>
      <c r="BH2791" s="11"/>
      <c r="BI2791" s="11"/>
      <c r="BJ2791" s="11"/>
      <c r="BK2791" s="11"/>
      <c r="BL2791" s="11"/>
      <c r="BM2791" s="11"/>
      <c r="BN2791" s="11"/>
      <c r="BO2791" s="11"/>
      <c r="BP2791" s="11"/>
      <c r="BQ2791" s="11"/>
      <c r="BR2791" s="11"/>
      <c r="BS2791" s="11"/>
    </row>
    <row r="2792" customFormat="false" ht="15" hidden="false" customHeight="false" outlineLevel="0" collapsed="false">
      <c r="A2792" s="81"/>
      <c r="B2792" s="82"/>
      <c r="C2792" s="83"/>
      <c r="D2792" s="84"/>
      <c r="E2792" s="85"/>
      <c r="F2792" s="86"/>
      <c r="G2792" s="87"/>
      <c r="H2792" s="88"/>
      <c r="I2792" s="88"/>
      <c r="J2792" s="89"/>
      <c r="K2792" s="90"/>
      <c r="L2792" s="67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  <c r="AL2792" s="11"/>
      <c r="AM2792" s="11"/>
      <c r="AN2792" s="11"/>
      <c r="AO2792" s="11"/>
      <c r="AP2792" s="11"/>
      <c r="AQ2792" s="11"/>
      <c r="AR2792" s="11"/>
      <c r="AS2792" s="11"/>
      <c r="AT2792" s="11"/>
      <c r="AU2792" s="11"/>
      <c r="AV2792" s="11"/>
      <c r="AW2792" s="11"/>
      <c r="AX2792" s="11"/>
      <c r="AY2792" s="11"/>
      <c r="AZ2792" s="11"/>
      <c r="BA2792" s="11"/>
      <c r="BB2792" s="11"/>
      <c r="BC2792" s="11"/>
      <c r="BD2792" s="11"/>
      <c r="BE2792" s="11"/>
      <c r="BF2792" s="11"/>
      <c r="BG2792" s="11"/>
      <c r="BH2792" s="11"/>
      <c r="BI2792" s="11"/>
      <c r="BJ2792" s="11"/>
      <c r="BK2792" s="11"/>
      <c r="BL2792" s="11"/>
      <c r="BM2792" s="11"/>
      <c r="BN2792" s="11"/>
      <c r="BO2792" s="11"/>
      <c r="BP2792" s="11"/>
      <c r="BQ2792" s="11"/>
      <c r="BR2792" s="11"/>
      <c r="BS2792" s="11"/>
    </row>
    <row r="2793" customFormat="false" ht="15" hidden="false" customHeight="false" outlineLevel="0" collapsed="false">
      <c r="A2793" s="81"/>
      <c r="B2793" s="82"/>
      <c r="C2793" s="83"/>
      <c r="D2793" s="84"/>
      <c r="E2793" s="85"/>
      <c r="F2793" s="86"/>
      <c r="G2793" s="87"/>
      <c r="H2793" s="88"/>
      <c r="I2793" s="88"/>
      <c r="J2793" s="89"/>
      <c r="K2793" s="90"/>
      <c r="L2793" s="67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  <c r="AL2793" s="11"/>
      <c r="AM2793" s="11"/>
      <c r="AN2793" s="11"/>
      <c r="AO2793" s="11"/>
      <c r="AP2793" s="11"/>
      <c r="AQ2793" s="11"/>
      <c r="AR2793" s="11"/>
      <c r="AS2793" s="11"/>
      <c r="AT2793" s="11"/>
      <c r="AU2793" s="11"/>
      <c r="AV2793" s="11"/>
      <c r="AW2793" s="11"/>
      <c r="AX2793" s="11"/>
      <c r="AY2793" s="11"/>
      <c r="AZ2793" s="11"/>
      <c r="BA2793" s="11"/>
      <c r="BB2793" s="11"/>
      <c r="BC2793" s="11"/>
      <c r="BD2793" s="11"/>
      <c r="BE2793" s="11"/>
      <c r="BF2793" s="11"/>
      <c r="BG2793" s="11"/>
      <c r="BH2793" s="11"/>
      <c r="BI2793" s="11"/>
      <c r="BJ2793" s="11"/>
      <c r="BK2793" s="11"/>
      <c r="BL2793" s="11"/>
      <c r="BM2793" s="11"/>
      <c r="BN2793" s="11"/>
      <c r="BO2793" s="11"/>
      <c r="BP2793" s="11"/>
      <c r="BQ2793" s="11"/>
      <c r="BR2793" s="11"/>
      <c r="BS2793" s="11"/>
    </row>
    <row r="2794" customFormat="false" ht="15" hidden="false" customHeight="false" outlineLevel="0" collapsed="false">
      <c r="A2794" s="81"/>
      <c r="B2794" s="82"/>
      <c r="C2794" s="83"/>
      <c r="D2794" s="84"/>
      <c r="E2794" s="85"/>
      <c r="F2794" s="86"/>
      <c r="G2794" s="87"/>
      <c r="H2794" s="88"/>
      <c r="I2794" s="88"/>
      <c r="J2794" s="89"/>
      <c r="K2794" s="90"/>
      <c r="L2794" s="67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  <c r="AL2794" s="11"/>
      <c r="AM2794" s="11"/>
      <c r="AN2794" s="11"/>
      <c r="AO2794" s="11"/>
      <c r="AP2794" s="11"/>
      <c r="AQ2794" s="11"/>
      <c r="AR2794" s="11"/>
      <c r="AS2794" s="11"/>
      <c r="AT2794" s="11"/>
      <c r="AU2794" s="11"/>
      <c r="AV2794" s="11"/>
      <c r="AW2794" s="11"/>
      <c r="AX2794" s="11"/>
      <c r="AY2794" s="11"/>
      <c r="AZ2794" s="11"/>
      <c r="BA2794" s="11"/>
      <c r="BB2794" s="11"/>
      <c r="BC2794" s="11"/>
      <c r="BD2794" s="11"/>
      <c r="BE2794" s="11"/>
      <c r="BF2794" s="11"/>
      <c r="BG2794" s="11"/>
      <c r="BH2794" s="11"/>
      <c r="BI2794" s="11"/>
      <c r="BJ2794" s="11"/>
      <c r="BK2794" s="11"/>
      <c r="BL2794" s="11"/>
      <c r="BM2794" s="11"/>
      <c r="BN2794" s="11"/>
      <c r="BO2794" s="11"/>
      <c r="BP2794" s="11"/>
      <c r="BQ2794" s="11"/>
      <c r="BR2794" s="11"/>
      <c r="BS2794" s="11"/>
    </row>
    <row r="2795" customFormat="false" ht="15" hidden="false" customHeight="false" outlineLevel="0" collapsed="false">
      <c r="A2795" s="81"/>
      <c r="B2795" s="82"/>
      <c r="C2795" s="83"/>
      <c r="D2795" s="84"/>
      <c r="E2795" s="85"/>
      <c r="F2795" s="86"/>
      <c r="G2795" s="87"/>
      <c r="H2795" s="88"/>
      <c r="I2795" s="88"/>
      <c r="J2795" s="89"/>
      <c r="K2795" s="90"/>
      <c r="L2795" s="67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  <c r="AL2795" s="11"/>
      <c r="AM2795" s="11"/>
      <c r="AN2795" s="11"/>
      <c r="AO2795" s="11"/>
      <c r="AP2795" s="11"/>
      <c r="AQ2795" s="11"/>
      <c r="AR2795" s="11"/>
      <c r="AS2795" s="11"/>
      <c r="AT2795" s="11"/>
      <c r="AU2795" s="11"/>
      <c r="AV2795" s="11"/>
      <c r="AW2795" s="11"/>
      <c r="AX2795" s="11"/>
      <c r="AY2795" s="11"/>
      <c r="AZ2795" s="11"/>
      <c r="BA2795" s="11"/>
      <c r="BB2795" s="11"/>
      <c r="BC2795" s="11"/>
      <c r="BD2795" s="11"/>
      <c r="BE2795" s="11"/>
      <c r="BF2795" s="11"/>
      <c r="BG2795" s="11"/>
      <c r="BH2795" s="11"/>
      <c r="BI2795" s="11"/>
      <c r="BJ2795" s="11"/>
      <c r="BK2795" s="11"/>
      <c r="BL2795" s="11"/>
      <c r="BM2795" s="11"/>
      <c r="BN2795" s="11"/>
      <c r="BO2795" s="11"/>
      <c r="BP2795" s="11"/>
      <c r="BQ2795" s="11"/>
      <c r="BR2795" s="11"/>
      <c r="BS2795" s="11"/>
    </row>
    <row r="2796" customFormat="false" ht="15" hidden="false" customHeight="false" outlineLevel="0" collapsed="false">
      <c r="A2796" s="81"/>
      <c r="B2796" s="82"/>
      <c r="C2796" s="83"/>
      <c r="D2796" s="84"/>
      <c r="E2796" s="85"/>
      <c r="F2796" s="86"/>
      <c r="G2796" s="87"/>
      <c r="H2796" s="88"/>
      <c r="I2796" s="88"/>
      <c r="J2796" s="89"/>
      <c r="K2796" s="90"/>
      <c r="L2796" s="67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  <c r="AL2796" s="11"/>
      <c r="AM2796" s="11"/>
      <c r="AN2796" s="11"/>
      <c r="AO2796" s="11"/>
      <c r="AP2796" s="11"/>
      <c r="AQ2796" s="11"/>
      <c r="AR2796" s="11"/>
      <c r="AS2796" s="11"/>
      <c r="AT2796" s="11"/>
      <c r="AU2796" s="11"/>
      <c r="AV2796" s="11"/>
      <c r="AW2796" s="11"/>
      <c r="AX2796" s="11"/>
      <c r="AY2796" s="11"/>
      <c r="AZ2796" s="11"/>
      <c r="BA2796" s="11"/>
      <c r="BB2796" s="11"/>
      <c r="BC2796" s="11"/>
      <c r="BD2796" s="11"/>
      <c r="BE2796" s="11"/>
      <c r="BF2796" s="11"/>
      <c r="BG2796" s="11"/>
      <c r="BH2796" s="11"/>
      <c r="BI2796" s="11"/>
      <c r="BJ2796" s="11"/>
      <c r="BK2796" s="11"/>
      <c r="BL2796" s="11"/>
      <c r="BM2796" s="11"/>
      <c r="BN2796" s="11"/>
      <c r="BO2796" s="11"/>
      <c r="BP2796" s="11"/>
      <c r="BQ2796" s="11"/>
      <c r="BR2796" s="11"/>
      <c r="BS2796" s="11"/>
    </row>
    <row r="2797" customFormat="false" ht="15" hidden="false" customHeight="false" outlineLevel="0" collapsed="false">
      <c r="A2797" s="81"/>
      <c r="B2797" s="82"/>
      <c r="C2797" s="83"/>
      <c r="D2797" s="84"/>
      <c r="E2797" s="85"/>
      <c r="F2797" s="86"/>
      <c r="G2797" s="87"/>
      <c r="H2797" s="88"/>
      <c r="I2797" s="88"/>
      <c r="J2797" s="89"/>
      <c r="K2797" s="90"/>
      <c r="L2797" s="67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  <c r="AL2797" s="11"/>
      <c r="AM2797" s="11"/>
      <c r="AN2797" s="11"/>
      <c r="AO2797" s="11"/>
      <c r="AP2797" s="11"/>
      <c r="AQ2797" s="11"/>
      <c r="AR2797" s="11"/>
      <c r="AS2797" s="11"/>
      <c r="AT2797" s="11"/>
      <c r="AU2797" s="11"/>
      <c r="AV2797" s="11"/>
      <c r="AW2797" s="11"/>
      <c r="AX2797" s="11"/>
      <c r="AY2797" s="11"/>
      <c r="AZ2797" s="11"/>
      <c r="BA2797" s="11"/>
      <c r="BB2797" s="11"/>
      <c r="BC2797" s="11"/>
      <c r="BD2797" s="11"/>
      <c r="BE2797" s="11"/>
      <c r="BF2797" s="11"/>
      <c r="BG2797" s="11"/>
      <c r="BH2797" s="11"/>
      <c r="BI2797" s="11"/>
      <c r="BJ2797" s="11"/>
      <c r="BK2797" s="11"/>
      <c r="BL2797" s="11"/>
      <c r="BM2797" s="11"/>
      <c r="BN2797" s="11"/>
      <c r="BO2797" s="11"/>
      <c r="BP2797" s="11"/>
      <c r="BQ2797" s="11"/>
      <c r="BR2797" s="11"/>
      <c r="BS2797" s="11"/>
    </row>
    <row r="2798" customFormat="false" ht="15" hidden="false" customHeight="false" outlineLevel="0" collapsed="false">
      <c r="A2798" s="81"/>
      <c r="B2798" s="82"/>
      <c r="C2798" s="83"/>
      <c r="D2798" s="84"/>
      <c r="E2798" s="85"/>
      <c r="F2798" s="86"/>
      <c r="G2798" s="87"/>
      <c r="H2798" s="88"/>
      <c r="I2798" s="88"/>
      <c r="J2798" s="89"/>
      <c r="K2798" s="90"/>
      <c r="L2798" s="67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  <c r="AL2798" s="11"/>
      <c r="AM2798" s="11"/>
      <c r="AN2798" s="11"/>
      <c r="AO2798" s="11"/>
      <c r="AP2798" s="11"/>
      <c r="AQ2798" s="11"/>
      <c r="AR2798" s="11"/>
      <c r="AS2798" s="11"/>
      <c r="AT2798" s="11"/>
      <c r="AU2798" s="11"/>
      <c r="AV2798" s="11"/>
      <c r="AW2798" s="11"/>
      <c r="AX2798" s="11"/>
      <c r="AY2798" s="11"/>
      <c r="AZ2798" s="11"/>
      <c r="BA2798" s="11"/>
      <c r="BB2798" s="11"/>
      <c r="BC2798" s="11"/>
      <c r="BD2798" s="11"/>
      <c r="BE2798" s="11"/>
      <c r="BF2798" s="11"/>
      <c r="BG2798" s="11"/>
      <c r="BH2798" s="11"/>
      <c r="BI2798" s="11"/>
      <c r="BJ2798" s="11"/>
      <c r="BK2798" s="11"/>
      <c r="BL2798" s="11"/>
      <c r="BM2798" s="11"/>
      <c r="BN2798" s="11"/>
      <c r="BO2798" s="11"/>
      <c r="BP2798" s="11"/>
      <c r="BQ2798" s="11"/>
      <c r="BR2798" s="11"/>
      <c r="BS2798" s="11"/>
    </row>
    <row r="2799" customFormat="false" ht="15" hidden="false" customHeight="false" outlineLevel="0" collapsed="false">
      <c r="A2799" s="81"/>
      <c r="B2799" s="82"/>
      <c r="C2799" s="83"/>
      <c r="D2799" s="84"/>
      <c r="E2799" s="85"/>
      <c r="F2799" s="86"/>
      <c r="G2799" s="87"/>
      <c r="H2799" s="88"/>
      <c r="I2799" s="88"/>
      <c r="J2799" s="89"/>
      <c r="K2799" s="90"/>
      <c r="L2799" s="67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  <c r="AL2799" s="11"/>
      <c r="AM2799" s="11"/>
      <c r="AN2799" s="11"/>
      <c r="AO2799" s="11"/>
      <c r="AP2799" s="11"/>
      <c r="AQ2799" s="11"/>
      <c r="AR2799" s="11"/>
      <c r="AS2799" s="11"/>
      <c r="AT2799" s="11"/>
      <c r="AU2799" s="11"/>
      <c r="AV2799" s="11"/>
      <c r="AW2799" s="11"/>
      <c r="AX2799" s="11"/>
      <c r="AY2799" s="11"/>
      <c r="AZ2799" s="11"/>
      <c r="BA2799" s="11"/>
      <c r="BB2799" s="11"/>
      <c r="BC2799" s="11"/>
      <c r="BD2799" s="11"/>
      <c r="BE2799" s="11"/>
      <c r="BF2799" s="11"/>
      <c r="BG2799" s="11"/>
      <c r="BH2799" s="11"/>
      <c r="BI2799" s="11"/>
      <c r="BJ2799" s="11"/>
      <c r="BK2799" s="11"/>
      <c r="BL2799" s="11"/>
      <c r="BM2799" s="11"/>
      <c r="BN2799" s="11"/>
      <c r="BO2799" s="11"/>
      <c r="BP2799" s="11"/>
      <c r="BQ2799" s="11"/>
      <c r="BR2799" s="11"/>
      <c r="BS2799" s="11"/>
    </row>
    <row r="2800" customFormat="false" ht="15" hidden="false" customHeight="false" outlineLevel="0" collapsed="false">
      <c r="A2800" s="81"/>
      <c r="B2800" s="82"/>
      <c r="C2800" s="83"/>
      <c r="D2800" s="84"/>
      <c r="E2800" s="85"/>
      <c r="F2800" s="86"/>
      <c r="G2800" s="87"/>
      <c r="H2800" s="88"/>
      <c r="I2800" s="88"/>
      <c r="J2800" s="89"/>
      <c r="K2800" s="90"/>
      <c r="L2800" s="67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  <c r="AL2800" s="11"/>
      <c r="AM2800" s="11"/>
      <c r="AN2800" s="11"/>
      <c r="AO2800" s="11"/>
      <c r="AP2800" s="11"/>
      <c r="AQ2800" s="11"/>
      <c r="AR2800" s="11"/>
      <c r="AS2800" s="11"/>
      <c r="AT2800" s="11"/>
      <c r="AU2800" s="11"/>
      <c r="AV2800" s="11"/>
      <c r="AW2800" s="11"/>
      <c r="AX2800" s="11"/>
      <c r="AY2800" s="11"/>
      <c r="AZ2800" s="11"/>
      <c r="BA2800" s="11"/>
      <c r="BB2800" s="11"/>
      <c r="BC2800" s="11"/>
      <c r="BD2800" s="11"/>
      <c r="BE2800" s="11"/>
      <c r="BF2800" s="11"/>
      <c r="BG2800" s="11"/>
      <c r="BH2800" s="11"/>
      <c r="BI2800" s="11"/>
      <c r="BJ2800" s="11"/>
      <c r="BK2800" s="11"/>
      <c r="BL2800" s="11"/>
      <c r="BM2800" s="11"/>
      <c r="BN2800" s="11"/>
      <c r="BO2800" s="11"/>
      <c r="BP2800" s="11"/>
      <c r="BQ2800" s="11"/>
      <c r="BR2800" s="11"/>
      <c r="BS2800" s="11"/>
    </row>
    <row r="2801" customFormat="false" ht="15" hidden="false" customHeight="false" outlineLevel="0" collapsed="false">
      <c r="A2801" s="81"/>
      <c r="B2801" s="82"/>
      <c r="C2801" s="83"/>
      <c r="D2801" s="84"/>
      <c r="E2801" s="85"/>
      <c r="F2801" s="86"/>
      <c r="G2801" s="87"/>
      <c r="H2801" s="88"/>
      <c r="I2801" s="88"/>
      <c r="J2801" s="89"/>
      <c r="K2801" s="90"/>
      <c r="L2801" s="67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1"/>
      <c r="AK2801" s="11"/>
      <c r="AL2801" s="11"/>
      <c r="AM2801" s="11"/>
      <c r="AN2801" s="11"/>
      <c r="AO2801" s="11"/>
      <c r="AP2801" s="11"/>
      <c r="AQ2801" s="11"/>
      <c r="AR2801" s="11"/>
      <c r="AS2801" s="11"/>
      <c r="AT2801" s="11"/>
      <c r="AU2801" s="11"/>
      <c r="AV2801" s="11"/>
      <c r="AW2801" s="11"/>
      <c r="AX2801" s="11"/>
      <c r="AY2801" s="11"/>
      <c r="AZ2801" s="11"/>
      <c r="BA2801" s="11"/>
      <c r="BB2801" s="11"/>
      <c r="BC2801" s="11"/>
      <c r="BD2801" s="11"/>
      <c r="BE2801" s="11"/>
      <c r="BF2801" s="11"/>
      <c r="BG2801" s="11"/>
      <c r="BH2801" s="11"/>
      <c r="BI2801" s="11"/>
      <c r="BJ2801" s="11"/>
      <c r="BK2801" s="11"/>
      <c r="BL2801" s="11"/>
      <c r="BM2801" s="11"/>
      <c r="BN2801" s="11"/>
      <c r="BO2801" s="11"/>
      <c r="BP2801" s="11"/>
      <c r="BQ2801" s="11"/>
      <c r="BR2801" s="11"/>
      <c r="BS2801" s="11"/>
    </row>
    <row r="2802" customFormat="false" ht="15" hidden="false" customHeight="false" outlineLevel="0" collapsed="false">
      <c r="A2802" s="81"/>
      <c r="B2802" s="82"/>
      <c r="C2802" s="83"/>
      <c r="D2802" s="84"/>
      <c r="E2802" s="85"/>
      <c r="F2802" s="86"/>
      <c r="G2802" s="87"/>
      <c r="H2802" s="88"/>
      <c r="I2802" s="88"/>
      <c r="J2802" s="89"/>
      <c r="K2802" s="90"/>
      <c r="L2802" s="67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  <c r="AL2802" s="11"/>
      <c r="AM2802" s="11"/>
      <c r="AN2802" s="11"/>
      <c r="AO2802" s="11"/>
      <c r="AP2802" s="11"/>
      <c r="AQ2802" s="11"/>
      <c r="AR2802" s="11"/>
      <c r="AS2802" s="11"/>
      <c r="AT2802" s="11"/>
      <c r="AU2802" s="11"/>
      <c r="AV2802" s="11"/>
      <c r="AW2802" s="11"/>
      <c r="AX2802" s="11"/>
      <c r="AY2802" s="11"/>
      <c r="AZ2802" s="11"/>
      <c r="BA2802" s="11"/>
      <c r="BB2802" s="11"/>
      <c r="BC2802" s="11"/>
      <c r="BD2802" s="11"/>
      <c r="BE2802" s="11"/>
      <c r="BF2802" s="11"/>
      <c r="BG2802" s="11"/>
      <c r="BH2802" s="11"/>
      <c r="BI2802" s="11"/>
      <c r="BJ2802" s="11"/>
      <c r="BK2802" s="11"/>
      <c r="BL2802" s="11"/>
      <c r="BM2802" s="11"/>
      <c r="BN2802" s="11"/>
      <c r="BO2802" s="11"/>
      <c r="BP2802" s="11"/>
      <c r="BQ2802" s="11"/>
      <c r="BR2802" s="11"/>
      <c r="BS2802" s="11"/>
    </row>
    <row r="2803" customFormat="false" ht="15" hidden="false" customHeight="false" outlineLevel="0" collapsed="false">
      <c r="A2803" s="81"/>
      <c r="B2803" s="82"/>
      <c r="C2803" s="83"/>
      <c r="D2803" s="84"/>
      <c r="E2803" s="85"/>
      <c r="F2803" s="86"/>
      <c r="G2803" s="87"/>
      <c r="H2803" s="88"/>
      <c r="I2803" s="88"/>
      <c r="J2803" s="89"/>
      <c r="K2803" s="90"/>
      <c r="L2803" s="67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  <c r="AL2803" s="11"/>
      <c r="AM2803" s="11"/>
      <c r="AN2803" s="11"/>
      <c r="AO2803" s="11"/>
      <c r="AP2803" s="11"/>
      <c r="AQ2803" s="11"/>
      <c r="AR2803" s="11"/>
      <c r="AS2803" s="11"/>
      <c r="AT2803" s="11"/>
      <c r="AU2803" s="11"/>
      <c r="AV2803" s="11"/>
      <c r="AW2803" s="11"/>
      <c r="AX2803" s="11"/>
      <c r="AY2803" s="11"/>
      <c r="AZ2803" s="11"/>
      <c r="BA2803" s="11"/>
      <c r="BB2803" s="11"/>
      <c r="BC2803" s="11"/>
      <c r="BD2803" s="11"/>
      <c r="BE2803" s="11"/>
      <c r="BF2803" s="11"/>
      <c r="BG2803" s="11"/>
      <c r="BH2803" s="11"/>
      <c r="BI2803" s="11"/>
      <c r="BJ2803" s="11"/>
      <c r="BK2803" s="11"/>
      <c r="BL2803" s="11"/>
      <c r="BM2803" s="11"/>
      <c r="BN2803" s="11"/>
      <c r="BO2803" s="11"/>
      <c r="BP2803" s="11"/>
      <c r="BQ2803" s="11"/>
      <c r="BR2803" s="11"/>
      <c r="BS2803" s="11"/>
    </row>
    <row r="2804" customFormat="false" ht="15" hidden="false" customHeight="false" outlineLevel="0" collapsed="false">
      <c r="A2804" s="81"/>
      <c r="B2804" s="82"/>
      <c r="C2804" s="83"/>
      <c r="D2804" s="84"/>
      <c r="E2804" s="85"/>
      <c r="F2804" s="86"/>
      <c r="G2804" s="87"/>
      <c r="H2804" s="88"/>
      <c r="I2804" s="88"/>
      <c r="J2804" s="89"/>
      <c r="K2804" s="90"/>
      <c r="L2804" s="67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  <c r="AL2804" s="11"/>
      <c r="AM2804" s="11"/>
      <c r="AN2804" s="11"/>
      <c r="AO2804" s="11"/>
      <c r="AP2804" s="11"/>
      <c r="AQ2804" s="11"/>
      <c r="AR2804" s="11"/>
      <c r="AS2804" s="11"/>
      <c r="AT2804" s="11"/>
      <c r="AU2804" s="11"/>
      <c r="AV2804" s="11"/>
      <c r="AW2804" s="11"/>
      <c r="AX2804" s="11"/>
      <c r="AY2804" s="11"/>
      <c r="AZ2804" s="11"/>
      <c r="BA2804" s="11"/>
      <c r="BB2804" s="11"/>
      <c r="BC2804" s="11"/>
      <c r="BD2804" s="11"/>
      <c r="BE2804" s="11"/>
      <c r="BF2804" s="11"/>
      <c r="BG2804" s="11"/>
      <c r="BH2804" s="11"/>
      <c r="BI2804" s="11"/>
      <c r="BJ2804" s="11"/>
      <c r="BK2804" s="11"/>
      <c r="BL2804" s="11"/>
      <c r="BM2804" s="11"/>
      <c r="BN2804" s="11"/>
      <c r="BO2804" s="11"/>
      <c r="BP2804" s="11"/>
      <c r="BQ2804" s="11"/>
      <c r="BR2804" s="11"/>
      <c r="BS2804" s="11"/>
    </row>
    <row r="2805" customFormat="false" ht="15" hidden="false" customHeight="false" outlineLevel="0" collapsed="false">
      <c r="A2805" s="81"/>
      <c r="B2805" s="82"/>
      <c r="C2805" s="83"/>
      <c r="D2805" s="84"/>
      <c r="E2805" s="85"/>
      <c r="F2805" s="86"/>
      <c r="G2805" s="87"/>
      <c r="H2805" s="88"/>
      <c r="I2805" s="88"/>
      <c r="J2805" s="89"/>
      <c r="K2805" s="90"/>
      <c r="L2805" s="67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  <c r="AL2805" s="11"/>
      <c r="AM2805" s="11"/>
      <c r="AN2805" s="11"/>
      <c r="AO2805" s="11"/>
      <c r="AP2805" s="11"/>
      <c r="AQ2805" s="11"/>
      <c r="AR2805" s="11"/>
      <c r="AS2805" s="11"/>
      <c r="AT2805" s="11"/>
      <c r="AU2805" s="11"/>
      <c r="AV2805" s="11"/>
      <c r="AW2805" s="11"/>
      <c r="AX2805" s="11"/>
      <c r="AY2805" s="11"/>
      <c r="AZ2805" s="11"/>
      <c r="BA2805" s="11"/>
      <c r="BB2805" s="11"/>
      <c r="BC2805" s="11"/>
      <c r="BD2805" s="11"/>
      <c r="BE2805" s="11"/>
      <c r="BF2805" s="11"/>
      <c r="BG2805" s="11"/>
      <c r="BH2805" s="11"/>
      <c r="BI2805" s="11"/>
      <c r="BJ2805" s="11"/>
      <c r="BK2805" s="11"/>
      <c r="BL2805" s="11"/>
      <c r="BM2805" s="11"/>
      <c r="BN2805" s="11"/>
      <c r="BO2805" s="11"/>
      <c r="BP2805" s="11"/>
      <c r="BQ2805" s="11"/>
      <c r="BR2805" s="11"/>
      <c r="BS2805" s="11"/>
    </row>
    <row r="2806" customFormat="false" ht="15" hidden="false" customHeight="false" outlineLevel="0" collapsed="false">
      <c r="A2806" s="81"/>
      <c r="B2806" s="82"/>
      <c r="C2806" s="83"/>
      <c r="D2806" s="84"/>
      <c r="E2806" s="85"/>
      <c r="F2806" s="86"/>
      <c r="G2806" s="87"/>
      <c r="H2806" s="88"/>
      <c r="I2806" s="88"/>
      <c r="J2806" s="89"/>
      <c r="K2806" s="90"/>
      <c r="L2806" s="67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  <c r="AL2806" s="11"/>
      <c r="AM2806" s="11"/>
      <c r="AN2806" s="11"/>
      <c r="AO2806" s="11"/>
      <c r="AP2806" s="11"/>
      <c r="AQ2806" s="11"/>
      <c r="AR2806" s="11"/>
      <c r="AS2806" s="11"/>
      <c r="AT2806" s="11"/>
      <c r="AU2806" s="11"/>
      <c r="AV2806" s="11"/>
      <c r="AW2806" s="11"/>
      <c r="AX2806" s="11"/>
      <c r="AY2806" s="11"/>
      <c r="AZ2806" s="11"/>
      <c r="BA2806" s="11"/>
      <c r="BB2806" s="11"/>
      <c r="BC2806" s="11"/>
      <c r="BD2806" s="11"/>
      <c r="BE2806" s="11"/>
      <c r="BF2806" s="11"/>
      <c r="BG2806" s="11"/>
      <c r="BH2806" s="11"/>
      <c r="BI2806" s="11"/>
      <c r="BJ2806" s="11"/>
      <c r="BK2806" s="11"/>
      <c r="BL2806" s="11"/>
      <c r="BM2806" s="11"/>
      <c r="BN2806" s="11"/>
      <c r="BO2806" s="11"/>
      <c r="BP2806" s="11"/>
      <c r="BQ2806" s="11"/>
      <c r="BR2806" s="11"/>
      <c r="BS2806" s="11"/>
    </row>
    <row r="2807" customFormat="false" ht="15" hidden="false" customHeight="false" outlineLevel="0" collapsed="false">
      <c r="A2807" s="81"/>
      <c r="B2807" s="82"/>
      <c r="C2807" s="83"/>
      <c r="D2807" s="84"/>
      <c r="E2807" s="85"/>
      <c r="F2807" s="86"/>
      <c r="G2807" s="87"/>
      <c r="H2807" s="88"/>
      <c r="I2807" s="88"/>
      <c r="J2807" s="89"/>
      <c r="K2807" s="90"/>
      <c r="L2807" s="67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1"/>
      <c r="AK2807" s="11"/>
      <c r="AL2807" s="11"/>
      <c r="AM2807" s="11"/>
      <c r="AN2807" s="11"/>
      <c r="AO2807" s="11"/>
      <c r="AP2807" s="11"/>
      <c r="AQ2807" s="11"/>
      <c r="AR2807" s="11"/>
      <c r="AS2807" s="11"/>
      <c r="AT2807" s="11"/>
      <c r="AU2807" s="11"/>
      <c r="AV2807" s="11"/>
      <c r="AW2807" s="11"/>
      <c r="AX2807" s="11"/>
      <c r="AY2807" s="11"/>
      <c r="AZ2807" s="11"/>
      <c r="BA2807" s="11"/>
      <c r="BB2807" s="11"/>
      <c r="BC2807" s="11"/>
      <c r="BD2807" s="11"/>
      <c r="BE2807" s="11"/>
      <c r="BF2807" s="11"/>
      <c r="BG2807" s="11"/>
      <c r="BH2807" s="11"/>
      <c r="BI2807" s="11"/>
      <c r="BJ2807" s="11"/>
      <c r="BK2807" s="11"/>
      <c r="BL2807" s="11"/>
      <c r="BM2807" s="11"/>
      <c r="BN2807" s="11"/>
      <c r="BO2807" s="11"/>
      <c r="BP2807" s="11"/>
      <c r="BQ2807" s="11"/>
      <c r="BR2807" s="11"/>
      <c r="BS2807" s="11"/>
    </row>
    <row r="2808" customFormat="false" ht="15" hidden="false" customHeight="false" outlineLevel="0" collapsed="false">
      <c r="A2808" s="81"/>
      <c r="B2808" s="82"/>
      <c r="C2808" s="83"/>
      <c r="D2808" s="84"/>
      <c r="E2808" s="85"/>
      <c r="F2808" s="86"/>
      <c r="G2808" s="87"/>
      <c r="H2808" s="88"/>
      <c r="I2808" s="88"/>
      <c r="J2808" s="89"/>
      <c r="K2808" s="90"/>
      <c r="L2808" s="67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  <c r="AL2808" s="11"/>
      <c r="AM2808" s="11"/>
      <c r="AN2808" s="11"/>
      <c r="AO2808" s="11"/>
      <c r="AP2808" s="11"/>
      <c r="AQ2808" s="11"/>
      <c r="AR2808" s="11"/>
      <c r="AS2808" s="11"/>
      <c r="AT2808" s="11"/>
      <c r="AU2808" s="11"/>
      <c r="AV2808" s="11"/>
      <c r="AW2808" s="11"/>
      <c r="AX2808" s="11"/>
      <c r="AY2808" s="11"/>
      <c r="AZ2808" s="11"/>
      <c r="BA2808" s="11"/>
      <c r="BB2808" s="11"/>
      <c r="BC2808" s="11"/>
      <c r="BD2808" s="11"/>
      <c r="BE2808" s="11"/>
      <c r="BF2808" s="11"/>
      <c r="BG2808" s="11"/>
      <c r="BH2808" s="11"/>
      <c r="BI2808" s="11"/>
      <c r="BJ2808" s="11"/>
      <c r="BK2808" s="11"/>
      <c r="BL2808" s="11"/>
      <c r="BM2808" s="11"/>
      <c r="BN2808" s="11"/>
      <c r="BO2808" s="11"/>
      <c r="BP2808" s="11"/>
      <c r="BQ2808" s="11"/>
      <c r="BR2808" s="11"/>
      <c r="BS2808" s="11"/>
    </row>
  </sheetData>
  <conditionalFormatting sqref="B20:AI20">
    <cfRule type="cellIs" priority="2" operator="greaterThan" aboveAverage="0" equalAverage="0" bottom="0" percent="0" rank="0" text="" dxfId="0">
      <formula>0</formula>
    </cfRule>
  </conditionalFormatting>
  <conditionalFormatting sqref="A3 B16:AI16">
    <cfRule type="cellIs" priority="3" operator="greaterThan" aboveAverage="0" equalAverage="0" bottom="0" percent="0" rank="0" text="" dxfId="1">
      <formula>0</formula>
    </cfRule>
  </conditionalFormatting>
  <conditionalFormatting sqref="B16:AI16">
    <cfRule type="cellIs" priority="4" operator="equal" aboveAverage="0" equalAverage="0" bottom="0" percent="0" rank="0" text="" dxfId="2">
      <formula>0</formula>
    </cfRule>
  </conditionalFormatting>
  <conditionalFormatting sqref="E25:E2808">
    <cfRule type="expression" priority="5" aboveAverage="0" equalAverage="0" bottom="0" percent="0" rank="0" text="" dxfId="2">
      <formula>LEN(TRIM(E25))&gt;0</formula>
    </cfRule>
  </conditionalFormatting>
  <conditionalFormatting sqref="E25:E2808">
    <cfRule type="expression" priority="6" aboveAverage="0" equalAverage="0" bottom="0" percent="0" rank="0" text="" dxfId="1">
      <formula>LEN(TRIM(E25))=0</formula>
    </cfRule>
  </conditionalFormatting>
  <conditionalFormatting sqref="B2">
    <cfRule type="cellIs" priority="7" operator="equal" aboveAverage="0" equalAverage="0" bottom="0" percent="0" rank="0" text="" dxfId="3">
      <formula>"2%"</formula>
    </cfRule>
  </conditionalFormatting>
  <conditionalFormatting sqref="B2">
    <cfRule type="cellIs" priority="8" operator="lessThan" aboveAverage="0" equalAverage="0" bottom="0" percent="0" rank="0" text="" dxfId="3">
      <formula>"2%"</formula>
    </cfRule>
  </conditionalFormatting>
  <conditionalFormatting sqref="B15:O15 P15:U16 V15:AI15">
    <cfRule type="cellIs" priority="9" operator="equal" aboveAverage="0" equalAverage="0" bottom="0" percent="0" rank="0" text="" dxfId="1">
      <formula>0</formula>
    </cfRule>
  </conditionalFormatting>
  <conditionalFormatting sqref="D25:E2808">
    <cfRule type="expression" priority="10" aboveAverage="0" equalAverage="0" bottom="0" percent="0" rank="0" text="" dxfId="4">
      <formula>LEN(TRIM(D25))&gt;0</formula>
    </cfRule>
  </conditionalFormatting>
  <conditionalFormatting sqref="B19:AI19">
    <cfRule type="cellIs" priority="11" operator="greaterThan" aboveAverage="0" equalAverage="0" bottom="0" percent="0" rank="0" text="" dxfId="5">
      <formula>"1%"</formula>
    </cfRule>
  </conditionalFormatting>
  <conditionalFormatting sqref="A25:A2808 D1020">
    <cfRule type="expression" priority="12" aboveAverage="0" equalAverage="0" bottom="0" percent="0" rank="0" text="" dxfId="1">
      <formula>COUNTIF(A:A,A25)&gt;1</formula>
    </cfRule>
  </conditionalFormatting>
  <conditionalFormatting sqref="D25:E2808">
    <cfRule type="cellIs" priority="13" operator="greaterThan" aboveAverage="0" equalAverage="0" bottom="0" percent="0" rank="0" text="" dxfId="4">
      <formula>"&lt;"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E7EA23B913E40A2EC0E5D743F5378" ma:contentTypeVersion="12" ma:contentTypeDescription="Create a new document." ma:contentTypeScope="" ma:versionID="90133dd53b660497ad60ae4d0742bed0">
  <xsd:schema xmlns:xsd="http://www.w3.org/2001/XMLSchema" xmlns:xs="http://www.w3.org/2001/XMLSchema" xmlns:p="http://schemas.microsoft.com/office/2006/metadata/properties" xmlns:ns2="57748832-d4ef-4f3c-ae55-2c0da8bff82a" xmlns:ns3="44fac7f4-0711-4622-abb0-c3724628433e" targetNamespace="http://schemas.microsoft.com/office/2006/metadata/properties" ma:root="true" ma:fieldsID="2cfb54f93fe73a28d208e7632c6dafc8" ns2:_="" ns3:_="">
    <xsd:import namespace="57748832-d4ef-4f3c-ae55-2c0da8bff82a"/>
    <xsd:import namespace="44fac7f4-0711-4622-abb0-c37246284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48832-d4ef-4f3c-ae55-2c0da8bff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cd15dc-43f8-48eb-9ae4-b90c83ccd1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ac7f4-0711-4622-abb0-c3724628433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fb96a0a-894a-4aa9-ae4e-846e8fe13240}" ma:internalName="TaxCatchAll" ma:showField="CatchAllData" ma:web="44fac7f4-0711-4622-abb0-c372462843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56BFAC-2BBD-4CC3-9616-6E1B8644C57A}"/>
</file>

<file path=customXml/itemProps2.xml><?xml version="1.0" encoding="utf-8"?>
<ds:datastoreItem xmlns:ds="http://schemas.openxmlformats.org/officeDocument/2006/customXml" ds:itemID="{F8A334D3-1960-458B-8FAF-CDF0C866528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2024-01-16T08:34:03Z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