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jegos Gluhovic\Desktop\DataAnalysisProjects-master\PortfolioProject full\"/>
    </mc:Choice>
  </mc:AlternateContent>
  <xr:revisionPtr revIDLastSave="0" documentId="8_{7E375588-D234-475B-9AD2-AA1E7D5A86AF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bike_buyers" sheetId="1" r:id="rId1"/>
    <sheet name="WORKSHEET" sheetId="4" r:id="rId2"/>
    <sheet name="PIVOT TBL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WORKSHEET!$J$1:$J$1027</definedName>
    <definedName name="Rezač_Education">#N/A</definedName>
    <definedName name="Rezač_Meriedarital_SingletatuSingle">#N/A</definedName>
    <definedName name="Rezač_Region">#N/A</definedName>
  </definedNames>
  <calcPr calcId="191029"/>
  <pivotCaches>
    <pivotCache cacheId="1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<sst xmlns="http://schemas.openxmlformats.org/spreadsheetml/2006/main" count="16267" uniqueCount="52">
  <si>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</si>
  <si>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</si>
  <si>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</si>
  <si>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</si>
  <si>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</si>
  <si>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</si>
  <si>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</si>
  <si>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</si>
  <si>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</si>
  <si>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</si>
  <si>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</si>
  <si>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</si>
  <si>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</si>
  <si>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</si>
  <si>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</si>
  <si>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</si>
  <si>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</si>
  <si>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</si>
  <si>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</si>
  <si>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</si>
  <si>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</si>
  <si>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</si>
  <si>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</si>
  <si>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</si>
  <si>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</si>
  <si>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</si>
  <si>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</si>
  <si>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</si>
  <si>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</si>
  <si>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</si>
  <si>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</si>
  <si>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</si>
  <si>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</si>
  <si>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</si>
  <si>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</si>
  <si>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</si>
  <si>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Meried</t>
  </si>
  <si>
    <t>Meriedarital SingletatuSingle</t>
  </si>
  <si>
    <t>Single</t>
  </si>
  <si>
    <t>Male</t>
  </si>
  <si>
    <t>Female</t>
  </si>
  <si>
    <t>Age_brucket</t>
  </si>
  <si>
    <t>Natpisi redaka</t>
  </si>
  <si>
    <t>Ukupni zbroj</t>
  </si>
  <si>
    <t>Prosjek od Income</t>
  </si>
  <si>
    <t>Natpisi stupaca</t>
  </si>
  <si>
    <t>Midle age</t>
  </si>
  <si>
    <t>Adolescet</t>
  </si>
  <si>
    <t>Old</t>
  </si>
  <si>
    <t>Broj od Purchased Bike</t>
  </si>
  <si>
    <t>more then 10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</si>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</sst>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1" applyFont="1" applyFill="1" applyAlignment="1">
      <alignment horizontal="center"/>
    </xf>
  </cellXfs>
  <cellStyles count="42">
    <cellStyle name="20% - Isticanje1" xfId="19" builtinId="30" customBuiltin="1"/>
    <cellStyle name="20% - Isticanje2" xfId="23" builtinId="34" customBuiltin="1"/>
    <cellStyle name="20% - Isticanje3" xfId="27" builtinId="38" customBuiltin="1"/>
    <cellStyle name="20% - Isticanje4" xfId="31" builtinId="42" customBuiltin="1"/>
    <cellStyle name="20% - Isticanje5" xfId="35" builtinId="46" customBuiltin="1"/>
    <cellStyle name="20% - Isticanje6" xfId="39" builtinId="50" customBuiltin="1"/>
    <cellStyle name="40% - Isticanje1" xfId="20" builtinId="31" customBuiltin="1"/>
    <cellStyle name="40% - Isticanje2" xfId="24" builtinId="35" customBuiltin="1"/>
    <cellStyle name="40% - Isticanje3" xfId="28" builtinId="39" customBuiltin="1"/>
    <cellStyle name="40% - Isticanje4" xfId="32" builtinId="43" customBuiltin="1"/>
    <cellStyle name="40% - Isticanje5" xfId="36" builtinId="47" customBuiltin="1"/>
    <cellStyle name="40% - Isticanje6" xfId="40" builtinId="51" customBuiltin="1"/>
    <cellStyle name="60% - Isticanje1" xfId="21" builtinId="32" customBuiltin="1"/>
    <cellStyle name="60% - Isticanje2" xfId="25" builtinId="36" customBuiltin="1"/>
    <cellStyle name="60% - Isticanje3" xfId="29" builtinId="40" customBuiltin="1"/>
    <cellStyle name="60% - Isticanje4" xfId="33" builtinId="44" customBuiltin="1"/>
    <cellStyle name="60% - Isticanje5" xfId="37" builtinId="48" customBuiltin="1"/>
    <cellStyle name="60% - Isticanje6" xfId="41" builtinId="52" customBuiltin="1"/>
    <cellStyle name="Bilješka" xfId="15" builtinId="10" customBuiltin="1"/>
    <cellStyle name="Dobro" xfId="6" builtinId="26" customBuiltin="1"/>
    <cellStyle name="Isticanje1" xfId="18" builtinId="29" customBuiltin="1"/>
    <cellStyle name="Isticanje2" xfId="22" builtinId="33" customBuiltin="1"/>
    <cellStyle name="Isticanje3" xfId="26" builtinId="37" customBuiltin="1"/>
    <cellStyle name="Isticanje4" xfId="30" builtinId="41" customBuiltin="1"/>
    <cellStyle name="Isticanje5" xfId="34" builtinId="45" customBuiltin="1"/>
    <cellStyle name="Isticanje6" xfId="38" builtinId="49" customBuiltin="1"/>
    <cellStyle name="Izlaz" xfId="10" builtinId="21" customBuiltin="1"/>
    <cellStyle name="Izračun" xfId="11" builtinId="22" customBuiltin="1"/>
    <cellStyle name="Loše" xfId="7" builtinId="27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eutralno" xfId="8" builtinId="28" customBuiltin="1"/>
    <cellStyle name="Normalno" xfId="0" builtinId="0"/>
    <cellStyle name="Povezana ćelija" xfId="12" builtinId="24" customBuiltin="1"/>
    <cellStyle name="Provjera ćelije" xfId="13" builtinId="23" customBuiltin="1"/>
    <cellStyle name="Tekst objašnjenja" xfId="16" builtinId="53" customBuiltin="1"/>
    <cellStyle name="Tekst upozorenja" xfId="14" builtinId="11" customBuiltin="1"/>
    <cellStyle name="Ukupni zbroj" xfId="17" builtinId="25" customBuiltin="1"/>
    <cellStyle name="Unos" xfId="9" builtinId="2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[Excell Portfolio Project Alex The Analist.xlsx]PIVOT TBL!Zaokretna tablica1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pre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TBL'!$B$1:$B$2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TBL'!$A$3:$A$5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TBL'!$B$3:$B$5</c:f>
              <c:numCache>
                <c:formatCode>General</c:formatCode>
                <c:ptCount val="2"/>
                <c:pt idx="0">
                  <c:v>80833.333333333328</c:v>
                </c:pt>
                <c:pt idx="1">
                  <c:v>72500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E-4E2E-9E77-0DED27D741B4}"/>
            </c:ext>
          </c:extLst>
        </c:ser>
        <c:ser>
          <c:idx val="1"/>
          <c:order val="1"/>
          <c:tx>
            <c:strRef>
              <c:f>'PIVOT TBL'!$C$1:$C$2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TBL'!$A$3:$A$5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TBL'!$C$3:$C$5</c:f>
              <c:numCache>
                <c:formatCode>General</c:formatCode>
                <c:ptCount val="2"/>
                <c:pt idx="0">
                  <c:v>60000</c:v>
                </c:pt>
                <c:pt idx="1">
                  <c:v>66500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E-4E2E-9E77-0DED27D741B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915904"/>
        <c:axId val="527914464"/>
      </c:barChart>
      <c:catAx>
        <c:axId val="52791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BA"/>
                  <a:t>Gender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14464"/>
        <c:crosses val="autoZero"/>
        <c:auto val="1"/>
        <c:lblAlgn val="ctr"/>
        <c:lblOffset val="100"/>
        <c:noMultiLvlLbl val="0"/>
      </c:catAx>
      <c:valAx>
        <c:axId val="5279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15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[Excell Portfolio Project Alex The Analist.xlsx]PIVOT TBL!Zaokretna tablica4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TBL'!$B$18:$B$19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TBL'!$A$20:$A$25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TBL'!$B$20:$B$25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6-4926-A27A-940EBFBE4C8E}"/>
            </c:ext>
          </c:extLst>
        </c:ser>
        <c:ser>
          <c:idx val="1"/>
          <c:order val="1"/>
          <c:tx>
            <c:strRef>
              <c:f>'PIVOT TBL'!$C$18:$C$19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TBL'!$A$20:$A$25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TBL'!$C$20:$C$25</c:f>
              <c:numCache>
                <c:formatCode>General</c:formatCode>
                <c:ptCount val="5"/>
                <c:pt idx="0">
                  <c:v>10</c:v>
                </c:pt>
                <c:pt idx="2">
                  <c:v>3</c:v>
                </c:pt>
                <c:pt idx="3">
                  <c:v>13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6-4926-A27A-940EBFBE4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22888"/>
        <c:axId val="325221448"/>
      </c:lineChart>
      <c:catAx>
        <c:axId val="32522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21448"/>
        <c:crosses val="autoZero"/>
        <c:auto val="1"/>
        <c:lblAlgn val="ctr"/>
        <c:lblOffset val="100"/>
        <c:noMultiLvlLbl val="0"/>
      </c:catAx>
      <c:valAx>
        <c:axId val="32522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2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[Excell Portfolio Project Alex The Analist.xlsx]PIVOT TBL!Zaokretna tablica5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BA"/>
              <a:t>Customer</a:t>
            </a:r>
            <a:r>
              <a:rPr lang="sr-Latn-BA" baseline="0"/>
              <a:t> Age Brackets</a:t>
            </a:r>
            <a:endParaRPr lang="en-US"/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TBL'!$B$38:$B$39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TBL'!$A$40:$A$43</c:f>
              <c:strCache>
                <c:ptCount val="3"/>
                <c:pt idx="0">
                  <c:v>Adolescet</c:v>
                </c:pt>
                <c:pt idx="1">
                  <c:v>Midle age</c:v>
                </c:pt>
                <c:pt idx="2">
                  <c:v>Old</c:v>
                </c:pt>
              </c:strCache>
            </c:strRef>
          </c:cat>
          <c:val>
            <c:numRef>
              <c:f>'PIVOT TBL'!$B$40:$B$43</c:f>
              <c:numCache>
                <c:formatCode>General</c:formatCode>
                <c:ptCount val="3"/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8-4F99-8F24-83785B48D6D3}"/>
            </c:ext>
          </c:extLst>
        </c:ser>
        <c:ser>
          <c:idx val="1"/>
          <c:order val="1"/>
          <c:tx>
            <c:strRef>
              <c:f>'PIVOT TBL'!$C$38:$C$39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TBL'!$A$40:$A$43</c:f>
              <c:strCache>
                <c:ptCount val="3"/>
                <c:pt idx="0">
                  <c:v>Adolescet</c:v>
                </c:pt>
                <c:pt idx="1">
                  <c:v>Midle age</c:v>
                </c:pt>
                <c:pt idx="2">
                  <c:v>Old</c:v>
                </c:pt>
              </c:strCache>
            </c:strRef>
          </c:cat>
          <c:val>
            <c:numRef>
              <c:f>'PIVOT TBL'!$C$40:$C$43</c:f>
              <c:numCache>
                <c:formatCode>General</c:formatCode>
                <c:ptCount val="3"/>
                <c:pt idx="0">
                  <c:v>3</c:v>
                </c:pt>
                <c:pt idx="1">
                  <c:v>22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8-4F99-8F24-83785B48D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135688"/>
        <c:axId val="529136408"/>
      </c:barChart>
      <c:catAx>
        <c:axId val="52913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36408"/>
        <c:crosses val="autoZero"/>
        <c:auto val="1"/>
        <c:lblAlgn val="ctr"/>
        <c:lblOffset val="100"/>
        <c:noMultiLvlLbl val="0"/>
      </c:catAx>
      <c:valAx>
        <c:axId val="52913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3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[Excell Portfolio Project Alex The Analist.xlsx]PIVOT TBL!Zaokretna tablica1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pre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TBL'!$B$1:$B$2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TBL'!$A$3:$A$5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TBL'!$B$3:$B$5</c:f>
              <c:numCache>
                <c:formatCode>General</c:formatCode>
                <c:ptCount val="2"/>
                <c:pt idx="0">
                  <c:v>80833.333333333328</c:v>
                </c:pt>
                <c:pt idx="1">
                  <c:v>72500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6-4414-A67E-36FCF4494A76}"/>
            </c:ext>
          </c:extLst>
        </c:ser>
        <c:ser>
          <c:idx val="1"/>
          <c:order val="1"/>
          <c:tx>
            <c:strRef>
              <c:f>'PIVOT TBL'!$C$1:$C$2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TBL'!$A$3:$A$5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TBL'!$C$3:$C$5</c:f>
              <c:numCache>
                <c:formatCode>General</c:formatCode>
                <c:ptCount val="2"/>
                <c:pt idx="0">
                  <c:v>60000</c:v>
                </c:pt>
                <c:pt idx="1">
                  <c:v>66500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6-4414-A67E-36FCF4494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915904"/>
        <c:axId val="527914464"/>
      </c:barChart>
      <c:catAx>
        <c:axId val="52791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BA"/>
                  <a:t>Gender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14464"/>
        <c:crosses val="autoZero"/>
        <c:auto val="1"/>
        <c:lblAlgn val="ctr"/>
        <c:lblOffset val="100"/>
        <c:noMultiLvlLbl val="0"/>
      </c:catAx>
      <c:valAx>
        <c:axId val="5279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15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[Excell Portfolio Project Alex The Analist.xlsx]PIVOT TBL!Zaokretna tablica4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TBL'!$B$18:$B$19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TBL'!$A$20:$A$25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TBL'!$B$20:$B$25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9-485F-9F84-935EDCF055FA}"/>
            </c:ext>
          </c:extLst>
        </c:ser>
        <c:ser>
          <c:idx val="1"/>
          <c:order val="1"/>
          <c:tx>
            <c:strRef>
              <c:f>'PIVOT TBL'!$C$18:$C$19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TBL'!$A$20:$A$25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TBL'!$C$20:$C$25</c:f>
              <c:numCache>
                <c:formatCode>General</c:formatCode>
                <c:ptCount val="5"/>
                <c:pt idx="0">
                  <c:v>10</c:v>
                </c:pt>
                <c:pt idx="2">
                  <c:v>3</c:v>
                </c:pt>
                <c:pt idx="3">
                  <c:v>13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9-485F-9F84-935EDCF0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22888"/>
        <c:axId val="325221448"/>
      </c:lineChart>
      <c:catAx>
        <c:axId val="32522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21448"/>
        <c:crosses val="autoZero"/>
        <c:auto val="1"/>
        <c:lblAlgn val="ctr"/>
        <c:lblOffset val="100"/>
        <c:noMultiLvlLbl val="0"/>
      </c:catAx>
      <c:valAx>
        <c:axId val="32522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2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[Excell Portfolio Project Alex The Analist.xlsx]PIVOT TBL!Zaokretna tablica5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BA"/>
              <a:t>Customer</a:t>
            </a:r>
            <a:r>
              <a:rPr lang="sr-Latn-BA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TBL'!$B$38:$B$39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TBL'!$A$40:$A$43</c:f>
              <c:strCache>
                <c:ptCount val="3"/>
                <c:pt idx="0">
                  <c:v>Adolescet</c:v>
                </c:pt>
                <c:pt idx="1">
                  <c:v>Midle age</c:v>
                </c:pt>
                <c:pt idx="2">
                  <c:v>Old</c:v>
                </c:pt>
              </c:strCache>
            </c:strRef>
          </c:cat>
          <c:val>
            <c:numRef>
              <c:f>'PIVOT TBL'!$B$40:$B$43</c:f>
              <c:numCache>
                <c:formatCode>General</c:formatCode>
                <c:ptCount val="3"/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4-4A2D-9C2F-7449BDDE5C59}"/>
            </c:ext>
          </c:extLst>
        </c:ser>
        <c:ser>
          <c:idx val="1"/>
          <c:order val="1"/>
          <c:tx>
            <c:strRef>
              <c:f>'PIVOT TBL'!$C$38:$C$39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TBL'!$A$40:$A$43</c:f>
              <c:strCache>
                <c:ptCount val="3"/>
                <c:pt idx="0">
                  <c:v>Adolescet</c:v>
                </c:pt>
                <c:pt idx="1">
                  <c:v>Midle age</c:v>
                </c:pt>
                <c:pt idx="2">
                  <c:v>Old</c:v>
                </c:pt>
              </c:strCache>
            </c:strRef>
          </c:cat>
          <c:val>
            <c:numRef>
              <c:f>'PIVOT TBL'!$C$40:$C$43</c:f>
              <c:numCache>
                <c:formatCode>General</c:formatCode>
                <c:ptCount val="3"/>
                <c:pt idx="0">
                  <c:v>3</c:v>
                </c:pt>
                <c:pt idx="1">
                  <c:v>22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4-4A2D-9C2F-7449BDDE5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135688"/>
        <c:axId val="529136408"/>
      </c:barChart>
      <c:catAx>
        <c:axId val="52913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36408"/>
        <c:crosses val="autoZero"/>
        <c:auto val="1"/>
        <c:lblAlgn val="ctr"/>
        <c:lblOffset val="100"/>
        <c:noMultiLvlLbl val="0"/>
      </c:catAx>
      <c:valAx>
        <c:axId val="52913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3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3</xdr:row>
      <xdr:rowOff>30480</xdr:rowOff>
    </xdr:from>
    <xdr:to>
      <xdr:col>12</xdr:col>
      <xdr:colOff>899160</xdr:colOff>
      <xdr:row>18</xdr:row>
      <xdr:rowOff>30480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418B7C79-12F9-5012-5479-9958D7A3C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426720</xdr:colOff>
      <xdr:row>17</xdr:row>
      <xdr:rowOff>7620</xdr:rowOff>
    </xdr:from>
    <xdr:to>
      <xdr:col>12</xdr:col>
      <xdr:colOff>121920</xdr:colOff>
      <xdr:row>32</xdr:row>
      <xdr:rowOff>7620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6194DF14-084F-0053-94F5-2990378BD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765810</xdr:colOff>
      <xdr:row>35</xdr:row>
      <xdr:rowOff>30480</xdr:rowOff>
    </xdr:from>
    <xdr:to>
      <xdr:col>10</xdr:col>
      <xdr:colOff>621030</xdr:colOff>
      <xdr:row>50</xdr:row>
      <xdr:rowOff>30480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A201E81-BDFF-B382-A358-74A283439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396240</xdr:colOff>
      <xdr:row>28</xdr:row>
      <xdr:rowOff>68580</xdr:rowOff>
    </xdr:from>
    <xdr:to>
      <xdr:col>13</xdr:col>
      <xdr:colOff>1226820</xdr:colOff>
      <xdr:row>41</xdr:row>
      <xdr:rowOff>158115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eriedarital SingletatuSingle">
              <a:extLst>
                <a:ext uri="{FF2B5EF4-FFF2-40B4-BE49-F238E27FC236}">
                  <a16:creationId xmlns:a16="http://schemas.microsoft.com/office/drawing/2014/main" id="{B9E97BE3-2BC2-9C89-ABFC-EE75414DD8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riedarital SingletatuSingl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38260" y="51892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Ovaj oblik predstavlja rezač. Rezači su podržani u programu Excel 2010 ili novijem.
Ako je oblik izmijenjen u starijoj verziji programa Excel ili ako je radna knjiga spremljena u programu Excel 2003 ili starijem, rezač se ne može koristiti.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297180</xdr:colOff>
      <xdr:row>42</xdr:row>
      <xdr:rowOff>83820</xdr:rowOff>
    </xdr:from>
    <xdr:to>
      <xdr:col>13</xdr:col>
      <xdr:colOff>1127760</xdr:colOff>
      <xdr:row>55</xdr:row>
      <xdr:rowOff>173355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egion">
              <a:extLst>
                <a:ext uri="{FF2B5EF4-FFF2-40B4-BE49-F238E27FC236}">
                  <a16:creationId xmlns:a16="http://schemas.microsoft.com/office/drawing/2014/main" id="{8A96843E-31B9-5782-D09D-C936D3E931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9200" y="77647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Ovaj oblik predstavlja rezač. Rezači su podržani u programu Excel 2010 ili novijem.
Ako je oblik izmijenjen u starijoj verziji programa Excel ili ako je radna knjiga spremljena u programu Excel 2003 ili starijem, rezač se ne može koristiti.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304800</xdr:colOff>
      <xdr:row>34</xdr:row>
      <xdr:rowOff>121920</xdr:rowOff>
    </xdr:from>
    <xdr:to>
      <xdr:col>10</xdr:col>
      <xdr:colOff>220980</xdr:colOff>
      <xdr:row>48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E5CA5893-D3E1-3E7A-28BD-D50778D4F2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2640" y="63398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Ovaj oblik predstavlja rezač. Rezači su podržani u programu Excel 2010 ili novijem.
Ako je oblik izmijenjen u starijoj verziji programa Excel ili ako je radna knjiga spremljena u programu Excel 2003 ili starijem, rezač se ne može koristiti.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1482000</xdr:colOff>
      <xdr:row>1</xdr:row>
      <xdr:rowOff>30480</xdr:rowOff>
    </xdr:from>
    <xdr:to>
      <xdr:col>2</xdr:col>
      <xdr:colOff>174000</xdr:colOff>
      <xdr:row>12</xdr:row>
      <xdr:rowOff>162000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02FC0FA0-77F0-45D9-9FE7-0C506E284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1476000</xdr:colOff>
      <xdr:row>13</xdr:row>
      <xdr:rowOff>156000</xdr:rowOff>
    </xdr:from>
    <xdr:to>
      <xdr:col>9</xdr:col>
      <xdr:colOff>449580</xdr:colOff>
      <xdr:row>27</xdr:row>
      <xdr:rowOff>114300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357E9688-2C43-4808-BC58-67E90BB6F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295274</xdr:colOff>
      <xdr:row>1</xdr:row>
      <xdr:rowOff>30480</xdr:rowOff>
    </xdr:from>
    <xdr:to>
      <xdr:col>9</xdr:col>
      <xdr:colOff>441959</xdr:colOff>
      <xdr:row>12</xdr:row>
      <xdr:rowOff>161925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3AB13256-0455-464A-B253-F38665F8D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</xdr:row>
      <xdr:rowOff>22861</xdr:rowOff>
    </xdr:from>
    <xdr:to>
      <xdr:col>0</xdr:col>
      <xdr:colOff>1386840</xdr:colOff>
      <xdr:row>7</xdr:row>
      <xdr:rowOff>68580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Meriedarital SingletatuSingle 1">
              <a:extLst>
                <a:ext uri="{FF2B5EF4-FFF2-40B4-BE49-F238E27FC236}">
                  <a16:creationId xmlns:a16="http://schemas.microsoft.com/office/drawing/2014/main" id="{9F4B187B-EC60-4D9F-AF8A-EB41BC2118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riedarital SingletatuSingl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13411"/>
              <a:ext cx="1386840" cy="11315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Ovaj oblik predstavlja rezač. Rezači su podržani u programu Excel 2010 ili novijem.
Ako je oblik izmijenjen u starijoj verziji programa Excel ili ako je radna knjiga spremljena u programu Excel 2003 ili starijem, rezač se ne može koristiti.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15240</xdr:colOff>
      <xdr:row>8</xdr:row>
      <xdr:rowOff>60000</xdr:rowOff>
    </xdr:from>
    <xdr:to>
      <xdr:col>0</xdr:col>
      <xdr:colOff>1404000</xdr:colOff>
      <xdr:row>15</xdr:row>
      <xdr:rowOff>76201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Region 1">
              <a:extLst>
                <a:ext uri="{FF2B5EF4-FFF2-40B4-BE49-F238E27FC236}">
                  <a16:creationId xmlns:a16="http://schemas.microsoft.com/office/drawing/2014/main" id="{F153363B-1348-4142-926A-19ECD4B21C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917375"/>
              <a:ext cx="1388760" cy="1283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Ovaj oblik predstavlja rezač. Rezači su podržani u programu Excel 2010 ili novijem.
Ako je oblik izmijenjen u starijoj verziji programa Excel ili ako je radna knjiga spremljena u programu Excel 2003 ili starijem, rezač se ne može koristiti.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30480</xdr:colOff>
      <xdr:row>16</xdr:row>
      <xdr:rowOff>137160</xdr:rowOff>
    </xdr:from>
    <xdr:to>
      <xdr:col>0</xdr:col>
      <xdr:colOff>1398000</xdr:colOff>
      <xdr:row>27</xdr:row>
      <xdr:rowOff>102000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Education 1">
              <a:extLst>
                <a:ext uri="{FF2B5EF4-FFF2-40B4-BE49-F238E27FC236}">
                  <a16:creationId xmlns:a16="http://schemas.microsoft.com/office/drawing/2014/main" id="{EE67ACCA-ED6A-406B-8394-3733CE3D9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3442335"/>
              <a:ext cx="1367520" cy="19555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Ovaj oblik predstavlja rezač. Rezači su podržani u programu Excel 2010 ili novijem.
Ako je oblik izmijenjen u starijoj verziji programa Excel ili ako je radna knjiga spremljena u programu Excel 2003 ili starijem, rezač se ne može koristiti.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jegos Gluhovic" refreshedDate="45091.867342592595" createdVersion="8" refreshedVersion="8" minRefreshableVersion="3" recordCount="1000" xr:uid="{7B2E196E-B4C6-4C56-ADE6-67F421956B7F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eriedarital SingletatuSingle" numFmtId="0">
      <sharedItems count="2">
        <s v="Me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e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_brucket" numFmtId="0">
      <sharedItems count="3">
        <s v="Midle age"/>
        <s v="Old"/>
        <s v="Adolesce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5200355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1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1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1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1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1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1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1"/>
    <x v="1"/>
  </r>
  <r>
    <n v="27494"/>
    <x v="1"/>
    <x v="0"/>
    <n v="40000"/>
    <n v="2"/>
    <x v="1"/>
    <s v="Skilled Manual"/>
    <s v="No"/>
    <n v="2"/>
    <x v="3"/>
    <x v="1"/>
    <n v="53"/>
    <x v="1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1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1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1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1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1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1"/>
    <x v="1"/>
  </r>
  <r>
    <n v="25026"/>
    <x v="0"/>
    <x v="1"/>
    <n v="20000"/>
    <n v="2"/>
    <x v="3"/>
    <s v="Clerical"/>
    <s v="Yes"/>
    <n v="3"/>
    <x v="2"/>
    <x v="1"/>
    <n v="54"/>
    <x v="1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1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1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1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1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1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1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1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1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1"/>
    <x v="1"/>
  </r>
  <r>
    <n v="25792"/>
    <x v="1"/>
    <x v="0"/>
    <n v="110000"/>
    <n v="3"/>
    <x v="0"/>
    <s v="Management"/>
    <s v="Yes"/>
    <n v="4"/>
    <x v="4"/>
    <x v="0"/>
    <n v="53"/>
    <x v="1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1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1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1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1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1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1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1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1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1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1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1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1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1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1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1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1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1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1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1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1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1"/>
    <x v="0"/>
  </r>
  <r>
    <n v="12768"/>
    <x v="0"/>
    <x v="1"/>
    <n v="30000"/>
    <n v="1"/>
    <x v="2"/>
    <s v="Clerical"/>
    <s v="Yes"/>
    <n v="1"/>
    <x v="1"/>
    <x v="2"/>
    <n v="52"/>
    <x v="1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1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1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1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1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1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1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1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1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1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1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1"/>
    <x v="1"/>
  </r>
  <r>
    <n v="26728"/>
    <x v="1"/>
    <x v="1"/>
    <n v="70000"/>
    <n v="3"/>
    <x v="4"/>
    <s v="Management"/>
    <s v="No"/>
    <n v="2"/>
    <x v="3"/>
    <x v="2"/>
    <n v="53"/>
    <x v="1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1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1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1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1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1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13CC1-3382-4564-8B66-484A4ACDC711}" name="Zaokretna tablica5" cacheId="17" applyNumberFormats="0" applyBorderFormats="0" applyFontFormats="0" applyPatternFormats="0" applyAlignmentFormats="0" applyWidthHeightFormats="1" dataCaption="Vrijednosti" updatedVersion="8" minRefreshableVersion="3" useAutoFormatting="1" itemPrintTitles="1" createdVersion="8" indent="0" outline="1" outlineData="1" multipleFieldFilters="0" chartFormat="9">
  <location ref="A38:D43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h="1"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Broj od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CBAA1-E972-4606-880D-D4D7473A4C39}" name="Zaokretna tablica4" cacheId="17" applyNumberFormats="0" applyBorderFormats="0" applyFontFormats="0" applyPatternFormats="0" applyAlignmentFormats="0" applyWidthHeightFormats="1" dataCaption="Vrijednosti" updatedVersion="8" minRefreshableVersion="3" useAutoFormatting="1" itemPrintTitles="1" createdVersion="8" indent="0" outline="1" outlineData="1" multipleFieldFilters="0" chartFormat="6">
  <location ref="A18:D2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h="1" x="0"/>
        <item h="1"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Broj od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F7016-F724-4C72-AAAE-7475D6FC50F6}" name="Zaokretna tablica1" cacheId="17" applyNumberFormats="0" applyBorderFormats="0" applyFontFormats="0" applyPatternFormats="0" applyAlignmentFormats="0" applyWidthHeightFormats="1" dataCaption="Vrijednosti" updatedVersion="8" minRefreshableVersion="3" useAutoFormatting="1" itemPrintTitles="1" createdVersion="8" indent="0" outline="1" outlineData="1" multipleFieldFilters="0" chartFormat="9">
  <location ref="A1:D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h="1"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sjek od Income" fld="3" subtotal="average" baseField="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Rezač_Meriedarital_SingletatuSingle" xr10:uid="{A71D9FBE-75EA-4318-B245-8E8195437C34}" sourceName="Meriedarital SingletatuSingle">
  <pivotTables>
    <pivotTable tabId="3" name="Zaokretna tablica5"/>
    <pivotTable tabId="3" name="Zaokretna tablica1"/>
    <pivotTable tabId="3" name="Zaokretna tablica4"/>
  </pivotTables>
  <data>
    <tabular pivotCacheId="52003557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Rezač_Region" xr10:uid="{570EB95D-8D8E-4B2F-9A36-42AB488D8AD2}" sourceName="Region">
  <pivotTables>
    <pivotTable tabId="3" name="Zaokretna tablica5"/>
    <pivotTable tabId="3" name="Zaokretna tablica1"/>
    <pivotTable tabId="3" name="Zaokretna tablica4"/>
  </pivotTables>
  <data>
    <tabular pivotCacheId="520035571">
      <items count="3">
        <i x="0"/>
        <i x="2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Rezač_Education" xr10:uid="{D770AE75-123D-4F04-9141-A0B3AA5F4A90}" sourceName="Education">
  <pivotTables>
    <pivotTable tabId="3" name="Zaokretna tablica5"/>
    <pivotTable tabId="3" name="Zaokretna tablica1"/>
    <pivotTable tabId="3" name="Zaokretna tablica4"/>
  </pivotTables>
  <data>
    <tabular pivotCacheId="520035571">
      <items count="5">
        <i x="0" s="1"/>
        <i x="4"/>
        <i x="2"/>
        <i x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riedarital SingletatuSingle" xr10:uid="{E7750B65-3EBE-4028-AF1A-8384194644ED}" cache="Rezač_Meriedarital_SingletatuSingle" caption="Meriedarital SingletatuSingle" rowHeight="234950"/>
  <slicer name="Region" xr10:uid="{B8A4647B-E7B8-4ABC-A5B1-2DA2EA6B9F4C}" cache="Rezač_Region" caption="Region" rowHeight="234950"/>
  <slicer name="Education" xr10:uid="{9FADDF21-DC68-42D5-88BB-1241F7C68393}" cache="Rezač_Education" caption="Education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riedarital SingletatuSingle 1" xr10:uid="{6686D3E2-F844-4BBB-B7B0-0FAFB93F1457}" cache="Rezač_Meriedarital_SingletatuSingle" caption="Meriedarital SingletatuSingle" rowHeight="234950"/>
  <slicer name="Region 1" xr10:uid="{4CAF0410-2A74-4400-8211-08EAF0FD966C}" cache="Rezač_Region" caption="Region" rowHeight="234950"/>
  <slicer name="Education 1" xr10:uid="{FDF0931B-D2D9-4161-A638-3EDEDDA2CE09}" cache="Rezač_Education" caption="Education" rowHeight="234950"/>
</slicer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2" workbookViewId="0">
      <selection sqref="A1:M102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57D7-85F4-4F60-BD94-AC1DCB7B92EC}">
  <dimension ref="A1:N1001"/>
  <sheetViews>
    <sheetView workbookViewId="0">
      <selection activeCell="J1" sqref="J1:J1048576"/>
    </sheetView>
  </sheetViews>
  <sheetFormatPr defaultRowHeight="14.4" x14ac:dyDescent="0.3"/>
  <cols>
    <col min="4" max="4" width="11" bestFit="1" customWidth="1"/>
    <col min="5" max="5" width="7.6640625" bestFit="1" customWidth="1"/>
    <col min="6" max="6" width="16.21875" bestFit="1" customWidth="1"/>
    <col min="8" max="8" width="11.77734375" bestFit="1" customWidth="1"/>
    <col min="10" max="10" width="18.77734375" bestFit="1" customWidth="1"/>
    <col min="11" max="11" width="12.88671875" bestFit="1" customWidth="1"/>
    <col min="12" max="12" width="4" bestFit="1" customWidth="1"/>
    <col min="13" max="13" width="10.44140625" bestFit="1" customWidth="1"/>
    <col min="14" max="14" width="13.33203125" bestFit="1" customWidth="1"/>
  </cols>
  <sheetData>
    <row r="1" spans="1:14" x14ac:dyDescent="0.3">
      <c r="A1" t="s">
        <v>0</v>
      </c>
      <c r="B1" t="s">
        <v>37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3">
      <c r="A2">
        <v>12496</v>
      </c>
      <c r="B2" t="s">
        <v>36</v>
      </c>
      <c r="C2" t="s">
        <v>40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IF(L2&gt;51,"Old",IF(L2&gt;=31,"Midle age",IF(L2&lt;31,"Adolescet","Error")))</f>
        <v>Midle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IF(L3&gt;51,"Old",IF(L3&gt;=31,"Midle age",IF(L3&lt;31,"Adolescet","Error")))</f>
        <v>Midle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38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Midle age</v>
      </c>
      <c r="N5" t="s">
        <v>15</v>
      </c>
    </row>
    <row r="6" spans="1:14" x14ac:dyDescent="0.3">
      <c r="A6">
        <v>25597</v>
      </c>
      <c r="B6" t="s">
        <v>38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Midle age</v>
      </c>
      <c r="N6" t="s">
        <v>15</v>
      </c>
    </row>
    <row r="7" spans="1:14" x14ac:dyDescent="0.3">
      <c r="A7">
        <v>13507</v>
      </c>
      <c r="B7" t="s">
        <v>36</v>
      </c>
      <c r="C7" t="s">
        <v>40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Midle age</v>
      </c>
      <c r="N7" t="s">
        <v>18</v>
      </c>
    </row>
    <row r="8" spans="1:14" x14ac:dyDescent="0.3">
      <c r="A8">
        <v>27974</v>
      </c>
      <c r="B8" t="s">
        <v>38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Midle age</v>
      </c>
      <c r="N11" t="s">
        <v>15</v>
      </c>
    </row>
    <row r="12" spans="1:14" x14ac:dyDescent="0.3">
      <c r="A12">
        <v>22173</v>
      </c>
      <c r="B12" t="s">
        <v>36</v>
      </c>
      <c r="C12" t="s">
        <v>40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3">
      <c r="A13">
        <v>12697</v>
      </c>
      <c r="B13" t="s">
        <v>38</v>
      </c>
      <c r="C13" t="s">
        <v>40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50</v>
      </c>
      <c r="K13" t="s">
        <v>24</v>
      </c>
      <c r="L13">
        <v>36</v>
      </c>
      <c r="M13" t="str">
        <f t="shared" si="0"/>
        <v>Midle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Midle age</v>
      </c>
      <c r="N15" t="s">
        <v>15</v>
      </c>
    </row>
    <row r="16" spans="1:14" x14ac:dyDescent="0.3">
      <c r="A16">
        <v>23542</v>
      </c>
      <c r="B16" t="s">
        <v>38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Midle age</v>
      </c>
      <c r="N16" t="s">
        <v>15</v>
      </c>
    </row>
    <row r="17" spans="1:14" x14ac:dyDescent="0.3">
      <c r="A17">
        <v>20870</v>
      </c>
      <c r="B17" t="s">
        <v>38</v>
      </c>
      <c r="C17" t="s">
        <v>40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Midle age</v>
      </c>
      <c r="N17" t="s">
        <v>15</v>
      </c>
    </row>
    <row r="18" spans="1:14" x14ac:dyDescent="0.3">
      <c r="A18">
        <v>23316</v>
      </c>
      <c r="B18" t="s">
        <v>38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40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Midle age</v>
      </c>
      <c r="N19" t="s">
        <v>18</v>
      </c>
    </row>
    <row r="20" spans="1:14" x14ac:dyDescent="0.3">
      <c r="A20">
        <v>27183</v>
      </c>
      <c r="B20" t="s">
        <v>38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Midle age</v>
      </c>
      <c r="N20" t="s">
        <v>15</v>
      </c>
    </row>
    <row r="21" spans="1:14" x14ac:dyDescent="0.3">
      <c r="A21">
        <v>25940</v>
      </c>
      <c r="B21" t="s">
        <v>38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40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Midle age</v>
      </c>
      <c r="N22" t="s">
        <v>15</v>
      </c>
    </row>
    <row r="23" spans="1:14" x14ac:dyDescent="0.3">
      <c r="A23">
        <v>21564</v>
      </c>
      <c r="B23" t="s">
        <v>38</v>
      </c>
      <c r="C23" t="s">
        <v>40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50</v>
      </c>
      <c r="K23" t="s">
        <v>24</v>
      </c>
      <c r="L23">
        <v>35</v>
      </c>
      <c r="M23" t="str">
        <f t="shared" si="0"/>
        <v>Midle age</v>
      </c>
      <c r="N23" t="s">
        <v>18</v>
      </c>
    </row>
    <row r="24" spans="1:14" x14ac:dyDescent="0.3">
      <c r="A24">
        <v>19193</v>
      </c>
      <c r="B24" t="s">
        <v>38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Midle age</v>
      </c>
      <c r="N24" t="s">
        <v>15</v>
      </c>
    </row>
    <row r="25" spans="1:14" x14ac:dyDescent="0.3">
      <c r="A25">
        <v>26412</v>
      </c>
      <c r="B25" t="s">
        <v>36</v>
      </c>
      <c r="C25" t="s">
        <v>40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38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Midle age</v>
      </c>
      <c r="N26" t="s">
        <v>18</v>
      </c>
    </row>
    <row r="27" spans="1:14" x14ac:dyDescent="0.3">
      <c r="A27">
        <v>12590</v>
      </c>
      <c r="B27" t="s">
        <v>38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38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Adolescet</v>
      </c>
      <c r="N28" t="s">
        <v>15</v>
      </c>
    </row>
    <row r="29" spans="1:14" x14ac:dyDescent="0.3">
      <c r="A29">
        <v>18283</v>
      </c>
      <c r="B29" t="s">
        <v>38</v>
      </c>
      <c r="C29" t="s">
        <v>40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Midle age</v>
      </c>
      <c r="N30" t="s">
        <v>18</v>
      </c>
    </row>
    <row r="31" spans="1:14" x14ac:dyDescent="0.3">
      <c r="A31">
        <v>16466</v>
      </c>
      <c r="B31" t="s">
        <v>38</v>
      </c>
      <c r="C31" t="s">
        <v>40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Midle age</v>
      </c>
      <c r="N31" t="s">
        <v>15</v>
      </c>
    </row>
    <row r="32" spans="1:14" x14ac:dyDescent="0.3">
      <c r="A32">
        <v>19273</v>
      </c>
      <c r="B32" t="s">
        <v>36</v>
      </c>
      <c r="C32" t="s">
        <v>40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Adolescet</v>
      </c>
      <c r="N33" t="s">
        <v>15</v>
      </c>
    </row>
    <row r="34" spans="1:14" x14ac:dyDescent="0.3">
      <c r="A34">
        <v>20942</v>
      </c>
      <c r="B34" t="s">
        <v>38</v>
      </c>
      <c r="C34" t="s">
        <v>40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Midle age</v>
      </c>
      <c r="N34" t="s">
        <v>18</v>
      </c>
    </row>
    <row r="35" spans="1:14" x14ac:dyDescent="0.3">
      <c r="A35">
        <v>18484</v>
      </c>
      <c r="B35" t="s">
        <v>38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Midle age</v>
      </c>
      <c r="N35" t="s">
        <v>15</v>
      </c>
    </row>
    <row r="36" spans="1:14" x14ac:dyDescent="0.3">
      <c r="A36">
        <v>12291</v>
      </c>
      <c r="B36" t="s">
        <v>38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38</v>
      </c>
      <c r="C37" t="s">
        <v>40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Midle age</v>
      </c>
      <c r="N37" t="s">
        <v>18</v>
      </c>
    </row>
    <row r="38" spans="1:14" x14ac:dyDescent="0.3">
      <c r="A38">
        <v>17891</v>
      </c>
      <c r="B38" t="s">
        <v>36</v>
      </c>
      <c r="C38" t="s">
        <v>40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Midle age</v>
      </c>
      <c r="N38" t="s">
        <v>15</v>
      </c>
    </row>
    <row r="39" spans="1:14" x14ac:dyDescent="0.3">
      <c r="A39">
        <v>27832</v>
      </c>
      <c r="B39" t="s">
        <v>38</v>
      </c>
      <c r="C39" t="s">
        <v>40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Adolescet</v>
      </c>
      <c r="N39" t="s">
        <v>18</v>
      </c>
    </row>
    <row r="40" spans="1:14" x14ac:dyDescent="0.3">
      <c r="A40">
        <v>26863</v>
      </c>
      <c r="B40" t="s">
        <v>38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Adolescet</v>
      </c>
      <c r="N40" t="s">
        <v>18</v>
      </c>
    </row>
    <row r="41" spans="1:14" x14ac:dyDescent="0.3">
      <c r="A41">
        <v>16259</v>
      </c>
      <c r="B41" t="s">
        <v>38</v>
      </c>
      <c r="C41" t="s">
        <v>40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Midle age</v>
      </c>
      <c r="N41" t="s">
        <v>15</v>
      </c>
    </row>
    <row r="42" spans="1:14" x14ac:dyDescent="0.3">
      <c r="A42">
        <v>27803</v>
      </c>
      <c r="B42" t="s">
        <v>38</v>
      </c>
      <c r="C42" t="s">
        <v>40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Midle age</v>
      </c>
      <c r="N42" t="s">
        <v>18</v>
      </c>
    </row>
    <row r="43" spans="1:14" x14ac:dyDescent="0.3">
      <c r="A43">
        <v>14347</v>
      </c>
      <c r="B43" t="s">
        <v>38</v>
      </c>
      <c r="C43" t="s">
        <v>40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40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Midle age</v>
      </c>
      <c r="N44" t="s">
        <v>18</v>
      </c>
    </row>
    <row r="45" spans="1:14" x14ac:dyDescent="0.3">
      <c r="A45">
        <v>17185</v>
      </c>
      <c r="B45" t="s">
        <v>36</v>
      </c>
      <c r="C45" t="s">
        <v>40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Midle age</v>
      </c>
      <c r="N45" t="s">
        <v>15</v>
      </c>
    </row>
    <row r="46" spans="1:14" x14ac:dyDescent="0.3">
      <c r="A46">
        <v>29380</v>
      </c>
      <c r="B46" t="s">
        <v>36</v>
      </c>
      <c r="C46" t="s">
        <v>40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Midle age</v>
      </c>
      <c r="N46" t="s">
        <v>15</v>
      </c>
    </row>
    <row r="47" spans="1:14" x14ac:dyDescent="0.3">
      <c r="A47">
        <v>23986</v>
      </c>
      <c r="B47" t="s">
        <v>36</v>
      </c>
      <c r="C47" t="s">
        <v>40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40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Midle age</v>
      </c>
      <c r="N48" t="s">
        <v>15</v>
      </c>
    </row>
    <row r="49" spans="1:14" x14ac:dyDescent="0.3">
      <c r="A49">
        <v>29097</v>
      </c>
      <c r="B49" t="s">
        <v>38</v>
      </c>
      <c r="C49" t="s">
        <v>40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Old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Midle age</v>
      </c>
      <c r="N50" t="s">
        <v>18</v>
      </c>
    </row>
    <row r="51" spans="1:14" x14ac:dyDescent="0.3">
      <c r="A51">
        <v>14939</v>
      </c>
      <c r="B51" t="s">
        <v>38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Midle age</v>
      </c>
      <c r="N51" t="s">
        <v>15</v>
      </c>
    </row>
    <row r="52" spans="1:14" x14ac:dyDescent="0.3">
      <c r="A52">
        <v>13826</v>
      </c>
      <c r="B52" t="s">
        <v>38</v>
      </c>
      <c r="C52" t="s">
        <v>40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Adolescet</v>
      </c>
      <c r="N52" t="s">
        <v>18</v>
      </c>
    </row>
    <row r="53" spans="1:14" x14ac:dyDescent="0.3">
      <c r="A53">
        <v>20619</v>
      </c>
      <c r="B53" t="s">
        <v>38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50</v>
      </c>
      <c r="K53" t="s">
        <v>24</v>
      </c>
      <c r="L53">
        <v>35</v>
      </c>
      <c r="M53" t="str">
        <f t="shared" si="0"/>
        <v>Midle age</v>
      </c>
      <c r="N53" t="s">
        <v>18</v>
      </c>
    </row>
    <row r="54" spans="1:14" x14ac:dyDescent="0.3">
      <c r="A54">
        <v>12558</v>
      </c>
      <c r="B54" t="s">
        <v>36</v>
      </c>
      <c r="C54" t="s">
        <v>40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38</v>
      </c>
      <c r="C55" t="s">
        <v>40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38</v>
      </c>
      <c r="C56" t="s">
        <v>40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50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40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Midle age</v>
      </c>
      <c r="N61" t="s">
        <v>15</v>
      </c>
    </row>
    <row r="62" spans="1:14" x14ac:dyDescent="0.3">
      <c r="A62">
        <v>24185</v>
      </c>
      <c r="B62" t="s">
        <v>38</v>
      </c>
      <c r="C62" t="s">
        <v>40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Midle age</v>
      </c>
      <c r="N62" t="s">
        <v>18</v>
      </c>
    </row>
    <row r="63" spans="1:14" x14ac:dyDescent="0.3">
      <c r="A63">
        <v>19291</v>
      </c>
      <c r="B63" t="s">
        <v>38</v>
      </c>
      <c r="C63" t="s">
        <v>40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Old</v>
      </c>
      <c r="N64" t="s">
        <v>15</v>
      </c>
    </row>
    <row r="65" spans="1:14" x14ac:dyDescent="0.3">
      <c r="A65">
        <v>16185</v>
      </c>
      <c r="B65" t="s">
        <v>38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50</v>
      </c>
      <c r="K65" t="s">
        <v>24</v>
      </c>
      <c r="L65">
        <v>41</v>
      </c>
      <c r="M65" t="str">
        <f t="shared" si="0"/>
        <v>Midle age</v>
      </c>
      <c r="N65" t="s">
        <v>18</v>
      </c>
    </row>
    <row r="66" spans="1:14" x14ac:dyDescent="0.3">
      <c r="A66">
        <v>14927</v>
      </c>
      <c r="B66" t="s">
        <v>36</v>
      </c>
      <c r="C66" t="s">
        <v>40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Midle age</v>
      </c>
      <c r="N66" t="s">
        <v>15</v>
      </c>
    </row>
    <row r="67" spans="1:14" x14ac:dyDescent="0.3">
      <c r="A67">
        <v>29337</v>
      </c>
      <c r="B67" t="s">
        <v>38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IF(L67&gt;51,"Old",IF(L67&gt;=31,"Midle age",IF(L67&lt;31,"Adolescet","Error")))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40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Midle age</v>
      </c>
      <c r="N68" t="s">
        <v>15</v>
      </c>
    </row>
    <row r="69" spans="1:14" x14ac:dyDescent="0.3">
      <c r="A69">
        <v>25303</v>
      </c>
      <c r="B69" t="s">
        <v>38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Midle age</v>
      </c>
      <c r="N69" t="s">
        <v>15</v>
      </c>
    </row>
    <row r="70" spans="1:14" x14ac:dyDescent="0.3">
      <c r="A70">
        <v>14813</v>
      </c>
      <c r="B70" t="s">
        <v>38</v>
      </c>
      <c r="C70" t="s">
        <v>40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Midle age</v>
      </c>
      <c r="N70" t="s">
        <v>15</v>
      </c>
    </row>
    <row r="71" spans="1:14" x14ac:dyDescent="0.3">
      <c r="A71">
        <v>16438</v>
      </c>
      <c r="B71" t="s">
        <v>36</v>
      </c>
      <c r="C71" t="s">
        <v>40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50</v>
      </c>
      <c r="K72" t="s">
        <v>24</v>
      </c>
      <c r="L72">
        <v>36</v>
      </c>
      <c r="M72" t="str">
        <f t="shared" si="1"/>
        <v>Midle age</v>
      </c>
      <c r="N72" t="s">
        <v>15</v>
      </c>
    </row>
    <row r="73" spans="1:14" x14ac:dyDescent="0.3">
      <c r="A73">
        <v>16200</v>
      </c>
      <c r="B73" t="s">
        <v>38</v>
      </c>
      <c r="C73" t="s">
        <v>40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Midle age</v>
      </c>
      <c r="N73" t="s">
        <v>18</v>
      </c>
    </row>
    <row r="74" spans="1:14" x14ac:dyDescent="0.3">
      <c r="A74">
        <v>24857</v>
      </c>
      <c r="B74" t="s">
        <v>36</v>
      </c>
      <c r="C74" t="s">
        <v>40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Old</v>
      </c>
      <c r="N74" t="s">
        <v>18</v>
      </c>
    </row>
    <row r="75" spans="1:14" x14ac:dyDescent="0.3">
      <c r="A75">
        <v>26956</v>
      </c>
      <c r="B75" t="s">
        <v>38</v>
      </c>
      <c r="C75" t="s">
        <v>40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Midle age</v>
      </c>
      <c r="N75" t="s">
        <v>15</v>
      </c>
    </row>
    <row r="76" spans="1:14" x14ac:dyDescent="0.3">
      <c r="A76">
        <v>14517</v>
      </c>
      <c r="B76" t="s">
        <v>36</v>
      </c>
      <c r="C76" t="s">
        <v>40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38</v>
      </c>
      <c r="C77" t="s">
        <v>40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Midle age</v>
      </c>
      <c r="N77" t="s">
        <v>18</v>
      </c>
    </row>
    <row r="78" spans="1:14" x14ac:dyDescent="0.3">
      <c r="A78">
        <v>16188</v>
      </c>
      <c r="B78" t="s">
        <v>38</v>
      </c>
      <c r="C78" t="s">
        <v>40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50</v>
      </c>
      <c r="K79" t="s">
        <v>24</v>
      </c>
      <c r="L79">
        <v>29</v>
      </c>
      <c r="M79" t="str">
        <f t="shared" si="1"/>
        <v>Adolescet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Midle age</v>
      </c>
      <c r="N80" t="s">
        <v>15</v>
      </c>
    </row>
    <row r="81" spans="1:14" x14ac:dyDescent="0.3">
      <c r="A81">
        <v>27745</v>
      </c>
      <c r="B81" t="s">
        <v>38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40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Midle age</v>
      </c>
      <c r="N82" t="s">
        <v>15</v>
      </c>
    </row>
    <row r="83" spans="1:14" x14ac:dyDescent="0.3">
      <c r="A83">
        <v>19461</v>
      </c>
      <c r="B83" t="s">
        <v>38</v>
      </c>
      <c r="C83" t="s">
        <v>40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Midle age</v>
      </c>
      <c r="N84" t="s">
        <v>15</v>
      </c>
    </row>
    <row r="85" spans="1:14" x14ac:dyDescent="0.3">
      <c r="A85">
        <v>28412</v>
      </c>
      <c r="B85" t="s">
        <v>38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Adolescet</v>
      </c>
      <c r="N85" t="s">
        <v>18</v>
      </c>
    </row>
    <row r="86" spans="1:14" x14ac:dyDescent="0.3">
      <c r="A86">
        <v>24485</v>
      </c>
      <c r="B86" t="s">
        <v>38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Old</v>
      </c>
      <c r="N86" t="s">
        <v>15</v>
      </c>
    </row>
    <row r="87" spans="1:14" x14ac:dyDescent="0.3">
      <c r="A87">
        <v>16514</v>
      </c>
      <c r="B87" t="s">
        <v>38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Adolescet</v>
      </c>
      <c r="N87" t="s">
        <v>15</v>
      </c>
    </row>
    <row r="88" spans="1:14" x14ac:dyDescent="0.3">
      <c r="A88">
        <v>17191</v>
      </c>
      <c r="B88" t="s">
        <v>38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Midle age</v>
      </c>
      <c r="N89" t="s">
        <v>18</v>
      </c>
    </row>
    <row r="90" spans="1:14" x14ac:dyDescent="0.3">
      <c r="A90">
        <v>24119</v>
      </c>
      <c r="B90" t="s">
        <v>38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Midle age</v>
      </c>
      <c r="N91" t="s">
        <v>15</v>
      </c>
    </row>
    <row r="92" spans="1:14" x14ac:dyDescent="0.3">
      <c r="A92">
        <v>26886</v>
      </c>
      <c r="B92" t="s">
        <v>38</v>
      </c>
      <c r="C92" t="s">
        <v>40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Adolescet</v>
      </c>
      <c r="N92" t="s">
        <v>15</v>
      </c>
    </row>
    <row r="93" spans="1:14" x14ac:dyDescent="0.3">
      <c r="A93">
        <v>28436</v>
      </c>
      <c r="B93" t="s">
        <v>38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Adolescet</v>
      </c>
      <c r="N93" t="s">
        <v>15</v>
      </c>
    </row>
    <row r="94" spans="1:14" x14ac:dyDescent="0.3">
      <c r="A94">
        <v>19562</v>
      </c>
      <c r="B94" t="s">
        <v>38</v>
      </c>
      <c r="C94" t="s">
        <v>40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Midle age</v>
      </c>
      <c r="N94" t="s">
        <v>15</v>
      </c>
    </row>
    <row r="95" spans="1:14" x14ac:dyDescent="0.3">
      <c r="A95">
        <v>15608</v>
      </c>
      <c r="B95" t="s">
        <v>38</v>
      </c>
      <c r="C95" t="s">
        <v>40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Midle age</v>
      </c>
      <c r="N95" t="s">
        <v>18</v>
      </c>
    </row>
    <row r="96" spans="1:14" x14ac:dyDescent="0.3">
      <c r="A96">
        <v>16487</v>
      </c>
      <c r="B96" t="s">
        <v>38</v>
      </c>
      <c r="C96" t="s">
        <v>40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38</v>
      </c>
      <c r="C97" t="s">
        <v>40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50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Adolescet</v>
      </c>
      <c r="N100" t="s">
        <v>15</v>
      </c>
    </row>
    <row r="101" spans="1:14" x14ac:dyDescent="0.3">
      <c r="A101">
        <v>26852</v>
      </c>
      <c r="B101" t="s">
        <v>36</v>
      </c>
      <c r="C101" t="s">
        <v>40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Midle age</v>
      </c>
      <c r="N101" t="s">
        <v>18</v>
      </c>
    </row>
    <row r="102" spans="1:14" x14ac:dyDescent="0.3">
      <c r="A102">
        <v>12274</v>
      </c>
      <c r="B102" t="s">
        <v>38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Midle age</v>
      </c>
      <c r="N102" t="s">
        <v>18</v>
      </c>
    </row>
    <row r="103" spans="1:14" x14ac:dyDescent="0.3">
      <c r="A103">
        <v>20236</v>
      </c>
      <c r="B103" t="s">
        <v>38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Midle age</v>
      </c>
      <c r="N104" t="s">
        <v>18</v>
      </c>
    </row>
    <row r="105" spans="1:14" x14ac:dyDescent="0.3">
      <c r="A105">
        <v>26139</v>
      </c>
      <c r="B105" t="s">
        <v>38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Midle age</v>
      </c>
      <c r="N105" t="s">
        <v>18</v>
      </c>
    </row>
    <row r="106" spans="1:14" x14ac:dyDescent="0.3">
      <c r="A106">
        <v>18491</v>
      </c>
      <c r="B106" t="s">
        <v>38</v>
      </c>
      <c r="C106" t="s">
        <v>40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Midle age</v>
      </c>
      <c r="N106" t="s">
        <v>15</v>
      </c>
    </row>
    <row r="107" spans="1:14" x14ac:dyDescent="0.3">
      <c r="A107">
        <v>22707</v>
      </c>
      <c r="B107" t="s">
        <v>38</v>
      </c>
      <c r="C107" t="s">
        <v>40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Old</v>
      </c>
      <c r="N108" t="s">
        <v>15</v>
      </c>
    </row>
    <row r="109" spans="1:14" x14ac:dyDescent="0.3">
      <c r="A109">
        <v>27494</v>
      </c>
      <c r="B109" t="s">
        <v>38</v>
      </c>
      <c r="C109" t="s">
        <v>40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Old</v>
      </c>
      <c r="N109" t="s">
        <v>15</v>
      </c>
    </row>
    <row r="110" spans="1:14" x14ac:dyDescent="0.3">
      <c r="A110">
        <v>26829</v>
      </c>
      <c r="B110" t="s">
        <v>36</v>
      </c>
      <c r="C110" t="s">
        <v>40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Midle age</v>
      </c>
      <c r="N110" t="s">
        <v>15</v>
      </c>
    </row>
    <row r="111" spans="1:14" x14ac:dyDescent="0.3">
      <c r="A111">
        <v>28395</v>
      </c>
      <c r="B111" t="s">
        <v>38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Midle age</v>
      </c>
      <c r="N111" t="s">
        <v>15</v>
      </c>
    </row>
    <row r="112" spans="1:14" x14ac:dyDescent="0.3">
      <c r="A112">
        <v>21006</v>
      </c>
      <c r="B112" t="s">
        <v>38</v>
      </c>
      <c r="C112" t="s">
        <v>40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Midle age</v>
      </c>
      <c r="N112" t="s">
        <v>15</v>
      </c>
    </row>
    <row r="113" spans="1:14" x14ac:dyDescent="0.3">
      <c r="A113">
        <v>14682</v>
      </c>
      <c r="B113" t="s">
        <v>38</v>
      </c>
      <c r="C113" t="s">
        <v>40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Midle age</v>
      </c>
      <c r="N113" t="s">
        <v>18</v>
      </c>
    </row>
    <row r="114" spans="1:14" x14ac:dyDescent="0.3">
      <c r="A114">
        <v>17650</v>
      </c>
      <c r="B114" t="s">
        <v>38</v>
      </c>
      <c r="C114" t="s">
        <v>40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Midle age</v>
      </c>
      <c r="N114" t="s">
        <v>18</v>
      </c>
    </row>
    <row r="115" spans="1:14" x14ac:dyDescent="0.3">
      <c r="A115">
        <v>29191</v>
      </c>
      <c r="B115" t="s">
        <v>38</v>
      </c>
      <c r="C115" t="s">
        <v>40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Adolescet</v>
      </c>
      <c r="N116" t="s">
        <v>15</v>
      </c>
    </row>
    <row r="117" spans="1:14" x14ac:dyDescent="0.3">
      <c r="A117">
        <v>24140</v>
      </c>
      <c r="B117" t="s">
        <v>38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Adolescet</v>
      </c>
      <c r="N117" t="s">
        <v>15</v>
      </c>
    </row>
    <row r="118" spans="1:14" x14ac:dyDescent="0.3">
      <c r="A118">
        <v>22496</v>
      </c>
      <c r="B118" t="s">
        <v>36</v>
      </c>
      <c r="C118" t="s">
        <v>40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Midle age</v>
      </c>
      <c r="N118" t="s">
        <v>18</v>
      </c>
    </row>
    <row r="119" spans="1:14" x14ac:dyDescent="0.3">
      <c r="A119">
        <v>24065</v>
      </c>
      <c r="B119" t="s">
        <v>38</v>
      </c>
      <c r="C119" t="s">
        <v>40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38</v>
      </c>
      <c r="C121" t="s">
        <v>40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Adolescet</v>
      </c>
      <c r="N121" t="s">
        <v>18</v>
      </c>
    </row>
    <row r="122" spans="1:14" x14ac:dyDescent="0.3">
      <c r="A122">
        <v>22988</v>
      </c>
      <c r="B122" t="s">
        <v>36</v>
      </c>
      <c r="C122" t="s">
        <v>40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Midle age</v>
      </c>
      <c r="N123" t="s">
        <v>18</v>
      </c>
    </row>
    <row r="124" spans="1:14" x14ac:dyDescent="0.3">
      <c r="A124">
        <v>12344</v>
      </c>
      <c r="B124" t="s">
        <v>38</v>
      </c>
      <c r="C124" t="s">
        <v>40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50</v>
      </c>
      <c r="K124" t="s">
        <v>24</v>
      </c>
      <c r="L124">
        <v>31</v>
      </c>
      <c r="M124" t="str">
        <f t="shared" si="1"/>
        <v>Midle age</v>
      </c>
      <c r="N124" t="s">
        <v>18</v>
      </c>
    </row>
    <row r="125" spans="1:14" x14ac:dyDescent="0.3">
      <c r="A125">
        <v>23627</v>
      </c>
      <c r="B125" t="s">
        <v>38</v>
      </c>
      <c r="C125" t="s">
        <v>40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38</v>
      </c>
      <c r="C126" t="s">
        <v>40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Midle age</v>
      </c>
      <c r="N127" t="s">
        <v>18</v>
      </c>
    </row>
    <row r="128" spans="1:14" x14ac:dyDescent="0.3">
      <c r="A128">
        <v>12716</v>
      </c>
      <c r="B128" t="s">
        <v>38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Midle age</v>
      </c>
      <c r="N129" t="s">
        <v>18</v>
      </c>
    </row>
    <row r="130" spans="1:14" x14ac:dyDescent="0.3">
      <c r="A130">
        <v>20970</v>
      </c>
      <c r="B130" t="s">
        <v>38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Old</v>
      </c>
      <c r="N130" t="s">
        <v>15</v>
      </c>
    </row>
    <row r="131" spans="1:14" x14ac:dyDescent="0.3">
      <c r="A131">
        <v>26818</v>
      </c>
      <c r="B131" t="s">
        <v>38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IF(L131&gt;51,"Old",IF(L131&gt;=31,"Midle age",IF(L131&lt;31,"Adolescet","Error")))</f>
        <v>Midle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Midle age</v>
      </c>
      <c r="N134" t="s">
        <v>15</v>
      </c>
    </row>
    <row r="135" spans="1:14" x14ac:dyDescent="0.3">
      <c r="A135">
        <v>26796</v>
      </c>
      <c r="B135" t="s">
        <v>38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38</v>
      </c>
      <c r="C136" t="s">
        <v>40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Old</v>
      </c>
      <c r="N137" t="s">
        <v>18</v>
      </c>
    </row>
    <row r="138" spans="1:14" x14ac:dyDescent="0.3">
      <c r="A138">
        <v>28683</v>
      </c>
      <c r="B138" t="s">
        <v>38</v>
      </c>
      <c r="C138" t="s">
        <v>40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Midle age</v>
      </c>
      <c r="N138" t="s">
        <v>15</v>
      </c>
    </row>
    <row r="139" spans="1:14" x14ac:dyDescent="0.3">
      <c r="A139">
        <v>17994</v>
      </c>
      <c r="B139" t="s">
        <v>38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40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38</v>
      </c>
      <c r="C141" t="s">
        <v>40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38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Midle age</v>
      </c>
      <c r="N142" t="s">
        <v>15</v>
      </c>
    </row>
    <row r="143" spans="1:14" x14ac:dyDescent="0.3">
      <c r="A143">
        <v>23993</v>
      </c>
      <c r="B143" t="s">
        <v>38</v>
      </c>
      <c r="C143" t="s">
        <v>40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40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50</v>
      </c>
      <c r="K145" t="s">
        <v>24</v>
      </c>
      <c r="L145">
        <v>32</v>
      </c>
      <c r="M145" t="str">
        <f t="shared" si="2"/>
        <v>Midle age</v>
      </c>
      <c r="N145" t="s">
        <v>18</v>
      </c>
    </row>
    <row r="146" spans="1:14" x14ac:dyDescent="0.3">
      <c r="A146">
        <v>20877</v>
      </c>
      <c r="B146" t="s">
        <v>38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40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40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38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Midle age</v>
      </c>
      <c r="N152" t="s">
        <v>15</v>
      </c>
    </row>
    <row r="153" spans="1:14" x14ac:dyDescent="0.3">
      <c r="A153">
        <v>29117</v>
      </c>
      <c r="B153" t="s">
        <v>38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Midle age</v>
      </c>
      <c r="N153" t="s">
        <v>18</v>
      </c>
    </row>
    <row r="154" spans="1:14" x14ac:dyDescent="0.3">
      <c r="A154">
        <v>17845</v>
      </c>
      <c r="B154" t="s">
        <v>38</v>
      </c>
      <c r="C154" t="s">
        <v>40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Midle age</v>
      </c>
      <c r="N155" t="s">
        <v>18</v>
      </c>
    </row>
    <row r="156" spans="1:14" x14ac:dyDescent="0.3">
      <c r="A156">
        <v>23426</v>
      </c>
      <c r="B156" t="s">
        <v>38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Midle age</v>
      </c>
      <c r="N156" t="s">
        <v>18</v>
      </c>
    </row>
    <row r="157" spans="1:14" x14ac:dyDescent="0.3">
      <c r="A157">
        <v>14798</v>
      </c>
      <c r="B157" t="s">
        <v>38</v>
      </c>
      <c r="C157" t="s">
        <v>40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40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38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Midle age</v>
      </c>
      <c r="N159" t="s">
        <v>18</v>
      </c>
    </row>
    <row r="160" spans="1:14" x14ac:dyDescent="0.3">
      <c r="A160">
        <v>25605</v>
      </c>
      <c r="B160" t="s">
        <v>38</v>
      </c>
      <c r="C160" t="s">
        <v>40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3">
      <c r="A161">
        <v>20797</v>
      </c>
      <c r="B161" t="s">
        <v>36</v>
      </c>
      <c r="C161" t="s">
        <v>40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Midle age</v>
      </c>
      <c r="N161" t="s">
        <v>18</v>
      </c>
    </row>
    <row r="162" spans="1:14" x14ac:dyDescent="0.3">
      <c r="A162">
        <v>21980</v>
      </c>
      <c r="B162" t="s">
        <v>38</v>
      </c>
      <c r="C162" t="s">
        <v>40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40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Midle age</v>
      </c>
      <c r="N163" t="s">
        <v>15</v>
      </c>
    </row>
    <row r="164" spans="1:14" x14ac:dyDescent="0.3">
      <c r="A164">
        <v>29181</v>
      </c>
      <c r="B164" t="s">
        <v>38</v>
      </c>
      <c r="C164" t="s">
        <v>40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Midle age</v>
      </c>
      <c r="N164" t="s">
        <v>15</v>
      </c>
    </row>
    <row r="165" spans="1:14" x14ac:dyDescent="0.3">
      <c r="A165">
        <v>24279</v>
      </c>
      <c r="B165" t="s">
        <v>38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Old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Adolescet</v>
      </c>
      <c r="N166" t="s">
        <v>15</v>
      </c>
    </row>
    <row r="167" spans="1:14" x14ac:dyDescent="0.3">
      <c r="A167">
        <v>15465</v>
      </c>
      <c r="B167" t="s">
        <v>36</v>
      </c>
      <c r="C167" t="s">
        <v>40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Adolescet</v>
      </c>
      <c r="N167" t="s">
        <v>18</v>
      </c>
    </row>
    <row r="168" spans="1:14" x14ac:dyDescent="0.3">
      <c r="A168">
        <v>26757</v>
      </c>
      <c r="B168" t="s">
        <v>38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Midle age</v>
      </c>
      <c r="N168" t="s">
        <v>15</v>
      </c>
    </row>
    <row r="169" spans="1:14" x14ac:dyDescent="0.3">
      <c r="A169">
        <v>14233</v>
      </c>
      <c r="B169" t="s">
        <v>38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50</v>
      </c>
      <c r="K169" t="s">
        <v>24</v>
      </c>
      <c r="L169">
        <v>35</v>
      </c>
      <c r="M169" t="str">
        <f t="shared" si="2"/>
        <v>Midle age</v>
      </c>
      <c r="N169" t="s">
        <v>18</v>
      </c>
    </row>
    <row r="170" spans="1:14" x14ac:dyDescent="0.3">
      <c r="A170">
        <v>14058</v>
      </c>
      <c r="B170" t="s">
        <v>38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40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40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40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Adolescet</v>
      </c>
      <c r="N175" t="s">
        <v>18</v>
      </c>
    </row>
    <row r="176" spans="1:14" x14ac:dyDescent="0.3">
      <c r="A176">
        <v>19442</v>
      </c>
      <c r="B176" t="s">
        <v>38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Midle age</v>
      </c>
      <c r="N176" t="s">
        <v>15</v>
      </c>
    </row>
    <row r="177" spans="1:14" x14ac:dyDescent="0.3">
      <c r="A177">
        <v>17504</v>
      </c>
      <c r="B177" t="s">
        <v>38</v>
      </c>
      <c r="C177" t="s">
        <v>40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Old</v>
      </c>
      <c r="N177" t="s">
        <v>15</v>
      </c>
    </row>
    <row r="178" spans="1:14" x14ac:dyDescent="0.3">
      <c r="A178">
        <v>12253</v>
      </c>
      <c r="B178" t="s">
        <v>38</v>
      </c>
      <c r="C178" t="s">
        <v>40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Adolescet</v>
      </c>
      <c r="N178" t="s">
        <v>15</v>
      </c>
    </row>
    <row r="179" spans="1:14" x14ac:dyDescent="0.3">
      <c r="A179">
        <v>27304</v>
      </c>
      <c r="B179" t="s">
        <v>38</v>
      </c>
      <c r="C179" t="s">
        <v>40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50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40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Midle age</v>
      </c>
      <c r="N181" t="s">
        <v>15</v>
      </c>
    </row>
    <row r="182" spans="1:14" x14ac:dyDescent="0.3">
      <c r="A182">
        <v>25529</v>
      </c>
      <c r="B182" t="s">
        <v>38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40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40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Midle age</v>
      </c>
      <c r="N184" t="s">
        <v>18</v>
      </c>
    </row>
    <row r="185" spans="1:14" x14ac:dyDescent="0.3">
      <c r="A185">
        <v>15265</v>
      </c>
      <c r="B185" t="s">
        <v>38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40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50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40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40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38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50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40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50</v>
      </c>
      <c r="K190" t="s">
        <v>24</v>
      </c>
      <c r="L190">
        <v>32</v>
      </c>
      <c r="M190" t="str">
        <f t="shared" si="2"/>
        <v>Midle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38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Midle age</v>
      </c>
      <c r="N193" t="s">
        <v>15</v>
      </c>
    </row>
    <row r="194" spans="1:14" x14ac:dyDescent="0.3">
      <c r="A194">
        <v>15682</v>
      </c>
      <c r="B194" t="s">
        <v>38</v>
      </c>
      <c r="C194" t="s">
        <v>40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50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40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50</v>
      </c>
      <c r="K195" t="s">
        <v>24</v>
      </c>
      <c r="L195">
        <v>41</v>
      </c>
      <c r="M195" t="str">
        <f t="shared" ref="M195:M258" si="3" xml:space="preserve"> IF(L195&gt;51,"Old",IF(L195&gt;=31,"Midle age",IF(L195&lt;31,"Adolescet","Error")))</f>
        <v>Midle age</v>
      </c>
      <c r="N195" t="s">
        <v>18</v>
      </c>
    </row>
    <row r="196" spans="1:14" x14ac:dyDescent="0.3">
      <c r="A196">
        <v>17843</v>
      </c>
      <c r="B196" t="s">
        <v>38</v>
      </c>
      <c r="C196" t="s">
        <v>40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Midle age</v>
      </c>
      <c r="N196" t="s">
        <v>18</v>
      </c>
    </row>
    <row r="197" spans="1:14" x14ac:dyDescent="0.3">
      <c r="A197">
        <v>25559</v>
      </c>
      <c r="B197" t="s">
        <v>38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Adolescet</v>
      </c>
      <c r="N197" t="s">
        <v>15</v>
      </c>
    </row>
    <row r="198" spans="1:14" x14ac:dyDescent="0.3">
      <c r="A198">
        <v>16209</v>
      </c>
      <c r="B198" t="s">
        <v>38</v>
      </c>
      <c r="C198" t="s">
        <v>40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38</v>
      </c>
      <c r="C200" t="s">
        <v>40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Midle age</v>
      </c>
      <c r="N200" t="s">
        <v>15</v>
      </c>
    </row>
    <row r="201" spans="1:14" x14ac:dyDescent="0.3">
      <c r="A201">
        <v>11453</v>
      </c>
      <c r="B201" t="s">
        <v>38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50</v>
      </c>
      <c r="K201" t="s">
        <v>24</v>
      </c>
      <c r="L201">
        <v>33</v>
      </c>
      <c r="M201" t="str">
        <f t="shared" si="3"/>
        <v>Midle age</v>
      </c>
      <c r="N201" t="s">
        <v>15</v>
      </c>
    </row>
    <row r="202" spans="1:14" x14ac:dyDescent="0.3">
      <c r="A202">
        <v>24584</v>
      </c>
      <c r="B202" t="s">
        <v>38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Adolescet</v>
      </c>
      <c r="N203" t="s">
        <v>15</v>
      </c>
    </row>
    <row r="204" spans="1:14" x14ac:dyDescent="0.3">
      <c r="A204">
        <v>18626</v>
      </c>
      <c r="B204" t="s">
        <v>38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Midle age</v>
      </c>
      <c r="N204" t="s">
        <v>15</v>
      </c>
    </row>
    <row r="205" spans="1:14" x14ac:dyDescent="0.3">
      <c r="A205">
        <v>29298</v>
      </c>
      <c r="B205" t="s">
        <v>38</v>
      </c>
      <c r="C205" t="s">
        <v>40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Midle age</v>
      </c>
      <c r="N205" t="s">
        <v>15</v>
      </c>
    </row>
    <row r="206" spans="1:14" x14ac:dyDescent="0.3">
      <c r="A206">
        <v>24842</v>
      </c>
      <c r="B206" t="s">
        <v>38</v>
      </c>
      <c r="C206" t="s">
        <v>40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Midle age</v>
      </c>
      <c r="N207" t="s">
        <v>15</v>
      </c>
    </row>
    <row r="208" spans="1:14" x14ac:dyDescent="0.3">
      <c r="A208">
        <v>11415</v>
      </c>
      <c r="B208" t="s">
        <v>38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50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38</v>
      </c>
      <c r="C209" t="s">
        <v>40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Adolescet</v>
      </c>
      <c r="N209" t="s">
        <v>15</v>
      </c>
    </row>
    <row r="210" spans="1:14" x14ac:dyDescent="0.3">
      <c r="A210">
        <v>22633</v>
      </c>
      <c r="B210" t="s">
        <v>38</v>
      </c>
      <c r="C210" t="s">
        <v>40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Midle age</v>
      </c>
      <c r="N210" t="s">
        <v>15</v>
      </c>
    </row>
    <row r="211" spans="1:14" x14ac:dyDescent="0.3">
      <c r="A211">
        <v>25649</v>
      </c>
      <c r="B211" t="s">
        <v>38</v>
      </c>
      <c r="C211" t="s">
        <v>40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40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40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Midle age</v>
      </c>
      <c r="N213" t="s">
        <v>15</v>
      </c>
    </row>
    <row r="214" spans="1:14" x14ac:dyDescent="0.3">
      <c r="A214">
        <v>20946</v>
      </c>
      <c r="B214" t="s">
        <v>38</v>
      </c>
      <c r="C214" t="s">
        <v>40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Adolescet</v>
      </c>
      <c r="N214" t="s">
        <v>18</v>
      </c>
    </row>
    <row r="215" spans="1:14" x14ac:dyDescent="0.3">
      <c r="A215">
        <v>11451</v>
      </c>
      <c r="B215" t="s">
        <v>38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50</v>
      </c>
      <c r="K215" t="s">
        <v>24</v>
      </c>
      <c r="L215">
        <v>31</v>
      </c>
      <c r="M215" t="str">
        <f t="shared" si="3"/>
        <v>Midle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38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3">
      <c r="A219">
        <v>13673</v>
      </c>
      <c r="B219" t="s">
        <v>38</v>
      </c>
      <c r="C219" t="s">
        <v>40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Adolescet</v>
      </c>
      <c r="N219" t="s">
        <v>18</v>
      </c>
    </row>
    <row r="220" spans="1:14" x14ac:dyDescent="0.3">
      <c r="A220">
        <v>16043</v>
      </c>
      <c r="B220" t="s">
        <v>38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Midle age</v>
      </c>
      <c r="N220" t="s">
        <v>18</v>
      </c>
    </row>
    <row r="221" spans="1:14" x14ac:dyDescent="0.3">
      <c r="A221">
        <v>22399</v>
      </c>
      <c r="B221" t="s">
        <v>38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Midle age</v>
      </c>
      <c r="N222" t="s">
        <v>15</v>
      </c>
    </row>
    <row r="223" spans="1:14" x14ac:dyDescent="0.3">
      <c r="A223">
        <v>25313</v>
      </c>
      <c r="B223" t="s">
        <v>38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40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Midle age</v>
      </c>
      <c r="N224" t="s">
        <v>18</v>
      </c>
    </row>
    <row r="225" spans="1:14" x14ac:dyDescent="0.3">
      <c r="A225">
        <v>18711</v>
      </c>
      <c r="B225" t="s">
        <v>38</v>
      </c>
      <c r="C225" t="s">
        <v>40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50</v>
      </c>
      <c r="K225" t="s">
        <v>24</v>
      </c>
      <c r="L225">
        <v>39</v>
      </c>
      <c r="M225" t="str">
        <f t="shared" si="3"/>
        <v>Midle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40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Midle age</v>
      </c>
      <c r="N227" t="s">
        <v>18</v>
      </c>
    </row>
    <row r="228" spans="1:14" x14ac:dyDescent="0.3">
      <c r="A228">
        <v>12833</v>
      </c>
      <c r="B228" t="s">
        <v>38</v>
      </c>
      <c r="C228" t="s">
        <v>40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40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Midle age</v>
      </c>
      <c r="N230" t="s">
        <v>18</v>
      </c>
    </row>
    <row r="231" spans="1:14" x14ac:dyDescent="0.3">
      <c r="A231">
        <v>28915</v>
      </c>
      <c r="B231" t="s">
        <v>38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50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50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40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40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Adolescet</v>
      </c>
      <c r="N235" t="s">
        <v>15</v>
      </c>
    </row>
    <row r="236" spans="1:14" x14ac:dyDescent="0.3">
      <c r="A236">
        <v>24611</v>
      </c>
      <c r="B236" t="s">
        <v>38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50</v>
      </c>
      <c r="K236" t="s">
        <v>24</v>
      </c>
      <c r="L236">
        <v>35</v>
      </c>
      <c r="M236" t="str">
        <f t="shared" si="3"/>
        <v>Midle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40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38</v>
      </c>
      <c r="C238" t="s">
        <v>40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40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Midle age</v>
      </c>
      <c r="N240" t="s">
        <v>18</v>
      </c>
    </row>
    <row r="241" spans="1:14" x14ac:dyDescent="0.3">
      <c r="A241">
        <v>20060</v>
      </c>
      <c r="B241" t="s">
        <v>38</v>
      </c>
      <c r="C241" t="s">
        <v>40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Midle age</v>
      </c>
      <c r="N242" t="s">
        <v>18</v>
      </c>
    </row>
    <row r="243" spans="1:14" x14ac:dyDescent="0.3">
      <c r="A243">
        <v>12503</v>
      </c>
      <c r="B243" t="s">
        <v>38</v>
      </c>
      <c r="C243" t="s">
        <v>40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Adolescet</v>
      </c>
      <c r="N243" t="s">
        <v>18</v>
      </c>
    </row>
    <row r="244" spans="1:14" x14ac:dyDescent="0.3">
      <c r="A244">
        <v>23908</v>
      </c>
      <c r="B244" t="s">
        <v>38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Midle age</v>
      </c>
      <c r="N244" t="s">
        <v>15</v>
      </c>
    </row>
    <row r="245" spans="1:14" x14ac:dyDescent="0.3">
      <c r="A245">
        <v>22527</v>
      </c>
      <c r="B245" t="s">
        <v>38</v>
      </c>
      <c r="C245" t="s">
        <v>40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Adolescet</v>
      </c>
      <c r="N245" t="s">
        <v>18</v>
      </c>
    </row>
    <row r="246" spans="1:14" x14ac:dyDescent="0.3">
      <c r="A246">
        <v>19057</v>
      </c>
      <c r="B246" t="s">
        <v>36</v>
      </c>
      <c r="C246" t="s">
        <v>40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50</v>
      </c>
      <c r="K246" t="s">
        <v>17</v>
      </c>
      <c r="L246">
        <v>52</v>
      </c>
      <c r="M246" t="str">
        <f t="shared" si="3"/>
        <v>Old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40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40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50</v>
      </c>
      <c r="K249" t="s">
        <v>24</v>
      </c>
      <c r="L249">
        <v>34</v>
      </c>
      <c r="M249" t="str">
        <f t="shared" si="3"/>
        <v>Midle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40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38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38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50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38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38</v>
      </c>
      <c r="C257" t="s">
        <v>40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Midle age</v>
      </c>
      <c r="N258" t="s">
        <v>18</v>
      </c>
    </row>
    <row r="259" spans="1:14" x14ac:dyDescent="0.3">
      <c r="A259">
        <v>14164</v>
      </c>
      <c r="B259" t="s">
        <v>38</v>
      </c>
      <c r="C259" t="s">
        <v>40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IF(L259&gt;51,"Old",IF(L259&gt;=31,"Midle age",IF(L259&lt;31,"Adolescet","Error")))</f>
        <v>Midle age</v>
      </c>
      <c r="N259" t="s">
        <v>15</v>
      </c>
    </row>
    <row r="260" spans="1:14" x14ac:dyDescent="0.3">
      <c r="A260">
        <v>14193</v>
      </c>
      <c r="B260" t="s">
        <v>38</v>
      </c>
      <c r="C260" t="s">
        <v>40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50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Midle age</v>
      </c>
      <c r="N261" t="s">
        <v>15</v>
      </c>
    </row>
    <row r="262" spans="1:14" x14ac:dyDescent="0.3">
      <c r="A262">
        <v>22672</v>
      </c>
      <c r="B262" t="s">
        <v>38</v>
      </c>
      <c r="C262" t="s">
        <v>40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40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40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Midle age</v>
      </c>
      <c r="N264" t="s">
        <v>18</v>
      </c>
    </row>
    <row r="265" spans="1:14" x14ac:dyDescent="0.3">
      <c r="A265">
        <v>23419</v>
      </c>
      <c r="B265" t="s">
        <v>38</v>
      </c>
      <c r="C265" t="s">
        <v>40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50</v>
      </c>
      <c r="K265" t="s">
        <v>24</v>
      </c>
      <c r="L265">
        <v>39</v>
      </c>
      <c r="M265" t="str">
        <f t="shared" si="4"/>
        <v>Midle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Midle age</v>
      </c>
      <c r="N266" t="s">
        <v>15</v>
      </c>
    </row>
    <row r="267" spans="1:14" x14ac:dyDescent="0.3">
      <c r="A267">
        <v>20919</v>
      </c>
      <c r="B267" t="s">
        <v>38</v>
      </c>
      <c r="C267" t="s">
        <v>40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Midle age</v>
      </c>
      <c r="N267" t="s">
        <v>18</v>
      </c>
    </row>
    <row r="268" spans="1:14" x14ac:dyDescent="0.3">
      <c r="A268">
        <v>20927</v>
      </c>
      <c r="B268" t="s">
        <v>38</v>
      </c>
      <c r="C268" t="s">
        <v>40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Adolescet</v>
      </c>
      <c r="N268" t="s">
        <v>18</v>
      </c>
    </row>
    <row r="269" spans="1:14" x14ac:dyDescent="0.3">
      <c r="A269">
        <v>13133</v>
      </c>
      <c r="B269" t="s">
        <v>38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Midle age</v>
      </c>
      <c r="N270" t="s">
        <v>18</v>
      </c>
    </row>
    <row r="271" spans="1:14" x14ac:dyDescent="0.3">
      <c r="A271">
        <v>21039</v>
      </c>
      <c r="B271" t="s">
        <v>38</v>
      </c>
      <c r="C271" t="s">
        <v>40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Midle age</v>
      </c>
      <c r="N271" t="s">
        <v>15</v>
      </c>
    </row>
    <row r="272" spans="1:14" x14ac:dyDescent="0.3">
      <c r="A272">
        <v>12231</v>
      </c>
      <c r="B272" t="s">
        <v>38</v>
      </c>
      <c r="C272" t="s">
        <v>40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Midle age</v>
      </c>
      <c r="N272" t="s">
        <v>15</v>
      </c>
    </row>
    <row r="273" spans="1:14" x14ac:dyDescent="0.3">
      <c r="A273">
        <v>25665</v>
      </c>
      <c r="B273" t="s">
        <v>38</v>
      </c>
      <c r="C273" t="s">
        <v>40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Midle age</v>
      </c>
      <c r="N274" t="s">
        <v>15</v>
      </c>
    </row>
    <row r="275" spans="1:14" x14ac:dyDescent="0.3">
      <c r="A275">
        <v>26879</v>
      </c>
      <c r="B275" t="s">
        <v>38</v>
      </c>
      <c r="C275" t="s">
        <v>40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Adolescet</v>
      </c>
      <c r="N275" t="s">
        <v>18</v>
      </c>
    </row>
    <row r="276" spans="1:14" x14ac:dyDescent="0.3">
      <c r="A276">
        <v>12284</v>
      </c>
      <c r="B276" t="s">
        <v>36</v>
      </c>
      <c r="C276" t="s">
        <v>40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40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40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40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50</v>
      </c>
      <c r="K280" t="s">
        <v>24</v>
      </c>
      <c r="L280">
        <v>35</v>
      </c>
      <c r="M280" t="str">
        <f t="shared" si="4"/>
        <v>Midle age</v>
      </c>
      <c r="N280" t="s">
        <v>15</v>
      </c>
    </row>
    <row r="281" spans="1:14" x14ac:dyDescent="0.3">
      <c r="A281">
        <v>16390</v>
      </c>
      <c r="B281" t="s">
        <v>38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Midle age</v>
      </c>
      <c r="N281" t="s">
        <v>15</v>
      </c>
    </row>
    <row r="282" spans="1:14" x14ac:dyDescent="0.3">
      <c r="A282">
        <v>14804</v>
      </c>
      <c r="B282" t="s">
        <v>38</v>
      </c>
      <c r="C282" t="s">
        <v>40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Midle age</v>
      </c>
      <c r="N282" t="s">
        <v>18</v>
      </c>
    </row>
    <row r="283" spans="1:14" x14ac:dyDescent="0.3">
      <c r="A283">
        <v>12629</v>
      </c>
      <c r="B283" t="s">
        <v>38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Midle age</v>
      </c>
      <c r="N283" t="s">
        <v>18</v>
      </c>
    </row>
    <row r="284" spans="1:14" x14ac:dyDescent="0.3">
      <c r="A284">
        <v>14696</v>
      </c>
      <c r="B284" t="s">
        <v>38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40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Midle age</v>
      </c>
      <c r="N285" t="s">
        <v>18</v>
      </c>
    </row>
    <row r="286" spans="1:14" x14ac:dyDescent="0.3">
      <c r="A286">
        <v>14544</v>
      </c>
      <c r="B286" t="s">
        <v>38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40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Midle age</v>
      </c>
      <c r="N287" t="s">
        <v>18</v>
      </c>
    </row>
    <row r="288" spans="1:14" x14ac:dyDescent="0.3">
      <c r="A288">
        <v>29120</v>
      </c>
      <c r="B288" t="s">
        <v>38</v>
      </c>
      <c r="C288" t="s">
        <v>40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Midle age</v>
      </c>
      <c r="N288" t="s">
        <v>18</v>
      </c>
    </row>
    <row r="289" spans="1:14" x14ac:dyDescent="0.3">
      <c r="A289">
        <v>24187</v>
      </c>
      <c r="B289" t="s">
        <v>38</v>
      </c>
      <c r="C289" t="s">
        <v>40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3">
      <c r="A292">
        <v>28319</v>
      </c>
      <c r="B292" t="s">
        <v>38</v>
      </c>
      <c r="C292" t="s">
        <v>40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40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Midle age</v>
      </c>
      <c r="N294" t="s">
        <v>15</v>
      </c>
    </row>
    <row r="295" spans="1:14" x14ac:dyDescent="0.3">
      <c r="A295">
        <v>11378</v>
      </c>
      <c r="B295" t="s">
        <v>38</v>
      </c>
      <c r="C295" t="s">
        <v>40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Midle age</v>
      </c>
      <c r="N295" t="s">
        <v>15</v>
      </c>
    </row>
    <row r="296" spans="1:14" x14ac:dyDescent="0.3">
      <c r="A296">
        <v>20851</v>
      </c>
      <c r="B296" t="s">
        <v>38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Midle age</v>
      </c>
      <c r="N296" t="s">
        <v>15</v>
      </c>
    </row>
    <row r="297" spans="1:14" x14ac:dyDescent="0.3">
      <c r="A297">
        <v>21557</v>
      </c>
      <c r="B297" t="s">
        <v>38</v>
      </c>
      <c r="C297" t="s">
        <v>40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50</v>
      </c>
      <c r="K297" t="s">
        <v>24</v>
      </c>
      <c r="L297">
        <v>32</v>
      </c>
      <c r="M297" t="str">
        <f t="shared" si="4"/>
        <v>Midle age</v>
      </c>
      <c r="N297" t="s">
        <v>15</v>
      </c>
    </row>
    <row r="298" spans="1:14" x14ac:dyDescent="0.3">
      <c r="A298">
        <v>26663</v>
      </c>
      <c r="B298" t="s">
        <v>38</v>
      </c>
      <c r="C298" t="s">
        <v>40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40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3">
      <c r="A301">
        <v>13136</v>
      </c>
      <c r="B301" t="s">
        <v>36</v>
      </c>
      <c r="C301" t="s">
        <v>40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38</v>
      </c>
      <c r="C302" t="s">
        <v>40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38</v>
      </c>
      <c r="C303" t="s">
        <v>40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Adolescet</v>
      </c>
      <c r="N303" t="s">
        <v>15</v>
      </c>
    </row>
    <row r="304" spans="1:14" x14ac:dyDescent="0.3">
      <c r="A304">
        <v>26928</v>
      </c>
      <c r="B304" t="s">
        <v>38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40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Midle age</v>
      </c>
      <c r="N306" t="s">
        <v>15</v>
      </c>
    </row>
    <row r="307" spans="1:14" x14ac:dyDescent="0.3">
      <c r="A307">
        <v>25923</v>
      </c>
      <c r="B307" t="s">
        <v>38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40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38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Old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Midle age</v>
      </c>
      <c r="N316" t="s">
        <v>15</v>
      </c>
    </row>
    <row r="317" spans="1:14" x14ac:dyDescent="0.3">
      <c r="A317">
        <v>21213</v>
      </c>
      <c r="B317" t="s">
        <v>38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50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3">
      <c r="A321">
        <v>11386</v>
      </c>
      <c r="B321" t="s">
        <v>36</v>
      </c>
      <c r="C321" t="s">
        <v>40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Midle age</v>
      </c>
      <c r="N322" t="s">
        <v>15</v>
      </c>
    </row>
    <row r="323" spans="1:14" x14ac:dyDescent="0.3">
      <c r="A323">
        <v>16675</v>
      </c>
      <c r="B323" t="s">
        <v>38</v>
      </c>
      <c r="C323" t="s">
        <v>40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IF(L323&gt;51,"Old",IF(L323&gt;=31,"Midle age",IF(L323&lt;31,"Adolescet","Error")))</f>
        <v>Midle age</v>
      </c>
      <c r="N323" t="s">
        <v>15</v>
      </c>
    </row>
    <row r="324" spans="1:14" x14ac:dyDescent="0.3">
      <c r="A324">
        <v>16410</v>
      </c>
      <c r="B324" t="s">
        <v>38</v>
      </c>
      <c r="C324" t="s">
        <v>40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Midle age</v>
      </c>
      <c r="N324" t="s">
        <v>15</v>
      </c>
    </row>
    <row r="325" spans="1:14" x14ac:dyDescent="0.3">
      <c r="A325">
        <v>27760</v>
      </c>
      <c r="B325" t="s">
        <v>38</v>
      </c>
      <c r="C325" t="s">
        <v>40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Midle age</v>
      </c>
      <c r="N326" t="s">
        <v>15</v>
      </c>
    </row>
    <row r="327" spans="1:14" x14ac:dyDescent="0.3">
      <c r="A327">
        <v>23780</v>
      </c>
      <c r="B327" t="s">
        <v>38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40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Midle age</v>
      </c>
      <c r="N329" t="s">
        <v>18</v>
      </c>
    </row>
    <row r="330" spans="1:14" x14ac:dyDescent="0.3">
      <c r="A330">
        <v>14865</v>
      </c>
      <c r="B330" t="s">
        <v>38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40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50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38</v>
      </c>
      <c r="C332" t="s">
        <v>40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50</v>
      </c>
      <c r="K332" t="s">
        <v>24</v>
      </c>
      <c r="L332">
        <v>32</v>
      </c>
      <c r="M332" t="str">
        <f t="shared" si="5"/>
        <v>Midle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Adolescet</v>
      </c>
      <c r="N333" t="s">
        <v>18</v>
      </c>
    </row>
    <row r="334" spans="1:14" x14ac:dyDescent="0.3">
      <c r="A334">
        <v>11489</v>
      </c>
      <c r="B334" t="s">
        <v>38</v>
      </c>
      <c r="C334" t="s">
        <v>40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Midle age</v>
      </c>
      <c r="N337" t="s">
        <v>18</v>
      </c>
    </row>
    <row r="338" spans="1:14" x14ac:dyDescent="0.3">
      <c r="A338">
        <v>27165</v>
      </c>
      <c r="B338" t="s">
        <v>38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Midle age</v>
      </c>
      <c r="N339" t="s">
        <v>18</v>
      </c>
    </row>
    <row r="340" spans="1:14" x14ac:dyDescent="0.3">
      <c r="A340">
        <v>15926</v>
      </c>
      <c r="B340" t="s">
        <v>38</v>
      </c>
      <c r="C340" t="s">
        <v>40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38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Adolescet</v>
      </c>
      <c r="N342" t="s">
        <v>18</v>
      </c>
    </row>
    <row r="343" spans="1:14" x14ac:dyDescent="0.3">
      <c r="A343">
        <v>19174</v>
      </c>
      <c r="B343" t="s">
        <v>38</v>
      </c>
      <c r="C343" t="s">
        <v>40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Midle age</v>
      </c>
      <c r="N343" t="s">
        <v>15</v>
      </c>
    </row>
    <row r="344" spans="1:14" x14ac:dyDescent="0.3">
      <c r="A344">
        <v>19183</v>
      </c>
      <c r="B344" t="s">
        <v>38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Midle age</v>
      </c>
      <c r="N344" t="s">
        <v>18</v>
      </c>
    </row>
    <row r="345" spans="1:14" x14ac:dyDescent="0.3">
      <c r="A345">
        <v>13683</v>
      </c>
      <c r="B345" t="s">
        <v>38</v>
      </c>
      <c r="C345" t="s">
        <v>40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Midle age</v>
      </c>
      <c r="N345" t="s">
        <v>18</v>
      </c>
    </row>
    <row r="346" spans="1:14" x14ac:dyDescent="0.3">
      <c r="A346">
        <v>17848</v>
      </c>
      <c r="B346" t="s">
        <v>38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40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Midle age</v>
      </c>
      <c r="N348" t="s">
        <v>15</v>
      </c>
    </row>
    <row r="349" spans="1:14" x14ac:dyDescent="0.3">
      <c r="A349">
        <v>22936</v>
      </c>
      <c r="B349" t="s">
        <v>38</v>
      </c>
      <c r="C349" t="s">
        <v>40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Midle age</v>
      </c>
      <c r="N350" t="s">
        <v>18</v>
      </c>
    </row>
    <row r="351" spans="1:14" x14ac:dyDescent="0.3">
      <c r="A351">
        <v>24121</v>
      </c>
      <c r="B351" t="s">
        <v>38</v>
      </c>
      <c r="C351" t="s">
        <v>40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Adolescet</v>
      </c>
      <c r="N351" t="s">
        <v>15</v>
      </c>
    </row>
    <row r="352" spans="1:14" x14ac:dyDescent="0.3">
      <c r="A352">
        <v>27878</v>
      </c>
      <c r="B352" t="s">
        <v>38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Adolescet</v>
      </c>
      <c r="N352" t="s">
        <v>15</v>
      </c>
    </row>
    <row r="353" spans="1:14" x14ac:dyDescent="0.3">
      <c r="A353">
        <v>13572</v>
      </c>
      <c r="B353" t="s">
        <v>38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40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Old</v>
      </c>
      <c r="N354" t="s">
        <v>18</v>
      </c>
    </row>
    <row r="355" spans="1:14" x14ac:dyDescent="0.3">
      <c r="A355">
        <v>26354</v>
      </c>
      <c r="B355" t="s">
        <v>38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Midle age</v>
      </c>
      <c r="N355" t="s">
        <v>15</v>
      </c>
    </row>
    <row r="356" spans="1:14" x14ac:dyDescent="0.3">
      <c r="A356">
        <v>14785</v>
      </c>
      <c r="B356" t="s">
        <v>38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Midle age</v>
      </c>
      <c r="N356" t="s">
        <v>18</v>
      </c>
    </row>
    <row r="357" spans="1:14" x14ac:dyDescent="0.3">
      <c r="A357">
        <v>17238</v>
      </c>
      <c r="B357" t="s">
        <v>38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50</v>
      </c>
      <c r="K357" t="s">
        <v>24</v>
      </c>
      <c r="L357">
        <v>32</v>
      </c>
      <c r="M357" t="str">
        <f t="shared" si="5"/>
        <v>Midle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40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Midle age</v>
      </c>
      <c r="N358" t="s">
        <v>15</v>
      </c>
    </row>
    <row r="359" spans="1:14" x14ac:dyDescent="0.3">
      <c r="A359">
        <v>22538</v>
      </c>
      <c r="B359" t="s">
        <v>38</v>
      </c>
      <c r="C359" t="s">
        <v>40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50</v>
      </c>
      <c r="K361" t="s">
        <v>24</v>
      </c>
      <c r="L361">
        <v>30</v>
      </c>
      <c r="M361" t="str">
        <f t="shared" si="5"/>
        <v>Adolescet</v>
      </c>
      <c r="N361" t="s">
        <v>18</v>
      </c>
    </row>
    <row r="362" spans="1:14" x14ac:dyDescent="0.3">
      <c r="A362">
        <v>13082</v>
      </c>
      <c r="B362" t="s">
        <v>38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Midle age</v>
      </c>
      <c r="N362" t="s">
        <v>15</v>
      </c>
    </row>
    <row r="363" spans="1:14" x14ac:dyDescent="0.3">
      <c r="A363">
        <v>22518</v>
      </c>
      <c r="B363" t="s">
        <v>38</v>
      </c>
      <c r="C363" t="s">
        <v>40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40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38</v>
      </c>
      <c r="C366" t="s">
        <v>40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Midle age</v>
      </c>
      <c r="N366" t="s">
        <v>15</v>
      </c>
    </row>
    <row r="367" spans="1:14" x14ac:dyDescent="0.3">
      <c r="A367">
        <v>22636</v>
      </c>
      <c r="B367" t="s">
        <v>38</v>
      </c>
      <c r="C367" t="s">
        <v>40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40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Midle age</v>
      </c>
      <c r="N369" t="s">
        <v>15</v>
      </c>
    </row>
    <row r="370" spans="1:14" x14ac:dyDescent="0.3">
      <c r="A370">
        <v>25918</v>
      </c>
      <c r="B370" t="s">
        <v>38</v>
      </c>
      <c r="C370" t="s">
        <v>40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38</v>
      </c>
      <c r="C371" t="s">
        <v>40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Old</v>
      </c>
      <c r="N371" t="s">
        <v>15</v>
      </c>
    </row>
    <row r="372" spans="1:14" x14ac:dyDescent="0.3">
      <c r="A372">
        <v>17324</v>
      </c>
      <c r="B372" t="s">
        <v>36</v>
      </c>
      <c r="C372" t="s">
        <v>40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50</v>
      </c>
      <c r="K372" t="s">
        <v>24</v>
      </c>
      <c r="L372">
        <v>46</v>
      </c>
      <c r="M372" t="str">
        <f t="shared" si="5"/>
        <v>Midle age</v>
      </c>
      <c r="N372" t="s">
        <v>18</v>
      </c>
    </row>
    <row r="373" spans="1:14" x14ac:dyDescent="0.3">
      <c r="A373">
        <v>22918</v>
      </c>
      <c r="B373" t="s">
        <v>38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Midle age</v>
      </c>
      <c r="N374" t="s">
        <v>15</v>
      </c>
    </row>
    <row r="375" spans="1:14" x14ac:dyDescent="0.3">
      <c r="A375">
        <v>25512</v>
      </c>
      <c r="B375" t="s">
        <v>38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Adolescet</v>
      </c>
      <c r="N375" t="s">
        <v>18</v>
      </c>
    </row>
    <row r="376" spans="1:14" x14ac:dyDescent="0.3">
      <c r="A376">
        <v>16179</v>
      </c>
      <c r="B376" t="s">
        <v>38</v>
      </c>
      <c r="C376" t="s">
        <v>40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40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Midle age</v>
      </c>
      <c r="N381" t="s">
        <v>18</v>
      </c>
    </row>
    <row r="382" spans="1:14" x14ac:dyDescent="0.3">
      <c r="A382">
        <v>13620</v>
      </c>
      <c r="B382" t="s">
        <v>38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50</v>
      </c>
      <c r="K382" t="s">
        <v>24</v>
      </c>
      <c r="L382">
        <v>30</v>
      </c>
      <c r="M382" t="str">
        <f t="shared" si="5"/>
        <v>Adolescet</v>
      </c>
      <c r="N382" t="s">
        <v>15</v>
      </c>
    </row>
    <row r="383" spans="1:14" x14ac:dyDescent="0.3">
      <c r="A383">
        <v>22974</v>
      </c>
      <c r="B383" t="s">
        <v>36</v>
      </c>
      <c r="C383" t="s">
        <v>40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50</v>
      </c>
      <c r="K384" t="s">
        <v>17</v>
      </c>
      <c r="L384">
        <v>53</v>
      </c>
      <c r="M384" t="str">
        <f t="shared" si="5"/>
        <v>Old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Midle age</v>
      </c>
      <c r="N385" t="s">
        <v>15</v>
      </c>
    </row>
    <row r="386" spans="1:14" x14ac:dyDescent="0.3">
      <c r="A386">
        <v>12581</v>
      </c>
      <c r="B386" t="s">
        <v>38</v>
      </c>
      <c r="C386" t="s">
        <v>40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Adolescet</v>
      </c>
      <c r="N386" t="s">
        <v>15</v>
      </c>
    </row>
    <row r="387" spans="1:14" x14ac:dyDescent="0.3">
      <c r="A387">
        <v>18018</v>
      </c>
      <c r="B387" t="s">
        <v>38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IF(L387&gt;51,"Old",IF(L387&gt;=31,"Midle age",IF(L387&lt;31,"Adolescet","Error")))</f>
        <v>Midle age</v>
      </c>
      <c r="N387" t="s">
        <v>18</v>
      </c>
    </row>
    <row r="388" spans="1:14" x14ac:dyDescent="0.3">
      <c r="A388">
        <v>28957</v>
      </c>
      <c r="B388" t="s">
        <v>38</v>
      </c>
      <c r="C388" t="s">
        <v>40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50</v>
      </c>
      <c r="K388" t="s">
        <v>24</v>
      </c>
      <c r="L388">
        <v>34</v>
      </c>
      <c r="M388" t="str">
        <f t="shared" si="6"/>
        <v>Midle age</v>
      </c>
      <c r="N388" t="s">
        <v>15</v>
      </c>
    </row>
    <row r="389" spans="1:14" x14ac:dyDescent="0.3">
      <c r="A389">
        <v>13690</v>
      </c>
      <c r="B389" t="s">
        <v>38</v>
      </c>
      <c r="C389" t="s">
        <v>40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40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40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Midle age</v>
      </c>
      <c r="N391" t="s">
        <v>15</v>
      </c>
    </row>
    <row r="392" spans="1:14" x14ac:dyDescent="0.3">
      <c r="A392">
        <v>21184</v>
      </c>
      <c r="B392" t="s">
        <v>38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Midle age</v>
      </c>
      <c r="N392" t="s">
        <v>18</v>
      </c>
    </row>
    <row r="393" spans="1:14" x14ac:dyDescent="0.3">
      <c r="A393">
        <v>26150</v>
      </c>
      <c r="B393" t="s">
        <v>38</v>
      </c>
      <c r="C393" t="s">
        <v>40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Midle age</v>
      </c>
      <c r="N393" t="s">
        <v>15</v>
      </c>
    </row>
    <row r="394" spans="1:14" x14ac:dyDescent="0.3">
      <c r="A394">
        <v>24151</v>
      </c>
      <c r="B394" t="s">
        <v>38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40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40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Midle age</v>
      </c>
      <c r="N397" t="s">
        <v>15</v>
      </c>
    </row>
    <row r="398" spans="1:14" x14ac:dyDescent="0.3">
      <c r="A398">
        <v>16163</v>
      </c>
      <c r="B398" t="s">
        <v>38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40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38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Midle age</v>
      </c>
      <c r="N400" t="s">
        <v>15</v>
      </c>
    </row>
    <row r="401" spans="1:14" x14ac:dyDescent="0.3">
      <c r="A401">
        <v>26167</v>
      </c>
      <c r="B401" t="s">
        <v>38</v>
      </c>
      <c r="C401" t="s">
        <v>40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Old</v>
      </c>
      <c r="N401" t="s">
        <v>15</v>
      </c>
    </row>
    <row r="402" spans="1:14" x14ac:dyDescent="0.3">
      <c r="A402">
        <v>25792</v>
      </c>
      <c r="B402" t="s">
        <v>38</v>
      </c>
      <c r="C402" t="s">
        <v>40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50</v>
      </c>
      <c r="K402" t="s">
        <v>17</v>
      </c>
      <c r="L402">
        <v>53</v>
      </c>
      <c r="M402" t="str">
        <f t="shared" si="6"/>
        <v>Old</v>
      </c>
      <c r="N402" t="s">
        <v>18</v>
      </c>
    </row>
    <row r="403" spans="1:14" x14ac:dyDescent="0.3">
      <c r="A403">
        <v>11555</v>
      </c>
      <c r="B403" t="s">
        <v>36</v>
      </c>
      <c r="C403" t="s">
        <v>40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3">
      <c r="A407">
        <v>22439</v>
      </c>
      <c r="B407" t="s">
        <v>36</v>
      </c>
      <c r="C407" t="s">
        <v>40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40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Midle age</v>
      </c>
      <c r="N408" t="s">
        <v>18</v>
      </c>
    </row>
    <row r="409" spans="1:14" x14ac:dyDescent="0.3">
      <c r="A409">
        <v>27582</v>
      </c>
      <c r="B409" t="s">
        <v>38</v>
      </c>
      <c r="C409" t="s">
        <v>40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Midle age</v>
      </c>
      <c r="N409" t="s">
        <v>15</v>
      </c>
    </row>
    <row r="410" spans="1:14" x14ac:dyDescent="0.3">
      <c r="A410">
        <v>12744</v>
      </c>
      <c r="B410" t="s">
        <v>38</v>
      </c>
      <c r="C410" t="s">
        <v>40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40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Old</v>
      </c>
      <c r="N411" t="s">
        <v>18</v>
      </c>
    </row>
    <row r="412" spans="1:14" x14ac:dyDescent="0.3">
      <c r="A412">
        <v>20171</v>
      </c>
      <c r="B412" t="s">
        <v>36</v>
      </c>
      <c r="C412" t="s">
        <v>40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Midle age</v>
      </c>
      <c r="N413" t="s">
        <v>18</v>
      </c>
    </row>
    <row r="414" spans="1:14" x14ac:dyDescent="0.3">
      <c r="A414">
        <v>20053</v>
      </c>
      <c r="B414" t="s">
        <v>38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Midle age</v>
      </c>
      <c r="N414" t="s">
        <v>18</v>
      </c>
    </row>
    <row r="415" spans="1:14" x14ac:dyDescent="0.3">
      <c r="A415">
        <v>25266</v>
      </c>
      <c r="B415" t="s">
        <v>38</v>
      </c>
      <c r="C415" t="s">
        <v>40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40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40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Midle age</v>
      </c>
      <c r="N417" t="s">
        <v>18</v>
      </c>
    </row>
    <row r="418" spans="1:14" x14ac:dyDescent="0.3">
      <c r="A418">
        <v>11897</v>
      </c>
      <c r="B418" t="s">
        <v>38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Midle age</v>
      </c>
      <c r="N418" t="s">
        <v>15</v>
      </c>
    </row>
    <row r="419" spans="1:14" x14ac:dyDescent="0.3">
      <c r="A419">
        <v>11139</v>
      </c>
      <c r="B419" t="s">
        <v>38</v>
      </c>
      <c r="C419" t="s">
        <v>40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Midle age</v>
      </c>
      <c r="N420" t="s">
        <v>15</v>
      </c>
    </row>
    <row r="421" spans="1:14" x14ac:dyDescent="0.3">
      <c r="A421">
        <v>19255</v>
      </c>
      <c r="B421" t="s">
        <v>38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40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50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Midle age</v>
      </c>
      <c r="N423" t="s">
        <v>18</v>
      </c>
    </row>
    <row r="424" spans="1:14" x14ac:dyDescent="0.3">
      <c r="A424">
        <v>24901</v>
      </c>
      <c r="B424" t="s">
        <v>38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50</v>
      </c>
      <c r="K424" t="s">
        <v>24</v>
      </c>
      <c r="L424">
        <v>32</v>
      </c>
      <c r="M424" t="str">
        <f t="shared" si="6"/>
        <v>Midle age</v>
      </c>
      <c r="N424" t="s">
        <v>15</v>
      </c>
    </row>
    <row r="425" spans="1:14" x14ac:dyDescent="0.3">
      <c r="A425">
        <v>27169</v>
      </c>
      <c r="B425" t="s">
        <v>38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Midle age</v>
      </c>
      <c r="N425" t="s">
        <v>15</v>
      </c>
    </row>
    <row r="426" spans="1:14" x14ac:dyDescent="0.3">
      <c r="A426">
        <v>14805</v>
      </c>
      <c r="B426" t="s">
        <v>38</v>
      </c>
      <c r="C426" t="s">
        <v>40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38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Adolescet</v>
      </c>
      <c r="N428" t="s">
        <v>18</v>
      </c>
    </row>
    <row r="429" spans="1:14" x14ac:dyDescent="0.3">
      <c r="A429">
        <v>17048</v>
      </c>
      <c r="B429" t="s">
        <v>38</v>
      </c>
      <c r="C429" t="s">
        <v>40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Midle age</v>
      </c>
      <c r="N430" t="s">
        <v>18</v>
      </c>
    </row>
    <row r="431" spans="1:14" x14ac:dyDescent="0.3">
      <c r="A431">
        <v>12718</v>
      </c>
      <c r="B431" t="s">
        <v>38</v>
      </c>
      <c r="C431" t="s">
        <v>40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Midle age</v>
      </c>
      <c r="N431" t="s">
        <v>18</v>
      </c>
    </row>
    <row r="432" spans="1:14" x14ac:dyDescent="0.3">
      <c r="A432">
        <v>15019</v>
      </c>
      <c r="B432" t="s">
        <v>38</v>
      </c>
      <c r="C432" t="s">
        <v>40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38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Adolescet</v>
      </c>
      <c r="N433" t="s">
        <v>15</v>
      </c>
    </row>
    <row r="434" spans="1:14" x14ac:dyDescent="0.3">
      <c r="A434">
        <v>21891</v>
      </c>
      <c r="B434" t="s">
        <v>36</v>
      </c>
      <c r="C434" t="s">
        <v>40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50</v>
      </c>
      <c r="K434" t="s">
        <v>24</v>
      </c>
      <c r="L434">
        <v>34</v>
      </c>
      <c r="M434" t="str">
        <f t="shared" si="6"/>
        <v>Midle age</v>
      </c>
      <c r="N434" t="s">
        <v>15</v>
      </c>
    </row>
    <row r="435" spans="1:14" x14ac:dyDescent="0.3">
      <c r="A435">
        <v>27814</v>
      </c>
      <c r="B435" t="s">
        <v>38</v>
      </c>
      <c r="C435" t="s">
        <v>40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Adolescet</v>
      </c>
      <c r="N435" t="s">
        <v>18</v>
      </c>
    </row>
    <row r="436" spans="1:14" x14ac:dyDescent="0.3">
      <c r="A436">
        <v>22175</v>
      </c>
      <c r="B436" t="s">
        <v>36</v>
      </c>
      <c r="C436" t="s">
        <v>40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Old</v>
      </c>
      <c r="N436" t="s">
        <v>15</v>
      </c>
    </row>
    <row r="437" spans="1:14" x14ac:dyDescent="0.3">
      <c r="A437">
        <v>29447</v>
      </c>
      <c r="B437" t="s">
        <v>38</v>
      </c>
      <c r="C437" t="s">
        <v>40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40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Midle age</v>
      </c>
      <c r="N438" t="s">
        <v>15</v>
      </c>
    </row>
    <row r="439" spans="1:14" x14ac:dyDescent="0.3">
      <c r="A439">
        <v>27824</v>
      </c>
      <c r="B439" t="s">
        <v>38</v>
      </c>
      <c r="C439" t="s">
        <v>40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Adolescet</v>
      </c>
      <c r="N439" t="s">
        <v>15</v>
      </c>
    </row>
    <row r="440" spans="1:14" x14ac:dyDescent="0.3">
      <c r="A440">
        <v>24093</v>
      </c>
      <c r="B440" t="s">
        <v>38</v>
      </c>
      <c r="C440" t="s">
        <v>40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Midle age</v>
      </c>
      <c r="N441" t="s">
        <v>18</v>
      </c>
    </row>
    <row r="442" spans="1:14" x14ac:dyDescent="0.3">
      <c r="A442">
        <v>21561</v>
      </c>
      <c r="B442" t="s">
        <v>38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50</v>
      </c>
      <c r="K442" t="s">
        <v>24</v>
      </c>
      <c r="L442">
        <v>34</v>
      </c>
      <c r="M442" t="str">
        <f t="shared" si="6"/>
        <v>Midle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Old</v>
      </c>
      <c r="N443" t="s">
        <v>15</v>
      </c>
    </row>
    <row r="444" spans="1:14" x14ac:dyDescent="0.3">
      <c r="A444">
        <v>26651</v>
      </c>
      <c r="B444" t="s">
        <v>38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40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Midle age</v>
      </c>
      <c r="N445" t="s">
        <v>15</v>
      </c>
    </row>
    <row r="446" spans="1:14" x14ac:dyDescent="0.3">
      <c r="A446">
        <v>12731</v>
      </c>
      <c r="B446" t="s">
        <v>38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40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40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50</v>
      </c>
      <c r="K448" t="s">
        <v>24</v>
      </c>
      <c r="L448">
        <v>48</v>
      </c>
      <c r="M448" t="str">
        <f t="shared" si="6"/>
        <v>Midle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40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40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40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IF(L451&gt;51,"Old",IF(L451&gt;=31,"Midle age",IF(L451&lt;31,"Adolescet","Error")))</f>
        <v>Midle age</v>
      </c>
      <c r="N451" t="s">
        <v>18</v>
      </c>
    </row>
    <row r="452" spans="1:14" x14ac:dyDescent="0.3">
      <c r="A452">
        <v>16559</v>
      </c>
      <c r="B452" t="s">
        <v>38</v>
      </c>
      <c r="C452" t="s">
        <v>40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40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40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38</v>
      </c>
      <c r="C455" t="s">
        <v>40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Midle age</v>
      </c>
      <c r="N455" t="s">
        <v>18</v>
      </c>
    </row>
    <row r="456" spans="1:14" x14ac:dyDescent="0.3">
      <c r="A456">
        <v>12389</v>
      </c>
      <c r="B456" t="s">
        <v>38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40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Old</v>
      </c>
      <c r="N457" t="s">
        <v>15</v>
      </c>
    </row>
    <row r="458" spans="1:14" x14ac:dyDescent="0.3">
      <c r="A458">
        <v>26385</v>
      </c>
      <c r="B458" t="s">
        <v>38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40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50</v>
      </c>
      <c r="K460" t="s">
        <v>24</v>
      </c>
      <c r="L460">
        <v>32</v>
      </c>
      <c r="M460" t="str">
        <f t="shared" si="7"/>
        <v>Midle age</v>
      </c>
      <c r="N460" t="s">
        <v>15</v>
      </c>
    </row>
    <row r="461" spans="1:14" x14ac:dyDescent="0.3">
      <c r="A461">
        <v>21554</v>
      </c>
      <c r="B461" t="s">
        <v>38</v>
      </c>
      <c r="C461" t="s">
        <v>40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50</v>
      </c>
      <c r="K461" t="s">
        <v>24</v>
      </c>
      <c r="L461">
        <v>33</v>
      </c>
      <c r="M461" t="str">
        <f t="shared" si="7"/>
        <v>Midle age</v>
      </c>
      <c r="N461" t="s">
        <v>18</v>
      </c>
    </row>
    <row r="462" spans="1:14" x14ac:dyDescent="0.3">
      <c r="A462">
        <v>13662</v>
      </c>
      <c r="B462" t="s">
        <v>38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40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40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Midle age</v>
      </c>
      <c r="N464" t="s">
        <v>15</v>
      </c>
    </row>
    <row r="465" spans="1:14" x14ac:dyDescent="0.3">
      <c r="A465">
        <v>19331</v>
      </c>
      <c r="B465" t="s">
        <v>38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Midle age</v>
      </c>
      <c r="N465" t="s">
        <v>18</v>
      </c>
    </row>
    <row r="466" spans="1:14" x14ac:dyDescent="0.3">
      <c r="A466">
        <v>17754</v>
      </c>
      <c r="B466" t="s">
        <v>38</v>
      </c>
      <c r="C466" t="s">
        <v>40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38</v>
      </c>
      <c r="C468" t="s">
        <v>40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Midle age</v>
      </c>
      <c r="N468" t="s">
        <v>15</v>
      </c>
    </row>
    <row r="469" spans="1:14" x14ac:dyDescent="0.3">
      <c r="A469">
        <v>24305</v>
      </c>
      <c r="B469" t="s">
        <v>38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40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40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38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Adolescet</v>
      </c>
      <c r="N472" t="s">
        <v>18</v>
      </c>
    </row>
    <row r="473" spans="1:14" x14ac:dyDescent="0.3">
      <c r="A473">
        <v>28323</v>
      </c>
      <c r="B473" t="s">
        <v>38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Midle age</v>
      </c>
      <c r="N473" t="s">
        <v>15</v>
      </c>
    </row>
    <row r="474" spans="1:14" x14ac:dyDescent="0.3">
      <c r="A474">
        <v>22634</v>
      </c>
      <c r="B474" t="s">
        <v>38</v>
      </c>
      <c r="C474" t="s">
        <v>40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40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40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38</v>
      </c>
      <c r="C478" t="s">
        <v>40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40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Midle age</v>
      </c>
      <c r="N482" t="s">
        <v>18</v>
      </c>
    </row>
    <row r="483" spans="1:14" x14ac:dyDescent="0.3">
      <c r="A483">
        <v>28564</v>
      </c>
      <c r="B483" t="s">
        <v>38</v>
      </c>
      <c r="C483" t="s">
        <v>40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Midle age</v>
      </c>
      <c r="N483" t="s">
        <v>15</v>
      </c>
    </row>
    <row r="484" spans="1:14" x14ac:dyDescent="0.3">
      <c r="A484">
        <v>28521</v>
      </c>
      <c r="B484" t="s">
        <v>38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38</v>
      </c>
      <c r="C486" t="s">
        <v>40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Midle age</v>
      </c>
      <c r="N486" t="s">
        <v>15</v>
      </c>
    </row>
    <row r="487" spans="1:14" x14ac:dyDescent="0.3">
      <c r="A487">
        <v>19491</v>
      </c>
      <c r="B487" t="s">
        <v>38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40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50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Midle age</v>
      </c>
      <c r="N489" t="s">
        <v>18</v>
      </c>
    </row>
    <row r="490" spans="1:14" x14ac:dyDescent="0.3">
      <c r="A490">
        <v>15629</v>
      </c>
      <c r="B490" t="s">
        <v>38</v>
      </c>
      <c r="C490" t="s">
        <v>40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Midle age</v>
      </c>
      <c r="N493" t="s">
        <v>18</v>
      </c>
    </row>
    <row r="494" spans="1:14" x14ac:dyDescent="0.3">
      <c r="A494">
        <v>26238</v>
      </c>
      <c r="B494" t="s">
        <v>38</v>
      </c>
      <c r="C494" t="s">
        <v>40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Midle age</v>
      </c>
      <c r="N494" t="s">
        <v>15</v>
      </c>
    </row>
    <row r="495" spans="1:14" x14ac:dyDescent="0.3">
      <c r="A495">
        <v>23707</v>
      </c>
      <c r="B495" t="s">
        <v>38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50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50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38</v>
      </c>
      <c r="C498" t="s">
        <v>40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Midle age</v>
      </c>
      <c r="N498" t="s">
        <v>15</v>
      </c>
    </row>
    <row r="499" spans="1:14" x14ac:dyDescent="0.3">
      <c r="A499">
        <v>15302</v>
      </c>
      <c r="B499" t="s">
        <v>38</v>
      </c>
      <c r="C499" t="s">
        <v>40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Midle age</v>
      </c>
      <c r="N500" t="s">
        <v>15</v>
      </c>
    </row>
    <row r="501" spans="1:14" x14ac:dyDescent="0.3">
      <c r="A501">
        <v>26575</v>
      </c>
      <c r="B501" t="s">
        <v>38</v>
      </c>
      <c r="C501" t="s">
        <v>40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40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Adolescet</v>
      </c>
      <c r="N504" t="s">
        <v>18</v>
      </c>
    </row>
    <row r="505" spans="1:14" x14ac:dyDescent="0.3">
      <c r="A505">
        <v>20339</v>
      </c>
      <c r="B505" t="s">
        <v>36</v>
      </c>
      <c r="C505" t="s">
        <v>40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40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40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Midle age</v>
      </c>
      <c r="N511" t="s">
        <v>15</v>
      </c>
    </row>
    <row r="512" spans="1:14" x14ac:dyDescent="0.3">
      <c r="A512">
        <v>18613</v>
      </c>
      <c r="B512" t="s">
        <v>38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Midle age</v>
      </c>
      <c r="N512" t="s">
        <v>15</v>
      </c>
    </row>
    <row r="513" spans="1:14" x14ac:dyDescent="0.3">
      <c r="A513">
        <v>12207</v>
      </c>
      <c r="B513" t="s">
        <v>38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40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Midle age</v>
      </c>
      <c r="N514" t="s">
        <v>15</v>
      </c>
    </row>
    <row r="515" spans="1:14" x14ac:dyDescent="0.3">
      <c r="A515">
        <v>13353</v>
      </c>
      <c r="B515" t="s">
        <v>38</v>
      </c>
      <c r="C515" t="s">
        <v>40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50</v>
      </c>
      <c r="K515" t="s">
        <v>32</v>
      </c>
      <c r="L515">
        <v>61</v>
      </c>
      <c r="M515" t="str">
        <f t="shared" ref="M515:M578" si="8" xml:space="preserve"> IF(L515&gt;51,"Old",IF(L515&gt;=31,"Midle age",IF(L515&lt;31,"Adolescet","Error")))</f>
        <v>Old</v>
      </c>
      <c r="N515" t="s">
        <v>15</v>
      </c>
    </row>
    <row r="516" spans="1:14" x14ac:dyDescent="0.3">
      <c r="A516">
        <v>19399</v>
      </c>
      <c r="B516" t="s">
        <v>38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40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40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Midle age</v>
      </c>
      <c r="N518" t="s">
        <v>18</v>
      </c>
    </row>
    <row r="519" spans="1:14" x14ac:dyDescent="0.3">
      <c r="A519">
        <v>17269</v>
      </c>
      <c r="B519" t="s">
        <v>38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40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38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Midle age</v>
      </c>
      <c r="N522" t="s">
        <v>18</v>
      </c>
    </row>
    <row r="523" spans="1:14" x14ac:dyDescent="0.3">
      <c r="A523">
        <v>18976</v>
      </c>
      <c r="B523" t="s">
        <v>38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50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38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Midle age</v>
      </c>
      <c r="N525" t="s">
        <v>15</v>
      </c>
    </row>
    <row r="526" spans="1:14" x14ac:dyDescent="0.3">
      <c r="A526">
        <v>17471</v>
      </c>
      <c r="B526" t="s">
        <v>38</v>
      </c>
      <c r="C526" t="s">
        <v>40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38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50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40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Midle age</v>
      </c>
      <c r="N529" t="s">
        <v>18</v>
      </c>
    </row>
    <row r="530" spans="1:14" x14ac:dyDescent="0.3">
      <c r="A530">
        <v>11935</v>
      </c>
      <c r="B530" t="s">
        <v>38</v>
      </c>
      <c r="C530" t="s">
        <v>40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50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Adolescet</v>
      </c>
      <c r="N532" t="s">
        <v>15</v>
      </c>
    </row>
    <row r="533" spans="1:14" x14ac:dyDescent="0.3">
      <c r="A533">
        <v>14092</v>
      </c>
      <c r="B533" t="s">
        <v>38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Adolescet</v>
      </c>
      <c r="N533" t="s">
        <v>18</v>
      </c>
    </row>
    <row r="534" spans="1:14" x14ac:dyDescent="0.3">
      <c r="A534">
        <v>29143</v>
      </c>
      <c r="B534" t="s">
        <v>38</v>
      </c>
      <c r="C534" t="s">
        <v>40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50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50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50</v>
      </c>
      <c r="K537" t="s">
        <v>32</v>
      </c>
      <c r="L537">
        <v>41</v>
      </c>
      <c r="M537" t="str">
        <f t="shared" si="8"/>
        <v>Midle age</v>
      </c>
      <c r="N537" t="s">
        <v>18</v>
      </c>
    </row>
    <row r="538" spans="1:14" x14ac:dyDescent="0.3">
      <c r="A538">
        <v>13907</v>
      </c>
      <c r="B538" t="s">
        <v>38</v>
      </c>
      <c r="C538" t="s">
        <v>40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40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40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Midle age</v>
      </c>
      <c r="N540" t="s">
        <v>18</v>
      </c>
    </row>
    <row r="541" spans="1:14" x14ac:dyDescent="0.3">
      <c r="A541">
        <v>22294</v>
      </c>
      <c r="B541" t="s">
        <v>38</v>
      </c>
      <c r="C541" t="s">
        <v>40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Midle age</v>
      </c>
      <c r="N541" t="s">
        <v>15</v>
      </c>
    </row>
    <row r="542" spans="1:14" x14ac:dyDescent="0.3">
      <c r="A542">
        <v>12195</v>
      </c>
      <c r="B542" t="s">
        <v>38</v>
      </c>
      <c r="C542" t="s">
        <v>40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Old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Adolescet</v>
      </c>
      <c r="N544" t="s">
        <v>18</v>
      </c>
    </row>
    <row r="545" spans="1:14" x14ac:dyDescent="0.3">
      <c r="A545">
        <v>25898</v>
      </c>
      <c r="B545" t="s">
        <v>36</v>
      </c>
      <c r="C545" t="s">
        <v>40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Old</v>
      </c>
      <c r="N545" t="s">
        <v>18</v>
      </c>
    </row>
    <row r="546" spans="1:14" x14ac:dyDescent="0.3">
      <c r="A546">
        <v>24397</v>
      </c>
      <c r="B546" t="s">
        <v>38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Midle age</v>
      </c>
      <c r="N546" t="s">
        <v>18</v>
      </c>
    </row>
    <row r="547" spans="1:14" x14ac:dyDescent="0.3">
      <c r="A547">
        <v>19758</v>
      </c>
      <c r="B547" t="s">
        <v>38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38</v>
      </c>
      <c r="C550" t="s">
        <v>40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40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Midle age</v>
      </c>
      <c r="N551" t="s">
        <v>15</v>
      </c>
    </row>
    <row r="552" spans="1:14" x14ac:dyDescent="0.3">
      <c r="A552">
        <v>14063</v>
      </c>
      <c r="B552" t="s">
        <v>38</v>
      </c>
      <c r="C552" t="s">
        <v>40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40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50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38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50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40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Midle age</v>
      </c>
      <c r="N556" t="s">
        <v>15</v>
      </c>
    </row>
    <row r="557" spans="1:14" x14ac:dyDescent="0.3">
      <c r="A557">
        <v>17025</v>
      </c>
      <c r="B557" t="s">
        <v>38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40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40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Midle age</v>
      </c>
      <c r="N560" t="s">
        <v>18</v>
      </c>
    </row>
    <row r="561" spans="1:14" x14ac:dyDescent="0.3">
      <c r="A561">
        <v>15895</v>
      </c>
      <c r="B561" t="s">
        <v>38</v>
      </c>
      <c r="C561" t="s">
        <v>40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50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40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40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40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Midle age</v>
      </c>
      <c r="N564" t="s">
        <v>15</v>
      </c>
    </row>
    <row r="565" spans="1:14" x14ac:dyDescent="0.3">
      <c r="A565">
        <v>25006</v>
      </c>
      <c r="B565" t="s">
        <v>38</v>
      </c>
      <c r="C565" t="s">
        <v>40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Adolescet</v>
      </c>
      <c r="N565" t="s">
        <v>18</v>
      </c>
    </row>
    <row r="566" spans="1:14" x14ac:dyDescent="0.3">
      <c r="A566">
        <v>17369</v>
      </c>
      <c r="B566" t="s">
        <v>38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3">
      <c r="A568">
        <v>18847</v>
      </c>
      <c r="B568" t="s">
        <v>36</v>
      </c>
      <c r="C568" t="s">
        <v>40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Midle age</v>
      </c>
      <c r="N570" t="s">
        <v>15</v>
      </c>
    </row>
    <row r="571" spans="1:14" x14ac:dyDescent="0.3">
      <c r="A571">
        <v>26452</v>
      </c>
      <c r="B571" t="s">
        <v>38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50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Old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38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38</v>
      </c>
      <c r="C576" t="s">
        <v>40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Midle age</v>
      </c>
      <c r="N576" t="s">
        <v>15</v>
      </c>
    </row>
    <row r="577" spans="1:14" x14ac:dyDescent="0.3">
      <c r="A577">
        <v>13388</v>
      </c>
      <c r="B577" t="s">
        <v>38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50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38</v>
      </c>
      <c r="C578" t="s">
        <v>40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IF(L579&gt;51,"Old",IF(L579&gt;=31,"Midle age",IF(L579&lt;31,"Adolescet","Error")))</f>
        <v>Midle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38</v>
      </c>
      <c r="C581" t="s">
        <v>40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40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50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50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38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Midle age</v>
      </c>
      <c r="N586" t="s">
        <v>15</v>
      </c>
    </row>
    <row r="587" spans="1:14" x14ac:dyDescent="0.3">
      <c r="A587">
        <v>15194</v>
      </c>
      <c r="B587" t="s">
        <v>38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40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40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50</v>
      </c>
      <c r="K590" t="s">
        <v>32</v>
      </c>
      <c r="L590">
        <v>51</v>
      </c>
      <c r="M590" t="str">
        <f t="shared" si="9"/>
        <v>Midle age</v>
      </c>
      <c r="N590" t="s">
        <v>15</v>
      </c>
    </row>
    <row r="591" spans="1:14" x14ac:dyDescent="0.3">
      <c r="A591">
        <v>12100</v>
      </c>
      <c r="B591" t="s">
        <v>38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50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40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50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38</v>
      </c>
      <c r="C594" t="s">
        <v>40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Midle age</v>
      </c>
      <c r="N594" t="s">
        <v>18</v>
      </c>
    </row>
    <row r="595" spans="1:14" x14ac:dyDescent="0.3">
      <c r="A595">
        <v>19812</v>
      </c>
      <c r="B595" t="s">
        <v>38</v>
      </c>
      <c r="C595" t="s">
        <v>40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38</v>
      </c>
      <c r="C597" t="s">
        <v>40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40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Midle age</v>
      </c>
      <c r="N598" t="s">
        <v>18</v>
      </c>
    </row>
    <row r="599" spans="1:14" x14ac:dyDescent="0.3">
      <c r="A599">
        <v>28997</v>
      </c>
      <c r="B599" t="s">
        <v>38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40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Midle age</v>
      </c>
      <c r="N602" t="s">
        <v>18</v>
      </c>
    </row>
    <row r="603" spans="1:14" x14ac:dyDescent="0.3">
      <c r="A603">
        <v>29231</v>
      </c>
      <c r="B603" t="s">
        <v>38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Midle age</v>
      </c>
      <c r="N603" t="s">
        <v>18</v>
      </c>
    </row>
    <row r="604" spans="1:14" x14ac:dyDescent="0.3">
      <c r="A604">
        <v>18858</v>
      </c>
      <c r="B604" t="s">
        <v>38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Old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Adolescet</v>
      </c>
      <c r="N606" t="s">
        <v>18</v>
      </c>
    </row>
    <row r="607" spans="1:14" x14ac:dyDescent="0.3">
      <c r="A607">
        <v>17458</v>
      </c>
      <c r="B607" t="s">
        <v>38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Old</v>
      </c>
      <c r="N607" t="s">
        <v>15</v>
      </c>
    </row>
    <row r="608" spans="1:14" x14ac:dyDescent="0.3">
      <c r="A608">
        <v>11644</v>
      </c>
      <c r="B608" t="s">
        <v>38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Midle age</v>
      </c>
      <c r="N608" t="s">
        <v>18</v>
      </c>
    </row>
    <row r="609" spans="1:14" x14ac:dyDescent="0.3">
      <c r="A609">
        <v>16145</v>
      </c>
      <c r="B609" t="s">
        <v>38</v>
      </c>
      <c r="C609" t="s">
        <v>40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50</v>
      </c>
      <c r="K609" t="s">
        <v>32</v>
      </c>
      <c r="L609">
        <v>46</v>
      </c>
      <c r="M609" t="str">
        <f t="shared" si="9"/>
        <v>Midle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Old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40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Midle age</v>
      </c>
      <c r="N613" t="s">
        <v>15</v>
      </c>
    </row>
    <row r="614" spans="1:14" x14ac:dyDescent="0.3">
      <c r="A614">
        <v>22983</v>
      </c>
      <c r="B614" t="s">
        <v>38</v>
      </c>
      <c r="C614" t="s">
        <v>40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Adolescet</v>
      </c>
      <c r="N614" t="s">
        <v>18</v>
      </c>
    </row>
    <row r="615" spans="1:14" x14ac:dyDescent="0.3">
      <c r="A615">
        <v>25184</v>
      </c>
      <c r="B615" t="s">
        <v>38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40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Midle age</v>
      </c>
      <c r="N616" t="s">
        <v>18</v>
      </c>
    </row>
    <row r="617" spans="1:14" x14ac:dyDescent="0.3">
      <c r="A617">
        <v>11538</v>
      </c>
      <c r="B617" t="s">
        <v>38</v>
      </c>
      <c r="C617" t="s">
        <v>40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Midle age</v>
      </c>
      <c r="N617" t="s">
        <v>15</v>
      </c>
    </row>
    <row r="618" spans="1:14" x14ac:dyDescent="0.3">
      <c r="A618">
        <v>16245</v>
      </c>
      <c r="B618" t="s">
        <v>38</v>
      </c>
      <c r="C618" t="s">
        <v>40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Midle age</v>
      </c>
      <c r="N619" t="s">
        <v>15</v>
      </c>
    </row>
    <row r="620" spans="1:14" x14ac:dyDescent="0.3">
      <c r="A620">
        <v>25347</v>
      </c>
      <c r="B620" t="s">
        <v>38</v>
      </c>
      <c r="C620" t="s">
        <v>40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Midle age</v>
      </c>
      <c r="N620" t="s">
        <v>18</v>
      </c>
    </row>
    <row r="621" spans="1:14" x14ac:dyDescent="0.3">
      <c r="A621">
        <v>15814</v>
      </c>
      <c r="B621" t="s">
        <v>38</v>
      </c>
      <c r="C621" t="s">
        <v>40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Adolescet</v>
      </c>
      <c r="N621" t="s">
        <v>18</v>
      </c>
    </row>
    <row r="622" spans="1:14" x14ac:dyDescent="0.3">
      <c r="A622">
        <v>11259</v>
      </c>
      <c r="B622" t="s">
        <v>36</v>
      </c>
      <c r="C622" t="s">
        <v>40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40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38</v>
      </c>
      <c r="C626" t="s">
        <v>40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40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Adolescet</v>
      </c>
      <c r="N628" t="s">
        <v>18</v>
      </c>
    </row>
    <row r="629" spans="1:14" x14ac:dyDescent="0.3">
      <c r="A629">
        <v>23672</v>
      </c>
      <c r="B629" t="s">
        <v>36</v>
      </c>
      <c r="C629" t="s">
        <v>40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38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40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Adolescet</v>
      </c>
      <c r="N632" t="s">
        <v>18</v>
      </c>
    </row>
    <row r="633" spans="1:14" x14ac:dyDescent="0.3">
      <c r="A633">
        <v>27643</v>
      </c>
      <c r="B633" t="s">
        <v>38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Midle age</v>
      </c>
      <c r="N633" t="s">
        <v>18</v>
      </c>
    </row>
    <row r="634" spans="1:14" x14ac:dyDescent="0.3">
      <c r="A634">
        <v>13754</v>
      </c>
      <c r="B634" t="s">
        <v>38</v>
      </c>
      <c r="C634" t="s">
        <v>40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40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38</v>
      </c>
      <c r="C637" t="s">
        <v>40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Midle age</v>
      </c>
      <c r="N637" t="s">
        <v>18</v>
      </c>
    </row>
    <row r="638" spans="1:14" x14ac:dyDescent="0.3">
      <c r="A638">
        <v>29237</v>
      </c>
      <c r="B638" t="s">
        <v>38</v>
      </c>
      <c r="C638" t="s">
        <v>40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Midle age</v>
      </c>
      <c r="N638" t="s">
        <v>15</v>
      </c>
    </row>
    <row r="639" spans="1:14" x14ac:dyDescent="0.3">
      <c r="A639">
        <v>15272</v>
      </c>
      <c r="B639" t="s">
        <v>38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Adolescet</v>
      </c>
      <c r="N639" t="s">
        <v>18</v>
      </c>
    </row>
    <row r="640" spans="1:14" x14ac:dyDescent="0.3">
      <c r="A640">
        <v>18949</v>
      </c>
      <c r="B640" t="s">
        <v>38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40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50</v>
      </c>
      <c r="K643" t="s">
        <v>32</v>
      </c>
      <c r="L643">
        <v>64</v>
      </c>
      <c r="M643" t="str">
        <f t="shared" ref="M643:M706" si="10" xml:space="preserve"> IF(L643&gt;51,"Old",IF(L643&gt;=31,"Midle age",IF(L643&lt;31,"Adolescet","Error")))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40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40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40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50</v>
      </c>
      <c r="K646" t="s">
        <v>32</v>
      </c>
      <c r="L646">
        <v>41</v>
      </c>
      <c r="M646" t="str">
        <f t="shared" si="10"/>
        <v>Midle age</v>
      </c>
      <c r="N646" t="s">
        <v>18</v>
      </c>
    </row>
    <row r="647" spans="1:14" x14ac:dyDescent="0.3">
      <c r="A647">
        <v>16217</v>
      </c>
      <c r="B647" t="s">
        <v>38</v>
      </c>
      <c r="C647" t="s">
        <v>40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Midle age</v>
      </c>
      <c r="N647" t="s">
        <v>18</v>
      </c>
    </row>
    <row r="648" spans="1:14" x14ac:dyDescent="0.3">
      <c r="A648">
        <v>16247</v>
      </c>
      <c r="B648" t="s">
        <v>38</v>
      </c>
      <c r="C648" t="s">
        <v>40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Midle age</v>
      </c>
      <c r="N648" t="s">
        <v>18</v>
      </c>
    </row>
    <row r="649" spans="1:14" x14ac:dyDescent="0.3">
      <c r="A649">
        <v>22010</v>
      </c>
      <c r="B649" t="s">
        <v>38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Midle age</v>
      </c>
      <c r="N649" t="s">
        <v>18</v>
      </c>
    </row>
    <row r="650" spans="1:14" x14ac:dyDescent="0.3">
      <c r="A650">
        <v>25872</v>
      </c>
      <c r="B650" t="s">
        <v>38</v>
      </c>
      <c r="C650" t="s">
        <v>40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38</v>
      </c>
      <c r="C651" t="s">
        <v>40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Midle age</v>
      </c>
      <c r="N651" t="s">
        <v>15</v>
      </c>
    </row>
    <row r="652" spans="1:14" x14ac:dyDescent="0.3">
      <c r="A652">
        <v>18435</v>
      </c>
      <c r="B652" t="s">
        <v>38</v>
      </c>
      <c r="C652" t="s">
        <v>40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50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38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Midle age</v>
      </c>
      <c r="N654" t="s">
        <v>18</v>
      </c>
    </row>
    <row r="655" spans="1:14" x14ac:dyDescent="0.3">
      <c r="A655">
        <v>13066</v>
      </c>
      <c r="B655" t="s">
        <v>38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Midle age</v>
      </c>
      <c r="N655" t="s">
        <v>15</v>
      </c>
    </row>
    <row r="656" spans="1:14" x14ac:dyDescent="0.3">
      <c r="A656">
        <v>29106</v>
      </c>
      <c r="B656" t="s">
        <v>38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40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Midle age</v>
      </c>
      <c r="N659" t="s">
        <v>18</v>
      </c>
    </row>
    <row r="660" spans="1:14" x14ac:dyDescent="0.3">
      <c r="A660">
        <v>19133</v>
      </c>
      <c r="B660" t="s">
        <v>38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Midle age</v>
      </c>
      <c r="N660" t="s">
        <v>15</v>
      </c>
    </row>
    <row r="661" spans="1:14" x14ac:dyDescent="0.3">
      <c r="A661">
        <v>24643</v>
      </c>
      <c r="B661" t="s">
        <v>38</v>
      </c>
      <c r="C661" t="s">
        <v>40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50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40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Midle age</v>
      </c>
      <c r="N662" t="s">
        <v>15</v>
      </c>
    </row>
    <row r="663" spans="1:14" x14ac:dyDescent="0.3">
      <c r="A663">
        <v>22976</v>
      </c>
      <c r="B663" t="s">
        <v>38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Adolescet</v>
      </c>
      <c r="N663" t="s">
        <v>15</v>
      </c>
    </row>
    <row r="664" spans="1:14" x14ac:dyDescent="0.3">
      <c r="A664">
        <v>27637</v>
      </c>
      <c r="B664" t="s">
        <v>38</v>
      </c>
      <c r="C664" t="s">
        <v>40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40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40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40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40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50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40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40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50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38</v>
      </c>
      <c r="C673" t="s">
        <v>40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Midle age</v>
      </c>
      <c r="N673" t="s">
        <v>15</v>
      </c>
    </row>
    <row r="674" spans="1:14" x14ac:dyDescent="0.3">
      <c r="A674">
        <v>21260</v>
      </c>
      <c r="B674" t="s">
        <v>38</v>
      </c>
      <c r="C674" t="s">
        <v>40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Adolescet</v>
      </c>
      <c r="N674" t="s">
        <v>18</v>
      </c>
    </row>
    <row r="675" spans="1:14" x14ac:dyDescent="0.3">
      <c r="A675">
        <v>11817</v>
      </c>
      <c r="B675" t="s">
        <v>38</v>
      </c>
      <c r="C675" t="s">
        <v>40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40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50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40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Midle age</v>
      </c>
      <c r="N682" t="s">
        <v>18</v>
      </c>
    </row>
    <row r="683" spans="1:14" x14ac:dyDescent="0.3">
      <c r="A683">
        <v>16377</v>
      </c>
      <c r="B683" t="s">
        <v>38</v>
      </c>
      <c r="C683" t="s">
        <v>40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Old</v>
      </c>
      <c r="N684" t="s">
        <v>18</v>
      </c>
    </row>
    <row r="685" spans="1:14" x14ac:dyDescent="0.3">
      <c r="A685">
        <v>23461</v>
      </c>
      <c r="B685" t="s">
        <v>36</v>
      </c>
      <c r="C685" t="s">
        <v>40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Midle age</v>
      </c>
      <c r="N685" t="s">
        <v>18</v>
      </c>
    </row>
    <row r="686" spans="1:14" x14ac:dyDescent="0.3">
      <c r="A686">
        <v>29133</v>
      </c>
      <c r="B686" t="s">
        <v>38</v>
      </c>
      <c r="C686" t="s">
        <v>40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Midle age</v>
      </c>
      <c r="N686" t="s">
        <v>18</v>
      </c>
    </row>
    <row r="687" spans="1:14" x14ac:dyDescent="0.3">
      <c r="A687">
        <v>27673</v>
      </c>
      <c r="B687" t="s">
        <v>38</v>
      </c>
      <c r="C687" t="s">
        <v>40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Old</v>
      </c>
      <c r="N687" t="s">
        <v>15</v>
      </c>
    </row>
    <row r="688" spans="1:14" x14ac:dyDescent="0.3">
      <c r="A688">
        <v>12774</v>
      </c>
      <c r="B688" t="s">
        <v>36</v>
      </c>
      <c r="C688" t="s">
        <v>40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Midle age</v>
      </c>
      <c r="N688" t="s">
        <v>15</v>
      </c>
    </row>
    <row r="689" spans="1:14" x14ac:dyDescent="0.3">
      <c r="A689">
        <v>18910</v>
      </c>
      <c r="B689" t="s">
        <v>38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Adolescet</v>
      </c>
      <c r="N689" t="s">
        <v>18</v>
      </c>
    </row>
    <row r="690" spans="1:14" x14ac:dyDescent="0.3">
      <c r="A690">
        <v>11699</v>
      </c>
      <c r="B690" t="s">
        <v>38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Adolescet</v>
      </c>
      <c r="N691" t="s">
        <v>18</v>
      </c>
    </row>
    <row r="692" spans="1:14" x14ac:dyDescent="0.3">
      <c r="A692">
        <v>28269</v>
      </c>
      <c r="B692" t="s">
        <v>38</v>
      </c>
      <c r="C692" t="s">
        <v>40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Midle age</v>
      </c>
      <c r="N694" t="s">
        <v>15</v>
      </c>
    </row>
    <row r="695" spans="1:14" x14ac:dyDescent="0.3">
      <c r="A695">
        <v>25970</v>
      </c>
      <c r="B695" t="s">
        <v>38</v>
      </c>
      <c r="C695" t="s">
        <v>40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Midle age</v>
      </c>
      <c r="N695" t="s">
        <v>15</v>
      </c>
    </row>
    <row r="696" spans="1:14" x14ac:dyDescent="0.3">
      <c r="A696">
        <v>28068</v>
      </c>
      <c r="B696" t="s">
        <v>38</v>
      </c>
      <c r="C696" t="s">
        <v>40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Midle age</v>
      </c>
      <c r="N697" t="s">
        <v>18</v>
      </c>
    </row>
    <row r="698" spans="1:14" x14ac:dyDescent="0.3">
      <c r="A698">
        <v>29112</v>
      </c>
      <c r="B698" t="s">
        <v>38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Adolescet</v>
      </c>
      <c r="N698" t="s">
        <v>18</v>
      </c>
    </row>
    <row r="699" spans="1:14" x14ac:dyDescent="0.3">
      <c r="A699">
        <v>14090</v>
      </c>
      <c r="B699" t="s">
        <v>36</v>
      </c>
      <c r="C699" t="s">
        <v>40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Midle age</v>
      </c>
      <c r="N700" t="s">
        <v>18</v>
      </c>
    </row>
    <row r="701" spans="1:14" x14ac:dyDescent="0.3">
      <c r="A701">
        <v>23479</v>
      </c>
      <c r="B701" t="s">
        <v>38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40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38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Midle age</v>
      </c>
      <c r="N704" t="s">
        <v>15</v>
      </c>
    </row>
    <row r="705" spans="1:14" x14ac:dyDescent="0.3">
      <c r="A705">
        <v>11619</v>
      </c>
      <c r="B705" t="s">
        <v>38</v>
      </c>
      <c r="C705" t="s">
        <v>40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Midle age</v>
      </c>
      <c r="N705" t="s">
        <v>18</v>
      </c>
    </row>
    <row r="706" spans="1:14" x14ac:dyDescent="0.3">
      <c r="A706">
        <v>29132</v>
      </c>
      <c r="B706" t="s">
        <v>38</v>
      </c>
      <c r="C706" t="s">
        <v>40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40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50</v>
      </c>
      <c r="K707" t="s">
        <v>32</v>
      </c>
      <c r="L707">
        <v>59</v>
      </c>
      <c r="M707" t="str">
        <f t="shared" ref="M707:M770" si="11" xml:space="preserve"> IF(L707&gt;51,"Old",IF(L707&gt;=31,"Midle age",IF(L707&lt;31,"Adolescet","Error")))</f>
        <v>Old</v>
      </c>
      <c r="N707" t="s">
        <v>18</v>
      </c>
    </row>
    <row r="708" spans="1:14" x14ac:dyDescent="0.3">
      <c r="A708">
        <v>20296</v>
      </c>
      <c r="B708" t="s">
        <v>38</v>
      </c>
      <c r="C708" t="s">
        <v>40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40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50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38</v>
      </c>
      <c r="C711" t="s">
        <v>40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50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40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50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40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38</v>
      </c>
      <c r="C715" t="s">
        <v>40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Adolescet</v>
      </c>
      <c r="N716" t="s">
        <v>15</v>
      </c>
    </row>
    <row r="717" spans="1:14" x14ac:dyDescent="0.3">
      <c r="A717">
        <v>27090</v>
      </c>
      <c r="B717" t="s">
        <v>36</v>
      </c>
      <c r="C717" t="s">
        <v>40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Midle age</v>
      </c>
      <c r="N717" t="s">
        <v>15</v>
      </c>
    </row>
    <row r="718" spans="1:14" x14ac:dyDescent="0.3">
      <c r="A718">
        <v>27198</v>
      </c>
      <c r="B718" t="s">
        <v>38</v>
      </c>
      <c r="C718" t="s">
        <v>40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Midle age</v>
      </c>
      <c r="N718" t="s">
        <v>18</v>
      </c>
    </row>
    <row r="719" spans="1:14" x14ac:dyDescent="0.3">
      <c r="A719">
        <v>19661</v>
      </c>
      <c r="B719" t="s">
        <v>38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40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Midle age</v>
      </c>
      <c r="N721" t="s">
        <v>18</v>
      </c>
    </row>
    <row r="722" spans="1:14" x14ac:dyDescent="0.3">
      <c r="A722">
        <v>24958</v>
      </c>
      <c r="B722" t="s">
        <v>38</v>
      </c>
      <c r="C722" t="s">
        <v>40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38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Midle age</v>
      </c>
      <c r="N723" t="s">
        <v>15</v>
      </c>
    </row>
    <row r="724" spans="1:14" x14ac:dyDescent="0.3">
      <c r="A724">
        <v>14493</v>
      </c>
      <c r="B724" t="s">
        <v>38</v>
      </c>
      <c r="C724" t="s">
        <v>40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Old</v>
      </c>
      <c r="N724" t="s">
        <v>18</v>
      </c>
    </row>
    <row r="725" spans="1:14" x14ac:dyDescent="0.3">
      <c r="A725">
        <v>26678</v>
      </c>
      <c r="B725" t="s">
        <v>38</v>
      </c>
      <c r="C725" t="s">
        <v>40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Old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Adolescet</v>
      </c>
      <c r="N730" t="s">
        <v>18</v>
      </c>
    </row>
    <row r="731" spans="1:14" x14ac:dyDescent="0.3">
      <c r="A731">
        <v>11886</v>
      </c>
      <c r="B731" t="s">
        <v>36</v>
      </c>
      <c r="C731" t="s">
        <v>40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Midle age</v>
      </c>
      <c r="N731" t="s">
        <v>15</v>
      </c>
    </row>
    <row r="732" spans="1:14" x14ac:dyDescent="0.3">
      <c r="A732">
        <v>24324</v>
      </c>
      <c r="B732" t="s">
        <v>38</v>
      </c>
      <c r="C732" t="s">
        <v>40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Midle age</v>
      </c>
      <c r="N733" t="s">
        <v>15</v>
      </c>
    </row>
    <row r="734" spans="1:14" x14ac:dyDescent="0.3">
      <c r="A734">
        <v>26625</v>
      </c>
      <c r="B734" t="s">
        <v>38</v>
      </c>
      <c r="C734" t="s">
        <v>40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Midle age</v>
      </c>
      <c r="N734" t="s">
        <v>15</v>
      </c>
    </row>
    <row r="735" spans="1:14" x14ac:dyDescent="0.3">
      <c r="A735">
        <v>23027</v>
      </c>
      <c r="B735" t="s">
        <v>38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Midle age</v>
      </c>
      <c r="N735" t="s">
        <v>18</v>
      </c>
    </row>
    <row r="736" spans="1:14" x14ac:dyDescent="0.3">
      <c r="A736">
        <v>16867</v>
      </c>
      <c r="B736" t="s">
        <v>38</v>
      </c>
      <c r="C736" t="s">
        <v>40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Midle age</v>
      </c>
      <c r="N736" t="s">
        <v>15</v>
      </c>
    </row>
    <row r="737" spans="1:14" x14ac:dyDescent="0.3">
      <c r="A737">
        <v>14514</v>
      </c>
      <c r="B737" t="s">
        <v>38</v>
      </c>
      <c r="C737" t="s">
        <v>40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Midle age</v>
      </c>
      <c r="N739" t="s">
        <v>18</v>
      </c>
    </row>
    <row r="740" spans="1:14" x14ac:dyDescent="0.3">
      <c r="A740">
        <v>28799</v>
      </c>
      <c r="B740" t="s">
        <v>38</v>
      </c>
      <c r="C740" t="s">
        <v>40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40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50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Adolescet</v>
      </c>
      <c r="N742" t="s">
        <v>18</v>
      </c>
    </row>
    <row r="743" spans="1:14" x14ac:dyDescent="0.3">
      <c r="A743">
        <v>14913</v>
      </c>
      <c r="B743" t="s">
        <v>36</v>
      </c>
      <c r="C743" t="s">
        <v>40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Midle age</v>
      </c>
      <c r="N743" t="s">
        <v>15</v>
      </c>
    </row>
    <row r="744" spans="1:14" x14ac:dyDescent="0.3">
      <c r="A744">
        <v>14077</v>
      </c>
      <c r="B744" t="s">
        <v>38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40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50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40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50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38</v>
      </c>
      <c r="C749" t="s">
        <v>40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40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Midle age</v>
      </c>
      <c r="N754" t="s">
        <v>18</v>
      </c>
    </row>
    <row r="755" spans="1:14" x14ac:dyDescent="0.3">
      <c r="A755">
        <v>28087</v>
      </c>
      <c r="B755" t="s">
        <v>38</v>
      </c>
      <c r="C755" t="s">
        <v>40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Adolescet</v>
      </c>
      <c r="N755" t="s">
        <v>18</v>
      </c>
    </row>
    <row r="756" spans="1:14" x14ac:dyDescent="0.3">
      <c r="A756">
        <v>23668</v>
      </c>
      <c r="B756" t="s">
        <v>36</v>
      </c>
      <c r="C756" t="s">
        <v>40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Old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Midle age</v>
      </c>
      <c r="N758" t="s">
        <v>15</v>
      </c>
    </row>
    <row r="759" spans="1:14" x14ac:dyDescent="0.3">
      <c r="A759">
        <v>18649</v>
      </c>
      <c r="B759" t="s">
        <v>38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Midle age</v>
      </c>
      <c r="N759" t="s">
        <v>15</v>
      </c>
    </row>
    <row r="760" spans="1:14" x14ac:dyDescent="0.3">
      <c r="A760">
        <v>21714</v>
      </c>
      <c r="B760" t="s">
        <v>38</v>
      </c>
      <c r="C760" t="s">
        <v>40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Midle age</v>
      </c>
      <c r="N760" t="s">
        <v>18</v>
      </c>
    </row>
    <row r="761" spans="1:14" x14ac:dyDescent="0.3">
      <c r="A761">
        <v>23217</v>
      </c>
      <c r="B761" t="s">
        <v>38</v>
      </c>
      <c r="C761" t="s">
        <v>40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Midle age</v>
      </c>
      <c r="N761" t="s">
        <v>15</v>
      </c>
    </row>
    <row r="762" spans="1:14" x14ac:dyDescent="0.3">
      <c r="A762">
        <v>23797</v>
      </c>
      <c r="B762" t="s">
        <v>38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40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50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38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40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Adolescet</v>
      </c>
      <c r="N766" t="s">
        <v>18</v>
      </c>
    </row>
    <row r="767" spans="1:14" x14ac:dyDescent="0.3">
      <c r="A767">
        <v>16753</v>
      </c>
      <c r="B767" t="s">
        <v>38</v>
      </c>
      <c r="C767" t="s">
        <v>40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50</v>
      </c>
      <c r="K768" t="s">
        <v>32</v>
      </c>
      <c r="L768">
        <v>42</v>
      </c>
      <c r="M768" t="str">
        <f t="shared" si="11"/>
        <v>Midle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40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40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40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IF(L771&gt;51,"Old",IF(L771&gt;=31,"Midle age",IF(L771&lt;31,"Adolescet","Error")))</f>
        <v>Midle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Midle age</v>
      </c>
      <c r="N773" t="s">
        <v>15</v>
      </c>
    </row>
    <row r="774" spans="1:14" x14ac:dyDescent="0.3">
      <c r="A774">
        <v>11540</v>
      </c>
      <c r="B774" t="s">
        <v>38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40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40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50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3">
      <c r="A778">
        <v>26490</v>
      </c>
      <c r="B778" t="s">
        <v>38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38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40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50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Midle age</v>
      </c>
      <c r="N783" t="s">
        <v>18</v>
      </c>
    </row>
    <row r="784" spans="1:14" x14ac:dyDescent="0.3">
      <c r="A784">
        <v>16112</v>
      </c>
      <c r="B784" t="s">
        <v>38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Midle age</v>
      </c>
      <c r="N785" t="s">
        <v>18</v>
      </c>
    </row>
    <row r="786" spans="1:14" x14ac:dyDescent="0.3">
      <c r="A786">
        <v>20076</v>
      </c>
      <c r="B786" t="s">
        <v>38</v>
      </c>
      <c r="C786" t="s">
        <v>40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Old</v>
      </c>
      <c r="N786" t="s">
        <v>15</v>
      </c>
    </row>
    <row r="787" spans="1:14" x14ac:dyDescent="0.3">
      <c r="A787">
        <v>24496</v>
      </c>
      <c r="B787" t="s">
        <v>38</v>
      </c>
      <c r="C787" t="s">
        <v>40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Adolescet</v>
      </c>
      <c r="N787" t="s">
        <v>15</v>
      </c>
    </row>
    <row r="788" spans="1:14" x14ac:dyDescent="0.3">
      <c r="A788">
        <v>15468</v>
      </c>
      <c r="B788" t="s">
        <v>36</v>
      </c>
      <c r="C788" t="s">
        <v>40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Midle age</v>
      </c>
      <c r="N788" t="s">
        <v>18</v>
      </c>
    </row>
    <row r="789" spans="1:14" x14ac:dyDescent="0.3">
      <c r="A789">
        <v>28031</v>
      </c>
      <c r="B789" t="s">
        <v>38</v>
      </c>
      <c r="C789" t="s">
        <v>40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38</v>
      </c>
      <c r="C790" t="s">
        <v>40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Midle age</v>
      </c>
      <c r="N791" t="s">
        <v>15</v>
      </c>
    </row>
    <row r="792" spans="1:14" x14ac:dyDescent="0.3">
      <c r="A792">
        <v>28228</v>
      </c>
      <c r="B792" t="s">
        <v>38</v>
      </c>
      <c r="C792" t="s">
        <v>40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Adolescet</v>
      </c>
      <c r="N793" t="s">
        <v>15</v>
      </c>
    </row>
    <row r="794" spans="1:14" x14ac:dyDescent="0.3">
      <c r="A794">
        <v>23256</v>
      </c>
      <c r="B794" t="s">
        <v>38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Old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Old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38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38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Adolescet</v>
      </c>
      <c r="N799" t="s">
        <v>15</v>
      </c>
    </row>
    <row r="800" spans="1:14" x14ac:dyDescent="0.3">
      <c r="A800">
        <v>22971</v>
      </c>
      <c r="B800" t="s">
        <v>38</v>
      </c>
      <c r="C800" t="s">
        <v>40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Adolescet</v>
      </c>
      <c r="N800" t="s">
        <v>15</v>
      </c>
    </row>
    <row r="801" spans="1:14" x14ac:dyDescent="0.3">
      <c r="A801">
        <v>15287</v>
      </c>
      <c r="B801" t="s">
        <v>38</v>
      </c>
      <c r="C801" t="s">
        <v>40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Midle age</v>
      </c>
      <c r="N801" t="s">
        <v>15</v>
      </c>
    </row>
    <row r="802" spans="1:14" x14ac:dyDescent="0.3">
      <c r="A802">
        <v>15532</v>
      </c>
      <c r="B802" t="s">
        <v>38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Adolescet</v>
      </c>
      <c r="N806" t="s">
        <v>15</v>
      </c>
    </row>
    <row r="807" spans="1:14" x14ac:dyDescent="0.3">
      <c r="A807">
        <v>26778</v>
      </c>
      <c r="B807" t="s">
        <v>38</v>
      </c>
      <c r="C807" t="s">
        <v>40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40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Old</v>
      </c>
      <c r="N808" t="s">
        <v>18</v>
      </c>
    </row>
    <row r="809" spans="1:14" x14ac:dyDescent="0.3">
      <c r="A809">
        <v>21417</v>
      </c>
      <c r="B809" t="s">
        <v>38</v>
      </c>
      <c r="C809" t="s">
        <v>40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Midle age</v>
      </c>
      <c r="N809" t="s">
        <v>15</v>
      </c>
    </row>
    <row r="810" spans="1:14" x14ac:dyDescent="0.3">
      <c r="A810">
        <v>17668</v>
      </c>
      <c r="B810" t="s">
        <v>38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40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38</v>
      </c>
      <c r="C812" t="s">
        <v>40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Old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Midle age</v>
      </c>
      <c r="N813" t="s">
        <v>18</v>
      </c>
    </row>
    <row r="814" spans="1:14" x14ac:dyDescent="0.3">
      <c r="A814">
        <v>15749</v>
      </c>
      <c r="B814" t="s">
        <v>38</v>
      </c>
      <c r="C814" t="s">
        <v>40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50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40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50</v>
      </c>
      <c r="K815" t="s">
        <v>32</v>
      </c>
      <c r="L815">
        <v>53</v>
      </c>
      <c r="M815" t="str">
        <f t="shared" si="12"/>
        <v>Old</v>
      </c>
      <c r="N815" t="s">
        <v>18</v>
      </c>
    </row>
    <row r="816" spans="1:14" x14ac:dyDescent="0.3">
      <c r="A816">
        <v>13351</v>
      </c>
      <c r="B816" t="s">
        <v>38</v>
      </c>
      <c r="C816" t="s">
        <v>40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Adolescet</v>
      </c>
      <c r="N817" t="s">
        <v>18</v>
      </c>
    </row>
    <row r="818" spans="1:14" x14ac:dyDescent="0.3">
      <c r="A818">
        <v>21660</v>
      </c>
      <c r="B818" t="s">
        <v>36</v>
      </c>
      <c r="C818" t="s">
        <v>40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40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Adolescet</v>
      </c>
      <c r="N820" t="s">
        <v>18</v>
      </c>
    </row>
    <row r="821" spans="1:14" x14ac:dyDescent="0.3">
      <c r="A821">
        <v>27505</v>
      </c>
      <c r="B821" t="s">
        <v>38</v>
      </c>
      <c r="C821" t="s">
        <v>40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Adolescet</v>
      </c>
      <c r="N821" t="s">
        <v>18</v>
      </c>
    </row>
    <row r="822" spans="1:14" x14ac:dyDescent="0.3">
      <c r="A822">
        <v>29243</v>
      </c>
      <c r="B822" t="s">
        <v>38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Midle age</v>
      </c>
      <c r="N824" t="s">
        <v>18</v>
      </c>
    </row>
    <row r="825" spans="1:14" x14ac:dyDescent="0.3">
      <c r="A825">
        <v>23041</v>
      </c>
      <c r="B825" t="s">
        <v>38</v>
      </c>
      <c r="C825" t="s">
        <v>40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Midle age</v>
      </c>
      <c r="N825" t="s">
        <v>15</v>
      </c>
    </row>
    <row r="826" spans="1:14" x14ac:dyDescent="0.3">
      <c r="A826">
        <v>29048</v>
      </c>
      <c r="B826" t="s">
        <v>38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Old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Midle age</v>
      </c>
      <c r="N828" t="s">
        <v>15</v>
      </c>
    </row>
    <row r="829" spans="1:14" x14ac:dyDescent="0.3">
      <c r="A829">
        <v>13911</v>
      </c>
      <c r="B829" t="s">
        <v>38</v>
      </c>
      <c r="C829" t="s">
        <v>40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Midle age</v>
      </c>
      <c r="N829" t="s">
        <v>15</v>
      </c>
    </row>
    <row r="830" spans="1:14" x14ac:dyDescent="0.3">
      <c r="A830">
        <v>20421</v>
      </c>
      <c r="B830" t="s">
        <v>38</v>
      </c>
      <c r="C830" t="s">
        <v>40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Adolescet</v>
      </c>
      <c r="N830" t="s">
        <v>18</v>
      </c>
    </row>
    <row r="831" spans="1:14" x14ac:dyDescent="0.3">
      <c r="A831">
        <v>16009</v>
      </c>
      <c r="B831" t="s">
        <v>38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40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40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Midle age</v>
      </c>
      <c r="N834" t="s">
        <v>18</v>
      </c>
    </row>
    <row r="835" spans="1:14" x14ac:dyDescent="0.3">
      <c r="A835">
        <v>27540</v>
      </c>
      <c r="B835" t="s">
        <v>38</v>
      </c>
      <c r="C835" t="s">
        <v>40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IF(L835&gt;51,"Old",IF(L835&gt;=31,"Midle age",IF(L835&lt;31,"Adolescet","Error")))</f>
        <v>Midle age</v>
      </c>
      <c r="N835" t="s">
        <v>15</v>
      </c>
    </row>
    <row r="836" spans="1:14" x14ac:dyDescent="0.3">
      <c r="A836">
        <v>19889</v>
      </c>
      <c r="B836" t="s">
        <v>38</v>
      </c>
      <c r="C836" t="s">
        <v>40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3">
      <c r="A837">
        <v>12922</v>
      </c>
      <c r="B837" t="s">
        <v>38</v>
      </c>
      <c r="C837" t="s">
        <v>40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40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Midle age</v>
      </c>
      <c r="N839" t="s">
        <v>18</v>
      </c>
    </row>
    <row r="840" spans="1:14" x14ac:dyDescent="0.3">
      <c r="A840">
        <v>19143</v>
      </c>
      <c r="B840" t="s">
        <v>38</v>
      </c>
      <c r="C840" t="s">
        <v>40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Midle age</v>
      </c>
      <c r="N840" t="s">
        <v>15</v>
      </c>
    </row>
    <row r="841" spans="1:14" x14ac:dyDescent="0.3">
      <c r="A841">
        <v>23882</v>
      </c>
      <c r="B841" t="s">
        <v>38</v>
      </c>
      <c r="C841" t="s">
        <v>40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50</v>
      </c>
      <c r="K842" t="s">
        <v>32</v>
      </c>
      <c r="L842">
        <v>53</v>
      </c>
      <c r="M842" t="str">
        <f t="shared" si="13"/>
        <v>Old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40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Midle age</v>
      </c>
      <c r="N844" t="s">
        <v>15</v>
      </c>
    </row>
    <row r="845" spans="1:14" x14ac:dyDescent="0.3">
      <c r="A845">
        <v>18423</v>
      </c>
      <c r="B845" t="s">
        <v>38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Old</v>
      </c>
      <c r="N845" t="s">
        <v>18</v>
      </c>
    </row>
    <row r="846" spans="1:14" x14ac:dyDescent="0.3">
      <c r="A846">
        <v>22743</v>
      </c>
      <c r="B846" t="s">
        <v>36</v>
      </c>
      <c r="C846" t="s">
        <v>40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50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38</v>
      </c>
      <c r="C847" t="s">
        <v>40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40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38</v>
      </c>
      <c r="C849" t="s">
        <v>40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Adolescet</v>
      </c>
      <c r="N849" t="s">
        <v>18</v>
      </c>
    </row>
    <row r="850" spans="1:14" x14ac:dyDescent="0.3">
      <c r="A850">
        <v>13176</v>
      </c>
      <c r="B850" t="s">
        <v>38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40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38</v>
      </c>
      <c r="C852" t="s">
        <v>40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Midle age</v>
      </c>
      <c r="N853" t="s">
        <v>15</v>
      </c>
    </row>
    <row r="854" spans="1:14" x14ac:dyDescent="0.3">
      <c r="A854">
        <v>21613</v>
      </c>
      <c r="B854" t="s">
        <v>38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Midle age</v>
      </c>
      <c r="N854" t="s">
        <v>15</v>
      </c>
    </row>
    <row r="855" spans="1:14" x14ac:dyDescent="0.3">
      <c r="A855">
        <v>24801</v>
      </c>
      <c r="B855" t="s">
        <v>38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40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Midle age</v>
      </c>
      <c r="N856" t="s">
        <v>18</v>
      </c>
    </row>
    <row r="857" spans="1:14" x14ac:dyDescent="0.3">
      <c r="A857">
        <v>18347</v>
      </c>
      <c r="B857" t="s">
        <v>38</v>
      </c>
      <c r="C857" t="s">
        <v>40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Midle age</v>
      </c>
      <c r="N857" t="s">
        <v>18</v>
      </c>
    </row>
    <row r="858" spans="1:14" x14ac:dyDescent="0.3">
      <c r="A858">
        <v>29052</v>
      </c>
      <c r="B858" t="s">
        <v>38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Adolescet</v>
      </c>
      <c r="N858" t="s">
        <v>18</v>
      </c>
    </row>
    <row r="859" spans="1:14" x14ac:dyDescent="0.3">
      <c r="A859">
        <v>11745</v>
      </c>
      <c r="B859" t="s">
        <v>36</v>
      </c>
      <c r="C859" t="s">
        <v>40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Midle age</v>
      </c>
      <c r="N861" t="s">
        <v>18</v>
      </c>
    </row>
    <row r="862" spans="1:14" x14ac:dyDescent="0.3">
      <c r="A862">
        <v>15839</v>
      </c>
      <c r="B862" t="s">
        <v>38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40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Old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Midle age</v>
      </c>
      <c r="N864" t="s">
        <v>15</v>
      </c>
    </row>
    <row r="865" spans="1:14" x14ac:dyDescent="0.3">
      <c r="A865">
        <v>18783</v>
      </c>
      <c r="B865" t="s">
        <v>38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Midle age</v>
      </c>
      <c r="N865" t="s">
        <v>15</v>
      </c>
    </row>
    <row r="866" spans="1:14" x14ac:dyDescent="0.3">
      <c r="A866">
        <v>25041</v>
      </c>
      <c r="B866" t="s">
        <v>38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Midle age</v>
      </c>
      <c r="N866" t="s">
        <v>18</v>
      </c>
    </row>
    <row r="867" spans="1:14" x14ac:dyDescent="0.3">
      <c r="A867">
        <v>22046</v>
      </c>
      <c r="B867" t="s">
        <v>38</v>
      </c>
      <c r="C867" t="s">
        <v>40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50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Midle age</v>
      </c>
      <c r="N869" t="s">
        <v>18</v>
      </c>
    </row>
    <row r="870" spans="1:14" x14ac:dyDescent="0.3">
      <c r="A870">
        <v>24955</v>
      </c>
      <c r="B870" t="s">
        <v>38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50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38</v>
      </c>
      <c r="C871" t="s">
        <v>40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50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38</v>
      </c>
      <c r="C874" t="s">
        <v>40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Old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40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Old</v>
      </c>
      <c r="N876" t="s">
        <v>15</v>
      </c>
    </row>
    <row r="877" spans="1:14" x14ac:dyDescent="0.3">
      <c r="A877">
        <v>27279</v>
      </c>
      <c r="B877" t="s">
        <v>38</v>
      </c>
      <c r="C877" t="s">
        <v>40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Midle age</v>
      </c>
      <c r="N877" t="s">
        <v>15</v>
      </c>
    </row>
    <row r="878" spans="1:14" x14ac:dyDescent="0.3">
      <c r="A878">
        <v>18322</v>
      </c>
      <c r="B878" t="s">
        <v>38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40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40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40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Midle age</v>
      </c>
      <c r="N889" t="s">
        <v>18</v>
      </c>
    </row>
    <row r="890" spans="1:14" x14ac:dyDescent="0.3">
      <c r="A890">
        <v>26597</v>
      </c>
      <c r="B890" t="s">
        <v>38</v>
      </c>
      <c r="C890" t="s">
        <v>40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40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40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Midle age</v>
      </c>
      <c r="N892" t="s">
        <v>18</v>
      </c>
    </row>
    <row r="893" spans="1:14" x14ac:dyDescent="0.3">
      <c r="A893">
        <v>13415</v>
      </c>
      <c r="B893" t="s">
        <v>38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38</v>
      </c>
      <c r="C894" t="s">
        <v>40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40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40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IF(L899&gt;51,"Old",IF(L899&gt;=31,"Midle age",IF(L899&lt;31,"Adolescet","Error")))</f>
        <v>Adolescet</v>
      </c>
      <c r="N899" t="s">
        <v>18</v>
      </c>
    </row>
    <row r="900" spans="1:14" x14ac:dyDescent="0.3">
      <c r="A900">
        <v>18066</v>
      </c>
      <c r="B900" t="s">
        <v>38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50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40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50</v>
      </c>
      <c r="K901" t="s">
        <v>32</v>
      </c>
      <c r="L901">
        <v>46</v>
      </c>
      <c r="M901" t="str">
        <f t="shared" si="14"/>
        <v>Midle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Midle age</v>
      </c>
      <c r="N902" t="s">
        <v>15</v>
      </c>
    </row>
    <row r="903" spans="1:14" x14ac:dyDescent="0.3">
      <c r="A903">
        <v>18607</v>
      </c>
      <c r="B903" t="s">
        <v>38</v>
      </c>
      <c r="C903" t="s">
        <v>40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Midle age</v>
      </c>
      <c r="N903" t="s">
        <v>15</v>
      </c>
    </row>
    <row r="904" spans="1:14" x14ac:dyDescent="0.3">
      <c r="A904">
        <v>28858</v>
      </c>
      <c r="B904" t="s">
        <v>38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Midle age</v>
      </c>
      <c r="N904" t="s">
        <v>18</v>
      </c>
    </row>
    <row r="905" spans="1:14" x14ac:dyDescent="0.3">
      <c r="A905">
        <v>14432</v>
      </c>
      <c r="B905" t="s">
        <v>38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38</v>
      </c>
      <c r="C906" t="s">
        <v>40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Midle age</v>
      </c>
      <c r="N906" t="s">
        <v>15</v>
      </c>
    </row>
    <row r="907" spans="1:14" x14ac:dyDescent="0.3">
      <c r="A907">
        <v>22050</v>
      </c>
      <c r="B907" t="s">
        <v>38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50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38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40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40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Midle age</v>
      </c>
      <c r="N914" t="s">
        <v>18</v>
      </c>
    </row>
    <row r="915" spans="1:14" x14ac:dyDescent="0.3">
      <c r="A915">
        <v>28657</v>
      </c>
      <c r="B915" t="s">
        <v>38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Midle age</v>
      </c>
      <c r="N915" t="s">
        <v>15</v>
      </c>
    </row>
    <row r="916" spans="1:14" x14ac:dyDescent="0.3">
      <c r="A916">
        <v>21713</v>
      </c>
      <c r="B916" t="s">
        <v>38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50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38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Midle age</v>
      </c>
      <c r="N918" t="s">
        <v>15</v>
      </c>
    </row>
    <row r="919" spans="1:14" x14ac:dyDescent="0.3">
      <c r="A919">
        <v>22719</v>
      </c>
      <c r="B919" t="s">
        <v>38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40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40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50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Midle age</v>
      </c>
      <c r="N922" t="s">
        <v>18</v>
      </c>
    </row>
    <row r="923" spans="1:14" x14ac:dyDescent="0.3">
      <c r="A923">
        <v>12153</v>
      </c>
      <c r="B923" t="s">
        <v>38</v>
      </c>
      <c r="C923" t="s">
        <v>40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40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3">
      <c r="A925">
        <v>26728</v>
      </c>
      <c r="B925" t="s">
        <v>38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Old</v>
      </c>
      <c r="N925" t="s">
        <v>15</v>
      </c>
    </row>
    <row r="926" spans="1:14" x14ac:dyDescent="0.3">
      <c r="A926">
        <v>11090</v>
      </c>
      <c r="B926" t="s">
        <v>38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Midle age</v>
      </c>
      <c r="N926" t="s">
        <v>15</v>
      </c>
    </row>
    <row r="927" spans="1:14" x14ac:dyDescent="0.3">
      <c r="A927">
        <v>15862</v>
      </c>
      <c r="B927" t="s">
        <v>38</v>
      </c>
      <c r="C927" t="s">
        <v>40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Midle age</v>
      </c>
      <c r="N927" t="s">
        <v>15</v>
      </c>
    </row>
    <row r="928" spans="1:14" x14ac:dyDescent="0.3">
      <c r="A928">
        <v>26495</v>
      </c>
      <c r="B928" t="s">
        <v>38</v>
      </c>
      <c r="C928" t="s">
        <v>40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50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40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50</v>
      </c>
      <c r="K932" t="s">
        <v>32</v>
      </c>
      <c r="L932">
        <v>47</v>
      </c>
      <c r="M932" t="str">
        <f t="shared" si="14"/>
        <v>Midle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40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Midle age</v>
      </c>
      <c r="N933" t="s">
        <v>15</v>
      </c>
    </row>
    <row r="934" spans="1:14" x14ac:dyDescent="0.3">
      <c r="A934">
        <v>12033</v>
      </c>
      <c r="B934" t="s">
        <v>38</v>
      </c>
      <c r="C934" t="s">
        <v>40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Adolescet</v>
      </c>
      <c r="N934" t="s">
        <v>15</v>
      </c>
    </row>
    <row r="935" spans="1:14" x14ac:dyDescent="0.3">
      <c r="A935">
        <v>11941</v>
      </c>
      <c r="B935" t="s">
        <v>38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40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40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40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Adolescet</v>
      </c>
      <c r="N940" t="s">
        <v>18</v>
      </c>
    </row>
    <row r="941" spans="1:14" x14ac:dyDescent="0.3">
      <c r="A941">
        <v>23455</v>
      </c>
      <c r="B941" t="s">
        <v>38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Midle age</v>
      </c>
      <c r="N941" t="s">
        <v>18</v>
      </c>
    </row>
    <row r="942" spans="1:14" x14ac:dyDescent="0.3">
      <c r="A942">
        <v>15292</v>
      </c>
      <c r="B942" t="s">
        <v>38</v>
      </c>
      <c r="C942" t="s">
        <v>40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40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40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3">
      <c r="A945">
        <v>24322</v>
      </c>
      <c r="B945" t="s">
        <v>36</v>
      </c>
      <c r="C945" t="s">
        <v>40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40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Midle age</v>
      </c>
      <c r="N946" t="s">
        <v>15</v>
      </c>
    </row>
    <row r="947" spans="1:14" x14ac:dyDescent="0.3">
      <c r="A947">
        <v>25419</v>
      </c>
      <c r="B947" t="s">
        <v>38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40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38</v>
      </c>
      <c r="C949" t="s">
        <v>40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Midle age</v>
      </c>
      <c r="N949" t="s">
        <v>15</v>
      </c>
    </row>
    <row r="950" spans="1:14" x14ac:dyDescent="0.3">
      <c r="A950">
        <v>21693</v>
      </c>
      <c r="B950" t="s">
        <v>38</v>
      </c>
      <c r="C950" t="s">
        <v>40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50</v>
      </c>
      <c r="K951" t="s">
        <v>32</v>
      </c>
      <c r="L951">
        <v>53</v>
      </c>
      <c r="M951" t="str">
        <f t="shared" si="14"/>
        <v>Old</v>
      </c>
      <c r="N951" t="s">
        <v>18</v>
      </c>
    </row>
    <row r="952" spans="1:14" x14ac:dyDescent="0.3">
      <c r="A952">
        <v>11788</v>
      </c>
      <c r="B952" t="s">
        <v>38</v>
      </c>
      <c r="C952" t="s">
        <v>40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40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38</v>
      </c>
      <c r="C955" t="s">
        <v>40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40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40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40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Midle age</v>
      </c>
      <c r="N961" t="s">
        <v>15</v>
      </c>
    </row>
    <row r="962" spans="1:14" x14ac:dyDescent="0.3">
      <c r="A962">
        <v>23491</v>
      </c>
      <c r="B962" t="s">
        <v>38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40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IF(L963&gt;51,"Old",IF(L963&gt;=31,"Midle age",IF(L963&lt;31,"Adolescet","Error")))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50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40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38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50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38</v>
      </c>
      <c r="C967" t="s">
        <v>40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40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38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40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Midle age</v>
      </c>
      <c r="N972" t="s">
        <v>18</v>
      </c>
    </row>
    <row r="973" spans="1:14" x14ac:dyDescent="0.3">
      <c r="A973">
        <v>12192</v>
      </c>
      <c r="B973" t="s">
        <v>38</v>
      </c>
      <c r="C973" t="s">
        <v>40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40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Old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Old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40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50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38</v>
      </c>
      <c r="C979" t="s">
        <v>40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Midle age</v>
      </c>
      <c r="N980" t="s">
        <v>18</v>
      </c>
    </row>
    <row r="981" spans="1:14" x14ac:dyDescent="0.3">
      <c r="A981">
        <v>17337</v>
      </c>
      <c r="B981" t="s">
        <v>38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Midle age</v>
      </c>
      <c r="N981" t="s">
        <v>18</v>
      </c>
    </row>
    <row r="982" spans="1:14" x14ac:dyDescent="0.3">
      <c r="A982">
        <v>18594</v>
      </c>
      <c r="B982" t="s">
        <v>38</v>
      </c>
      <c r="C982" t="s">
        <v>40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50</v>
      </c>
      <c r="K982" t="s">
        <v>32</v>
      </c>
      <c r="L982">
        <v>40</v>
      </c>
      <c r="M982" t="str">
        <f t="shared" si="15"/>
        <v>Midle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Midle age</v>
      </c>
      <c r="N983" t="s">
        <v>18</v>
      </c>
    </row>
    <row r="984" spans="1:14" x14ac:dyDescent="0.3">
      <c r="A984">
        <v>28625</v>
      </c>
      <c r="B984" t="s">
        <v>38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Midle age</v>
      </c>
      <c r="N986" t="s">
        <v>15</v>
      </c>
    </row>
    <row r="987" spans="1:14" x14ac:dyDescent="0.3">
      <c r="A987">
        <v>13920</v>
      </c>
      <c r="B987" t="s">
        <v>38</v>
      </c>
      <c r="C987" t="s">
        <v>40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Midle age</v>
      </c>
      <c r="N987" t="s">
        <v>18</v>
      </c>
    </row>
    <row r="988" spans="1:14" x14ac:dyDescent="0.3">
      <c r="A988">
        <v>23704</v>
      </c>
      <c r="B988" t="s">
        <v>38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50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38</v>
      </c>
      <c r="C989" t="s">
        <v>40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50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50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50</v>
      </c>
      <c r="K991" t="s">
        <v>32</v>
      </c>
      <c r="L991">
        <v>42</v>
      </c>
      <c r="M991" t="str">
        <f t="shared" si="15"/>
        <v>Midle age</v>
      </c>
      <c r="N991" t="s">
        <v>18</v>
      </c>
    </row>
    <row r="992" spans="1:14" x14ac:dyDescent="0.3">
      <c r="A992">
        <v>14332</v>
      </c>
      <c r="B992" t="s">
        <v>38</v>
      </c>
      <c r="C992" t="s">
        <v>40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Adolescet</v>
      </c>
      <c r="N992" t="s">
        <v>18</v>
      </c>
    </row>
    <row r="993" spans="1:14" x14ac:dyDescent="0.3">
      <c r="A993">
        <v>19117</v>
      </c>
      <c r="B993" t="s">
        <v>38</v>
      </c>
      <c r="C993" t="s">
        <v>40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Midle age</v>
      </c>
      <c r="N994" t="s">
        <v>15</v>
      </c>
    </row>
    <row r="995" spans="1:14" x14ac:dyDescent="0.3">
      <c r="A995">
        <v>11292</v>
      </c>
      <c r="B995" t="s">
        <v>38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3">
      <c r="A998">
        <v>28672</v>
      </c>
      <c r="B998" t="s">
        <v>38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Midle age</v>
      </c>
      <c r="N999" t="s">
        <v>15</v>
      </c>
    </row>
    <row r="1000" spans="1:14" x14ac:dyDescent="0.3">
      <c r="A1000">
        <v>19664</v>
      </c>
      <c r="B1000" t="s">
        <v>38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Midle age</v>
      </c>
      <c r="N1000" t="s">
        <v>18</v>
      </c>
    </row>
    <row r="1001" spans="1:14" x14ac:dyDescent="0.3">
      <c r="A1001">
        <v>12121</v>
      </c>
      <c r="B1001" t="s">
        <v>38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50</v>
      </c>
      <c r="K1001" t="s">
        <v>32</v>
      </c>
      <c r="L1001">
        <v>53</v>
      </c>
      <c r="M1001" t="str">
        <f t="shared" si="15"/>
        <v>Old</v>
      </c>
      <c r="N1001" t="s">
        <v>15</v>
      </c>
    </row>
  </sheetData>
  <autoFilter ref="J1:J1027" xr:uid="{C0F257D7-85F4-4F60-BD94-AC1DCB7B92E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2EF49-2548-48AB-8C02-AEF91C13A3F6}">
  <dimension ref="A1:D43"/>
  <sheetViews>
    <sheetView topLeftCell="B29" workbookViewId="0">
      <selection activeCell="N46" sqref="N46"/>
    </sheetView>
  </sheetViews>
  <sheetFormatPr defaultRowHeight="14.4" x14ac:dyDescent="0.3"/>
  <cols>
    <col min="1" max="1" width="20.5546875" bestFit="1" customWidth="1"/>
    <col min="2" max="2" width="16.109375" bestFit="1" customWidth="1"/>
    <col min="3" max="3" width="3.77734375" bestFit="1" customWidth="1"/>
    <col min="4" max="5" width="11.77734375" bestFit="1" customWidth="1"/>
    <col min="6" max="6" width="3.77734375" bestFit="1" customWidth="1"/>
    <col min="7" max="7" width="13.5546875" bestFit="1" customWidth="1"/>
    <col min="8" max="8" width="10.5546875" bestFit="1" customWidth="1"/>
    <col min="9" max="9" width="3.77734375" bestFit="1" customWidth="1"/>
    <col min="10" max="10" width="13.5546875" bestFit="1" customWidth="1"/>
    <col min="11" max="11" width="11.5546875" bestFit="1" customWidth="1"/>
    <col min="12" max="12" width="3.77734375" bestFit="1" customWidth="1"/>
    <col min="13" max="13" width="14.5546875" bestFit="1" customWidth="1"/>
    <col min="14" max="14" width="19.21875" bestFit="1" customWidth="1"/>
    <col min="15" max="15" width="3.77734375" bestFit="1" customWidth="1"/>
    <col min="16" max="16" width="22.21875" bestFit="1" customWidth="1"/>
    <col min="17" max="17" width="11.77734375" bestFit="1" customWidth="1"/>
  </cols>
  <sheetData>
    <row r="1" spans="1:4" x14ac:dyDescent="0.3">
      <c r="A1" s="4" t="s">
        <v>44</v>
      </c>
      <c r="B1" s="4" t="s">
        <v>45</v>
      </c>
    </row>
    <row r="2" spans="1:4" x14ac:dyDescent="0.3">
      <c r="A2" s="4" t="s">
        <v>42</v>
      </c>
      <c r="B2" t="s">
        <v>18</v>
      </c>
      <c r="C2" t="s">
        <v>15</v>
      </c>
      <c r="D2" t="s">
        <v>43</v>
      </c>
    </row>
    <row r="3" spans="1:4" x14ac:dyDescent="0.3">
      <c r="A3" s="5" t="s">
        <v>40</v>
      </c>
      <c r="B3" s="3">
        <v>80833.333333333328</v>
      </c>
      <c r="C3" s="3">
        <v>60000</v>
      </c>
      <c r="D3" s="3">
        <v>70869.565217391311</v>
      </c>
    </row>
    <row r="4" spans="1:4" x14ac:dyDescent="0.3">
      <c r="A4" s="5" t="s">
        <v>39</v>
      </c>
      <c r="B4" s="3">
        <v>72500</v>
      </c>
      <c r="C4" s="3">
        <v>66500</v>
      </c>
      <c r="D4" s="3">
        <v>68214.28571428571</v>
      </c>
    </row>
    <row r="5" spans="1:4" x14ac:dyDescent="0.3">
      <c r="A5" s="5" t="s">
        <v>43</v>
      </c>
      <c r="B5" s="3">
        <v>77500</v>
      </c>
      <c r="C5" s="3">
        <v>64193.548387096773</v>
      </c>
      <c r="D5" s="3">
        <v>69411.76470588235</v>
      </c>
    </row>
    <row r="18" spans="1:4" x14ac:dyDescent="0.3">
      <c r="A18" s="4" t="s">
        <v>49</v>
      </c>
      <c r="B18" s="4" t="s">
        <v>45</v>
      </c>
    </row>
    <row r="19" spans="1:4" x14ac:dyDescent="0.3">
      <c r="A19" s="4" t="s">
        <v>42</v>
      </c>
      <c r="B19" t="s">
        <v>18</v>
      </c>
      <c r="C19" t="s">
        <v>15</v>
      </c>
      <c r="D19" t="s">
        <v>43</v>
      </c>
    </row>
    <row r="20" spans="1:4" x14ac:dyDescent="0.3">
      <c r="A20" s="5" t="s">
        <v>16</v>
      </c>
      <c r="B20" s="3">
        <v>1</v>
      </c>
      <c r="C20" s="3">
        <v>10</v>
      </c>
      <c r="D20" s="3">
        <v>11</v>
      </c>
    </row>
    <row r="21" spans="1:4" x14ac:dyDescent="0.3">
      <c r="A21" s="5" t="s">
        <v>26</v>
      </c>
      <c r="B21" s="3">
        <v>1</v>
      </c>
      <c r="C21" s="3"/>
      <c r="D21" s="3">
        <v>1</v>
      </c>
    </row>
    <row r="22" spans="1:4" x14ac:dyDescent="0.3">
      <c r="A22" s="5" t="s">
        <v>22</v>
      </c>
      <c r="B22" s="3">
        <v>3</v>
      </c>
      <c r="C22" s="3">
        <v>3</v>
      </c>
      <c r="D22" s="3">
        <v>6</v>
      </c>
    </row>
    <row r="23" spans="1:4" x14ac:dyDescent="0.3">
      <c r="A23" s="5" t="s">
        <v>23</v>
      </c>
      <c r="B23" s="3">
        <v>5</v>
      </c>
      <c r="C23" s="3">
        <v>13</v>
      </c>
      <c r="D23" s="3">
        <v>18</v>
      </c>
    </row>
    <row r="24" spans="1:4" x14ac:dyDescent="0.3">
      <c r="A24" s="5" t="s">
        <v>50</v>
      </c>
      <c r="B24" s="3">
        <v>10</v>
      </c>
      <c r="C24" s="3">
        <v>5</v>
      </c>
      <c r="D24" s="3">
        <v>15</v>
      </c>
    </row>
    <row r="25" spans="1:4" x14ac:dyDescent="0.3">
      <c r="A25" s="5" t="s">
        <v>43</v>
      </c>
      <c r="B25" s="3">
        <v>20</v>
      </c>
      <c r="C25" s="3">
        <v>31</v>
      </c>
      <c r="D25" s="3">
        <v>51</v>
      </c>
    </row>
    <row r="38" spans="1:4" x14ac:dyDescent="0.3">
      <c r="A38" s="4" t="s">
        <v>49</v>
      </c>
      <c r="B38" s="4" t="s">
        <v>45</v>
      </c>
    </row>
    <row r="39" spans="1:4" x14ac:dyDescent="0.3">
      <c r="A39" s="4" t="s">
        <v>42</v>
      </c>
      <c r="B39" t="s">
        <v>18</v>
      </c>
      <c r="C39" t="s">
        <v>15</v>
      </c>
      <c r="D39" t="s">
        <v>43</v>
      </c>
    </row>
    <row r="40" spans="1:4" x14ac:dyDescent="0.3">
      <c r="A40" s="5" t="s">
        <v>47</v>
      </c>
      <c r="B40" s="3"/>
      <c r="C40" s="3">
        <v>3</v>
      </c>
      <c r="D40" s="3">
        <v>3</v>
      </c>
    </row>
    <row r="41" spans="1:4" x14ac:dyDescent="0.3">
      <c r="A41" s="5" t="s">
        <v>46</v>
      </c>
      <c r="B41" s="3">
        <v>20</v>
      </c>
      <c r="C41" s="3">
        <v>22</v>
      </c>
      <c r="D41" s="3">
        <v>42</v>
      </c>
    </row>
    <row r="42" spans="1:4" x14ac:dyDescent="0.3">
      <c r="A42" s="5" t="s">
        <v>48</v>
      </c>
      <c r="B42" s="3"/>
      <c r="C42" s="3">
        <v>6</v>
      </c>
      <c r="D42" s="3">
        <v>6</v>
      </c>
    </row>
    <row r="43" spans="1:4" x14ac:dyDescent="0.3">
      <c r="A43" s="5" t="s">
        <v>43</v>
      </c>
      <c r="B43" s="3">
        <v>20</v>
      </c>
      <c r="C43" s="3">
        <v>31</v>
      </c>
      <c r="D43" s="3">
        <v>51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32D7A-8438-4B3A-A41F-8713BD780066}">
  <dimension ref="A1"/>
  <sheetViews>
    <sheetView showGridLines="0" tabSelected="1" zoomScale="80" zoomScaleNormal="80" workbookViewId="0">
      <selection activeCell="L16" sqref="L16"/>
    </sheetView>
  </sheetViews>
  <sheetFormatPr defaultRowHeight="14.4" x14ac:dyDescent="0.3"/>
  <cols>
    <col min="1" max="1" width="68.44140625" bestFit="1" customWidth="1"/>
  </cols>
  <sheetData>
    <row r="1" spans="1:1" ht="46.2" x14ac:dyDescent="0.85">
      <c r="A1" s="6" t="s">
        <v>51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TBL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Njegos Gluhovic</dc:creator>
  <cp:lastModifiedBy>Njegos Gluhovic</cp:lastModifiedBy>
  <dcterms:created xsi:type="dcterms:W3CDTF">2022-03-18T02:50:57Z</dcterms:created>
  <dcterms:modified xsi:type="dcterms:W3CDTF">2023-06-14T19:34:21Z</dcterms:modified>
</cp:coreProperties>
</file>