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a\Downloads\"/>
    </mc:Choice>
  </mc:AlternateContent>
  <xr:revisionPtr revIDLastSave="0" documentId="13_ncr:1_{0218A65E-5F9C-495B-81D9-E7A14593E26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LO Diagrama de Gantt y Burndown" sheetId="1" r:id="rId1"/>
  </sheets>
  <externalReferences>
    <externalReference r:id="rId2"/>
    <externalReference r:id="rId3"/>
  </externalReferences>
  <definedNames>
    <definedName name="_xlnm.Print_Area" localSheetId="0">'LO Diagrama de Gantt y Burndown'!$B$1:$BS$27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8" i="1"/>
  <c r="G17" i="1"/>
  <c r="G16" i="1"/>
  <c r="G15" i="1"/>
  <c r="G14" i="1"/>
  <c r="G13" i="1"/>
  <c r="J11" i="1"/>
  <c r="G11" i="1"/>
  <c r="J10" i="1"/>
  <c r="G10" i="1"/>
  <c r="G8" i="1"/>
  <c r="G7" i="1"/>
  <c r="J6" i="1"/>
  <c r="G6" i="1"/>
  <c r="J5" i="1" l="1"/>
</calcChain>
</file>

<file path=xl/sharedStrings.xml><?xml version="1.0" encoding="utf-8"?>
<sst xmlns="http://schemas.openxmlformats.org/spreadsheetml/2006/main" count="138" uniqueCount="68">
  <si>
    <t>PCT DE TAREA COMPLETADA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</si>
  <si>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</si>
  <si>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</si>
  <si>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</si>
  <si>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</si>
  <si>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</si>
  <si>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</si>
  <si>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</si>
  <si>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</si>
  <si>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</si>
  <si>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</si>
  <si>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</si>
  <si>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</si>
  <si>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M</t>
  </si>
  <si>
    <t>T</t>
  </si>
  <si>
    <t>W</t>
  </si>
  <si>
    <t>R</t>
  </si>
  <si>
    <t>F</t>
  </si>
  <si>
    <t>Punteo actividades</t>
  </si>
  <si>
    <t>Título acciones a realizar</t>
  </si>
  <si>
    <t>División en el equipo</t>
  </si>
  <si>
    <t>Fecha de inicio</t>
  </si>
  <si>
    <t>Fecha de vencimiento</t>
  </si>
  <si>
    <t>Cantidad de trabajos en horas</t>
  </si>
  <si>
    <t>Estimado</t>
  </si>
  <si>
    <t>Completo</t>
  </si>
  <si>
    <t>Faltante</t>
  </si>
  <si>
    <t>Planificación y análisis</t>
  </si>
  <si>
    <t>Diseño y prototipado</t>
  </si>
  <si>
    <t>4</t>
  </si>
  <si>
    <t>Desarrollo Front-End</t>
  </si>
  <si>
    <t>4.1</t>
  </si>
  <si>
    <t>4,2</t>
  </si>
  <si>
    <t>5</t>
  </si>
  <si>
    <t>5,1</t>
  </si>
  <si>
    <t>5,2</t>
  </si>
  <si>
    <t>6</t>
  </si>
  <si>
    <t>6,1</t>
  </si>
  <si>
    <t>6.2</t>
  </si>
  <si>
    <t>6.3</t>
  </si>
  <si>
    <t>SEMANA 13</t>
  </si>
  <si>
    <t>SEMANA 14</t>
  </si>
  <si>
    <t>SEMANA 15</t>
  </si>
  <si>
    <t>Ajustes finales/Preparativos</t>
  </si>
  <si>
    <t>89.8%</t>
  </si>
  <si>
    <t>85.2%</t>
  </si>
  <si>
    <t>79.9%</t>
  </si>
  <si>
    <t>96.6%</t>
  </si>
  <si>
    <t>95.4%</t>
  </si>
  <si>
    <t>82.7%</t>
  </si>
  <si>
    <t>DIAGRAMA DE GANTT</t>
  </si>
  <si>
    <t>CARTA GANTT RESPECTO A CREACION PAGINA WEB Y SUS INTEGRACIONES</t>
  </si>
  <si>
    <t>buscar tematica</t>
  </si>
  <si>
    <t xml:space="preserve">Investigar sobre tematica </t>
  </si>
  <si>
    <t>primer boceto</t>
  </si>
  <si>
    <t>definicion de concepto</t>
  </si>
  <si>
    <t>modelo de negocio</t>
  </si>
  <si>
    <t>dar nombre al proyecto</t>
  </si>
  <si>
    <t xml:space="preserve">diseñar vistas </t>
  </si>
  <si>
    <t>diseñar formularios</t>
  </si>
  <si>
    <t>vistas responsivas</t>
  </si>
  <si>
    <t>ajustar css</t>
  </si>
  <si>
    <t>implementar gama de colores</t>
  </si>
  <si>
    <t>Desarrollo back-end</t>
  </si>
  <si>
    <t xml:space="preserve">integrar js , api y jquery </t>
  </si>
  <si>
    <t>Integrar base de datos y php</t>
  </si>
  <si>
    <t>solucionar errores</t>
  </si>
  <si>
    <t>testear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</si>
</sst>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yyyy\-mm\-dd"/>
  </numFmts>
  <fonts count="2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u/>
      <sz val="12"/>
      <color theme="11"/>
      <name val="Corbel"/>
      <family val="2"/>
      <scheme val="minor"/>
    </font>
    <font>
      <sz val="12"/>
      <color theme="1"/>
      <name val="Arial"/>
      <family val="2"/>
    </font>
    <font>
      <b/>
      <sz val="22"/>
      <color theme="0" tint="-0.499984740745262"/>
      <name val="Century GothiC "/>
    </font>
    <font>
      <b/>
      <sz val="10"/>
      <color theme="0" tint="-0.499984740745262"/>
      <name val="Century GothiC "/>
    </font>
    <font>
      <sz val="10"/>
      <color theme="1"/>
      <name val="Century GothiC "/>
    </font>
    <font>
      <b/>
      <sz val="16"/>
      <color theme="0" tint="-0.499984740745262"/>
      <name val="Century Gothic"/>
      <family val="1"/>
    </font>
    <font>
      <b/>
      <sz val="10"/>
      <color theme="4" tint="-0.249977111117893"/>
      <name val="Century Gothic"/>
      <family val="1"/>
    </font>
    <font>
      <sz val="12"/>
      <color theme="1"/>
      <name val="Century Gothic"/>
      <family val="1"/>
    </font>
    <font>
      <b/>
      <sz val="9"/>
      <color theme="1"/>
      <name val="Century Gothic"/>
      <family val="1"/>
    </font>
    <font>
      <b/>
      <sz val="8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sz val="10"/>
      <color theme="1"/>
      <name val="Century Gothic"/>
      <family val="1"/>
    </font>
    <font>
      <b/>
      <sz val="18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8"/>
      <name val="Corbel"/>
      <family val="2"/>
      <scheme val="minor"/>
    </font>
    <font>
      <sz val="10"/>
      <color theme="2"/>
      <name val="Century Gothic"/>
      <family val="1"/>
    </font>
    <font>
      <b/>
      <sz val="10"/>
      <color theme="1"/>
      <name val="Century Gothic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double">
        <color theme="0" tint="-0.249977111117893"/>
      </bottom>
      <diagonal/>
    </border>
  </borders>
  <cellStyleXfs count="5">
    <xf numFmtId="0" fontId="0" fillId="0" borderId="0"/>
    <xf numFmtId="9" fontId="1" fillId="0" borderId="0"/>
    <xf numFmtId="0" fontId="2" fillId="0" borderId="0"/>
    <xf numFmtId="0" fontId="3" fillId="0" borderId="0"/>
    <xf numFmtId="0" fontId="17" fillId="0" borderId="0"/>
  </cellStyleXfs>
  <cellXfs count="122">
    <xf numFmtId="0" fontId="0" fillId="0" borderId="0" xfId="0"/>
    <xf numFmtId="0" fontId="4" fillId="0" borderId="0" xfId="0" applyFont="1"/>
    <xf numFmtId="0" fontId="5" fillId="17" borderId="0" xfId="0" applyFont="1" applyFill="1" applyAlignment="1">
      <alignment vertical="center"/>
    </xf>
    <xf numFmtId="0" fontId="6" fillId="17" borderId="0" xfId="0" applyFont="1" applyFill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2" fillId="13" borderId="25" xfId="0" applyFont="1" applyFill="1" applyBorder="1" applyAlignment="1">
      <alignment horizontal="center" vertical="center" wrapText="1"/>
    </xf>
    <xf numFmtId="0" fontId="12" fillId="13" borderId="15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0" fontId="15" fillId="13" borderId="2" xfId="0" applyFont="1" applyFill="1" applyBorder="1"/>
    <xf numFmtId="0" fontId="15" fillId="13" borderId="1" xfId="0" applyFont="1" applyFill="1" applyBorder="1"/>
    <xf numFmtId="0" fontId="15" fillId="13" borderId="3" xfId="0" applyFont="1" applyFill="1" applyBorder="1"/>
    <xf numFmtId="0" fontId="15" fillId="0" borderId="2" xfId="0" applyFont="1" applyBorder="1"/>
    <xf numFmtId="0" fontId="15" fillId="0" borderId="1" xfId="0" applyFont="1" applyBorder="1"/>
    <xf numFmtId="0" fontId="15" fillId="14" borderId="1" xfId="0" applyFont="1" applyFill="1" applyBorder="1"/>
    <xf numFmtId="0" fontId="15" fillId="9" borderId="1" xfId="0" applyFont="1" applyFill="1" applyBorder="1"/>
    <xf numFmtId="0" fontId="15" fillId="0" borderId="3" xfId="0" applyFont="1" applyBorder="1"/>
    <xf numFmtId="0" fontId="15" fillId="10" borderId="1" xfId="0" applyFont="1" applyFill="1" applyBorder="1"/>
    <xf numFmtId="0" fontId="15" fillId="11" borderId="1" xfId="0" applyFont="1" applyFill="1" applyBorder="1"/>
    <xf numFmtId="0" fontId="15" fillId="12" borderId="1" xfId="0" applyFont="1" applyFill="1" applyBorder="1"/>
    <xf numFmtId="0" fontId="15" fillId="15" borderId="2" xfId="0" applyFont="1" applyFill="1" applyBorder="1"/>
    <xf numFmtId="0" fontId="15" fillId="15" borderId="1" xfId="0" applyFont="1" applyFill="1" applyBorder="1"/>
    <xf numFmtId="0" fontId="15" fillId="0" borderId="4" xfId="0" applyFont="1" applyBorder="1"/>
    <xf numFmtId="0" fontId="15" fillId="0" borderId="5" xfId="0" applyFont="1" applyBorder="1"/>
    <xf numFmtId="0" fontId="15" fillId="9" borderId="5" xfId="0" applyFont="1" applyFill="1" applyBorder="1"/>
    <xf numFmtId="0" fontId="15" fillId="0" borderId="6" xfId="0" applyFont="1" applyBorder="1"/>
    <xf numFmtId="0" fontId="15" fillId="10" borderId="5" xfId="0" applyFont="1" applyFill="1" applyBorder="1"/>
    <xf numFmtId="0" fontId="15" fillId="11" borderId="5" xfId="0" applyFont="1" applyFill="1" applyBorder="1"/>
    <xf numFmtId="0" fontId="15" fillId="12" borderId="5" xfId="0" applyFont="1" applyFill="1" applyBorder="1"/>
    <xf numFmtId="0" fontId="16" fillId="0" borderId="0" xfId="0" applyFont="1" applyAlignment="1">
      <alignment horizontal="left" vertical="center"/>
    </xf>
    <xf numFmtId="49" fontId="15" fillId="16" borderId="11" xfId="0" applyNumberFormat="1" applyFont="1" applyFill="1" applyBorder="1" applyAlignment="1">
      <alignment horizontal="left" vertical="center" indent="1"/>
    </xf>
    <xf numFmtId="0" fontId="15" fillId="13" borderId="25" xfId="0" applyFont="1" applyFill="1" applyBorder="1" applyAlignment="1">
      <alignment horizontal="center" vertical="center"/>
    </xf>
    <xf numFmtId="0" fontId="15" fillId="13" borderId="15" xfId="0" applyFont="1" applyFill="1" applyBorder="1" applyAlignment="1">
      <alignment horizontal="center" vertical="center"/>
    </xf>
    <xf numFmtId="0" fontId="15" fillId="13" borderId="19" xfId="0" applyFont="1" applyFill="1" applyBorder="1" applyAlignment="1">
      <alignment horizontal="center" vertical="center"/>
    </xf>
    <xf numFmtId="14" fontId="15" fillId="13" borderId="22" xfId="0" applyNumberFormat="1" applyFont="1" applyFill="1" applyBorder="1" applyAlignment="1">
      <alignment horizontal="center" vertical="center"/>
    </xf>
    <xf numFmtId="14" fontId="15" fillId="13" borderId="8" xfId="0" applyNumberFormat="1" applyFont="1" applyFill="1" applyBorder="1" applyAlignment="1">
      <alignment horizontal="center" vertical="center"/>
    </xf>
    <xf numFmtId="9" fontId="14" fillId="13" borderId="8" xfId="1" applyFont="1" applyFill="1" applyBorder="1" applyAlignment="1">
      <alignment horizontal="center" vertical="center"/>
    </xf>
    <xf numFmtId="49" fontId="15" fillId="16" borderId="12" xfId="0" applyNumberFormat="1" applyFont="1" applyFill="1" applyBorder="1" applyAlignment="1">
      <alignment horizontal="left" vertical="center" indent="1"/>
    </xf>
    <xf numFmtId="0" fontId="15" fillId="0" borderId="2" xfId="0" applyFont="1" applyBorder="1" applyAlignment="1">
      <alignment horizontal="left" vertical="center" indent="2"/>
    </xf>
    <xf numFmtId="0" fontId="15" fillId="0" borderId="16" xfId="0" applyFont="1" applyBorder="1" applyAlignment="1">
      <alignment horizontal="left" vertical="center" indent="1"/>
    </xf>
    <xf numFmtId="0" fontId="15" fillId="0" borderId="2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16" borderId="19" xfId="0" applyFont="1" applyFill="1" applyBorder="1" applyAlignment="1">
      <alignment horizontal="center" vertical="center"/>
    </xf>
    <xf numFmtId="9" fontId="14" fillId="17" borderId="8" xfId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 vertical="center" indent="3"/>
    </xf>
    <xf numFmtId="0" fontId="15" fillId="0" borderId="16" xfId="0" applyFont="1" applyBorder="1" applyAlignment="1">
      <alignment horizontal="left" vertical="center" indent="2"/>
    </xf>
    <xf numFmtId="164" fontId="15" fillId="13" borderId="17" xfId="0" applyNumberFormat="1" applyFont="1" applyFill="1" applyBorder="1" applyAlignment="1">
      <alignment horizontal="center" vertical="center"/>
    </xf>
    <xf numFmtId="164" fontId="15" fillId="13" borderId="1" xfId="0" applyNumberFormat="1" applyFont="1" applyFill="1" applyBorder="1" applyAlignment="1">
      <alignment horizontal="center" vertical="center"/>
    </xf>
    <xf numFmtId="0" fontId="15" fillId="0" borderId="24" xfId="0" applyFont="1" applyBorder="1" applyAlignment="1">
      <alignment horizontal="left" vertical="center" indent="1"/>
    </xf>
    <xf numFmtId="49" fontId="15" fillId="16" borderId="13" xfId="0" applyNumberFormat="1" applyFont="1" applyFill="1" applyBorder="1" applyAlignment="1">
      <alignment horizontal="left" vertical="center" indent="1"/>
    </xf>
    <xf numFmtId="0" fontId="15" fillId="0" borderId="4" xfId="0" applyFont="1" applyBorder="1" applyAlignment="1">
      <alignment horizontal="left" vertical="center" indent="2"/>
    </xf>
    <xf numFmtId="0" fontId="15" fillId="0" borderId="27" xfId="0" applyFont="1" applyBorder="1" applyAlignment="1">
      <alignment horizontal="left" vertical="center" indent="1"/>
    </xf>
    <xf numFmtId="0" fontId="15" fillId="0" borderId="26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16" borderId="21" xfId="0" applyFont="1" applyFill="1" applyBorder="1" applyAlignment="1">
      <alignment horizontal="center" vertical="center"/>
    </xf>
    <xf numFmtId="0" fontId="15" fillId="16" borderId="7" xfId="0" applyFont="1" applyFill="1" applyBorder="1" applyAlignment="1">
      <alignment horizontal="left" vertical="center" indent="1"/>
    </xf>
    <xf numFmtId="0" fontId="15" fillId="16" borderId="23" xfId="0" applyFont="1" applyFill="1" applyBorder="1" applyAlignment="1">
      <alignment horizontal="left" vertical="center" indent="2"/>
    </xf>
    <xf numFmtId="0" fontId="15" fillId="16" borderId="2" xfId="0" applyFont="1" applyFill="1" applyBorder="1" applyAlignment="1">
      <alignment horizontal="left" vertical="center" indent="1"/>
    </xf>
    <xf numFmtId="0" fontId="15" fillId="16" borderId="16" xfId="0" applyFont="1" applyFill="1" applyBorder="1" applyAlignment="1">
      <alignment horizontal="left" vertical="center" indent="1"/>
    </xf>
    <xf numFmtId="165" fontId="15" fillId="0" borderId="17" xfId="0" applyNumberFormat="1" applyFont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 vertical="center"/>
    </xf>
    <xf numFmtId="0" fontId="19" fillId="14" borderId="1" xfId="0" applyFont="1" applyFill="1" applyBorder="1"/>
    <xf numFmtId="0" fontId="19" fillId="17" borderId="1" xfId="0" applyFont="1" applyFill="1" applyBorder="1"/>
    <xf numFmtId="0" fontId="15" fillId="17" borderId="1" xfId="0" applyFont="1" applyFill="1" applyBorder="1"/>
    <xf numFmtId="0" fontId="15" fillId="6" borderId="2" xfId="0" applyFont="1" applyFill="1" applyBorder="1"/>
    <xf numFmtId="0" fontId="15" fillId="18" borderId="2" xfId="0" applyFont="1" applyFill="1" applyBorder="1"/>
    <xf numFmtId="164" fontId="20" fillId="13" borderId="1" xfId="0" applyNumberFormat="1" applyFont="1" applyFill="1" applyBorder="1" applyAlignment="1">
      <alignment horizontal="center" vertical="center"/>
    </xf>
    <xf numFmtId="9" fontId="15" fillId="13" borderId="15" xfId="0" applyNumberFormat="1" applyFont="1" applyFill="1" applyBorder="1" applyAlignment="1">
      <alignment horizontal="center" vertical="center"/>
    </xf>
    <xf numFmtId="9" fontId="20" fillId="17" borderId="15" xfId="0" applyNumberFormat="1" applyFont="1" applyFill="1" applyBorder="1" applyAlignment="1">
      <alignment horizontal="center" vertical="center"/>
    </xf>
    <xf numFmtId="0" fontId="13" fillId="18" borderId="11" xfId="0" applyFont="1" applyFill="1" applyBorder="1" applyAlignment="1">
      <alignment horizontal="center" vertical="center"/>
    </xf>
    <xf numFmtId="0" fontId="13" fillId="18" borderId="32" xfId="0" applyFont="1" applyFill="1" applyBorder="1" applyAlignment="1">
      <alignment horizontal="center" vertical="center"/>
    </xf>
    <xf numFmtId="0" fontId="13" fillId="18" borderId="22" xfId="0" applyFont="1" applyFill="1" applyBorder="1" applyAlignment="1">
      <alignment horizontal="center" vertical="center"/>
    </xf>
    <xf numFmtId="0" fontId="13" fillId="18" borderId="23" xfId="0" applyFont="1" applyFill="1" applyBorder="1" applyAlignment="1">
      <alignment horizontal="center" vertical="center"/>
    </xf>
    <xf numFmtId="0" fontId="13" fillId="15" borderId="23" xfId="0" applyFont="1" applyFill="1" applyBorder="1" applyAlignment="1">
      <alignment horizontal="center" vertical="center"/>
    </xf>
    <xf numFmtId="0" fontId="13" fillId="15" borderId="32" xfId="0" applyFont="1" applyFill="1" applyBorder="1" applyAlignment="1">
      <alignment horizontal="center" vertical="center"/>
    </xf>
    <xf numFmtId="0" fontId="13" fillId="15" borderId="22" xfId="0" applyFont="1" applyFill="1" applyBorder="1" applyAlignment="1">
      <alignment horizontal="center" vertical="center"/>
    </xf>
    <xf numFmtId="0" fontId="12" fillId="13" borderId="39" xfId="0" applyFont="1" applyFill="1" applyBorder="1" applyAlignment="1">
      <alignment horizontal="center" vertical="center" wrapText="1"/>
    </xf>
    <xf numFmtId="0" fontId="12" fillId="13" borderId="40" xfId="0" applyFont="1" applyFill="1" applyBorder="1" applyAlignment="1">
      <alignment horizontal="center" vertical="center" wrapText="1"/>
    </xf>
    <xf numFmtId="0" fontId="11" fillId="13" borderId="35" xfId="0" applyFont="1" applyFill="1" applyBorder="1" applyAlignment="1">
      <alignment horizontal="center" vertical="center" wrapText="1"/>
    </xf>
    <xf numFmtId="0" fontId="11" fillId="13" borderId="22" xfId="0" applyFont="1" applyFill="1" applyBorder="1" applyAlignment="1">
      <alignment horizontal="center" vertical="center" wrapText="1"/>
    </xf>
    <xf numFmtId="0" fontId="11" fillId="13" borderId="37" xfId="0" applyFont="1" applyFill="1" applyBorder="1" applyAlignment="1">
      <alignment horizontal="left" vertical="center" wrapText="1" indent="1"/>
    </xf>
    <xf numFmtId="0" fontId="11" fillId="13" borderId="38" xfId="0" applyFont="1" applyFill="1" applyBorder="1" applyAlignment="1">
      <alignment horizontal="left" vertical="center" wrapText="1" indent="1"/>
    </xf>
    <xf numFmtId="0" fontId="11" fillId="13" borderId="34" xfId="0" applyFont="1" applyFill="1" applyBorder="1" applyAlignment="1">
      <alignment horizontal="center" vertical="center" wrapText="1"/>
    </xf>
    <xf numFmtId="0" fontId="11" fillId="13" borderId="8" xfId="0" applyFont="1" applyFill="1" applyBorder="1" applyAlignment="1">
      <alignment horizontal="center" vertical="center" wrapText="1"/>
    </xf>
    <xf numFmtId="0" fontId="11" fillId="13" borderId="36" xfId="0" applyFont="1" applyFill="1" applyBorder="1" applyAlignment="1">
      <alignment horizontal="left" vertical="center" wrapText="1" indent="1"/>
    </xf>
    <xf numFmtId="0" fontId="11" fillId="13" borderId="7" xfId="0" applyFont="1" applyFill="1" applyBorder="1" applyAlignment="1">
      <alignment horizontal="left" vertical="center" wrapText="1" indent="1"/>
    </xf>
    <xf numFmtId="0" fontId="11" fillId="13" borderId="30" xfId="0" applyFont="1" applyFill="1" applyBorder="1" applyAlignment="1">
      <alignment horizontal="center" vertical="center" wrapText="1"/>
    </xf>
    <xf numFmtId="0" fontId="11" fillId="13" borderId="28" xfId="0" applyFont="1" applyFill="1" applyBorder="1" applyAlignment="1">
      <alignment horizontal="center" vertical="center" wrapText="1"/>
    </xf>
    <xf numFmtId="0" fontId="11" fillId="13" borderId="29" xfId="0" applyFont="1" applyFill="1" applyBorder="1" applyAlignment="1">
      <alignment horizontal="center" vertical="center" wrapText="1"/>
    </xf>
    <xf numFmtId="0" fontId="11" fillId="13" borderId="31" xfId="0" applyFont="1" applyFill="1" applyBorder="1" applyAlignment="1">
      <alignment horizontal="center" vertical="center" wrapText="1"/>
    </xf>
    <xf numFmtId="0" fontId="11" fillId="13" borderId="18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3" fillId="6" borderId="32" xfId="0" applyFont="1" applyFill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3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33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33" xfId="0" applyFont="1" applyFill="1" applyBorder="1" applyAlignment="1">
      <alignment horizontal="center" vertical="center"/>
    </xf>
    <xf numFmtId="0" fontId="13" fillId="15" borderId="11" xfId="0" applyFont="1" applyFill="1" applyBorder="1" applyAlignment="1">
      <alignment horizontal="center" vertical="center"/>
    </xf>
  </cellXfs>
  <cellStyles count="5">
    <cellStyle name="Hipervínculo" xfId="2" builtinId="8" hidden="1"/>
    <cellStyle name="Hipervínculo visitado" xfId="3" builtinId="9" hidden="1"/>
    <cellStyle name="Normal" xfId="0" builtinId="0"/>
    <cellStyle name="Normal 2" xfId="4" xr:uid="{00000000-0005-0000-0000-000003000000}"/>
    <cellStyle name="Porcentaje" xfId="1" builtinId="5"/>
  </cellStyles>
  <dxfs count="0"/>
  <tableStyles count="0" defaultTableStyle="TableStyleMedium9" defaultPivotStyle="PivotStyleMedium7"/>
  <colors>
    <mruColors>
      <color rgb="FFC49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23238402361186E-3"/>
          <c:y val="6.0991293262259827E-2"/>
          <c:w val="0.97528066575885475"/>
          <c:h val="0.8884399305726014"/>
        </c:manualLayout>
      </c:layout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'LO Diagrama de Gantt y Burndown'!#REF!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'LO Diagrama de Gantt y Burndown'!#REF!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 Diagrama de Gantt y Burndown'!#REF!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D85-45A5-AAF1-7CE423D28008}"/>
            </c:ext>
          </c:extLst>
        </c:ser>
        <c:ser>
          <c:idx val="4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'LO Diagrama de Gantt y Burndown'!#REF!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'LO Diagrama de Gantt y Burndown'!#REF!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 Diagrama de Gantt y Burndown'!#REF!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D85-45A5-AAF1-7CE423D28008}"/>
            </c:ext>
          </c:extLst>
        </c:ser>
        <c:ser>
          <c:idx val="5"/>
          <c:order val="2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'LO Diagrama de Gantt y Burndown'!#REF!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'LO Diagrama de Gantt y Burndown'!#REF!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 Diagrama de Gantt y Burndown'!#REF!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7D85-45A5-AAF1-7CE423D28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777584"/>
        <c:axId val="1785777040"/>
      </c:lineChart>
      <c:catAx>
        <c:axId val="178577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5777040"/>
        <c:crosses val="autoZero"/>
        <c:auto val="1"/>
        <c:lblAlgn val="ctr"/>
        <c:lblOffset val="100"/>
        <c:noMultiLvlLbl val="0"/>
      </c:catAx>
      <c:valAx>
        <c:axId val="178577704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ES"/>
          </a:p>
        </c:txPr>
        <c:crossAx val="1785777584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5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109</xdr:row>
      <xdr:rowOff>95250</xdr:rowOff>
    </xdr:from>
    <xdr:to>
      <xdr:col>1</xdr:col>
      <xdr:colOff>190500</xdr:colOff>
      <xdr:row>109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fitToPage="1"/>
  </sheetPr>
  <dimension ref="A1:CG27"/>
  <sheetViews>
    <sheetView showGridLines="0" tabSelected="1" zoomScale="46" zoomScaleNormal="78" zoomScalePageLayoutView="70" workbookViewId="0">
      <pane ySplit="1" topLeftCell="A2" activePane="bottomLeft" state="frozen"/>
      <selection pane="bottomLeft" activeCell="T9" sqref="T9"/>
    </sheetView>
  </sheetViews>
  <sheetFormatPr baseColWidth="10" defaultColWidth="11.09765625" defaultRowHeight="15.6"/>
  <cols>
    <col min="1" max="1" width="3.19921875" customWidth="1"/>
    <col min="2" max="2" width="10.5" customWidth="1"/>
    <col min="3" max="3" width="28.69921875" customWidth="1"/>
    <col min="4" max="4" width="22" customWidth="1"/>
    <col min="5" max="7" width="9" customWidth="1"/>
    <col min="8" max="9" width="10.8984375" customWidth="1"/>
    <col min="10" max="10" width="15" customWidth="1"/>
    <col min="11" max="70" width="3.8984375" customWidth="1"/>
    <col min="71" max="71" width="8.5" style="5" customWidth="1"/>
    <col min="72" max="72" width="3.19921875" customWidth="1"/>
  </cols>
  <sheetData>
    <row r="1" spans="1:85" ht="45" customHeight="1">
      <c r="A1" s="1"/>
      <c r="B1" s="2" t="s">
        <v>51</v>
      </c>
      <c r="C1" s="3"/>
      <c r="D1" s="3"/>
      <c r="E1" s="3"/>
      <c r="F1" s="3"/>
      <c r="G1" s="3"/>
      <c r="H1" s="3"/>
      <c r="I1" s="4"/>
      <c r="J1" s="4"/>
      <c r="K1" s="4"/>
      <c r="L1" s="4"/>
      <c r="M1" s="4"/>
      <c r="N1" s="4"/>
    </row>
    <row r="2" spans="1:85" s="5" customFormat="1" ht="35.1" customHeight="1" thickBot="1">
      <c r="B2" s="44" t="s">
        <v>50</v>
      </c>
      <c r="C2" s="7"/>
      <c r="D2" s="7"/>
      <c r="E2" s="7"/>
      <c r="F2" s="6"/>
      <c r="G2" s="7"/>
      <c r="H2" s="7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</row>
    <row r="3" spans="1:85" ht="23.1" customHeight="1">
      <c r="B3" s="91" t="s">
        <v>18</v>
      </c>
      <c r="C3" s="99" t="s">
        <v>19</v>
      </c>
      <c r="D3" s="95" t="s">
        <v>20</v>
      </c>
      <c r="E3" s="101" t="s">
        <v>23</v>
      </c>
      <c r="F3" s="102"/>
      <c r="G3" s="103"/>
      <c r="H3" s="93" t="s">
        <v>21</v>
      </c>
      <c r="I3" s="97" t="s">
        <v>22</v>
      </c>
      <c r="J3" s="104" t="s">
        <v>0</v>
      </c>
      <c r="K3" s="106" t="s">
        <v>1</v>
      </c>
      <c r="L3" s="107"/>
      <c r="M3" s="107"/>
      <c r="N3" s="107"/>
      <c r="O3" s="108"/>
      <c r="P3" s="109" t="s">
        <v>2</v>
      </c>
      <c r="Q3" s="107"/>
      <c r="R3" s="107"/>
      <c r="S3" s="107"/>
      <c r="T3" s="108"/>
      <c r="U3" s="109" t="s">
        <v>3</v>
      </c>
      <c r="V3" s="107"/>
      <c r="W3" s="107"/>
      <c r="X3" s="107"/>
      <c r="Y3" s="113"/>
      <c r="Z3" s="114" t="s">
        <v>4</v>
      </c>
      <c r="AA3" s="115"/>
      <c r="AB3" s="115"/>
      <c r="AC3" s="115"/>
      <c r="AD3" s="116"/>
      <c r="AE3" s="117" t="s">
        <v>5</v>
      </c>
      <c r="AF3" s="115"/>
      <c r="AG3" s="115"/>
      <c r="AH3" s="115"/>
      <c r="AI3" s="116"/>
      <c r="AJ3" s="117" t="s">
        <v>6</v>
      </c>
      <c r="AK3" s="115"/>
      <c r="AL3" s="115"/>
      <c r="AM3" s="115"/>
      <c r="AN3" s="118"/>
      <c r="AO3" s="110" t="s">
        <v>7</v>
      </c>
      <c r="AP3" s="111"/>
      <c r="AQ3" s="111"/>
      <c r="AR3" s="111"/>
      <c r="AS3" s="112"/>
      <c r="AT3" s="119" t="s">
        <v>8</v>
      </c>
      <c r="AU3" s="111"/>
      <c r="AV3" s="111"/>
      <c r="AW3" s="111"/>
      <c r="AX3" s="112"/>
      <c r="AY3" s="119" t="s">
        <v>9</v>
      </c>
      <c r="AZ3" s="111"/>
      <c r="BA3" s="111"/>
      <c r="BB3" s="111"/>
      <c r="BC3" s="120"/>
      <c r="BD3" s="121" t="s">
        <v>10</v>
      </c>
      <c r="BE3" s="89"/>
      <c r="BF3" s="89"/>
      <c r="BG3" s="89"/>
      <c r="BH3" s="90"/>
      <c r="BI3" s="88" t="s">
        <v>11</v>
      </c>
      <c r="BJ3" s="89"/>
      <c r="BK3" s="89"/>
      <c r="BL3" s="89"/>
      <c r="BM3" s="90"/>
      <c r="BN3" s="88" t="s">
        <v>12</v>
      </c>
      <c r="BO3" s="89"/>
      <c r="BP3" s="89"/>
      <c r="BQ3" s="89"/>
      <c r="BR3" s="90"/>
      <c r="BS3" s="84" t="s">
        <v>40</v>
      </c>
      <c r="BT3" s="85"/>
      <c r="BU3" s="85"/>
      <c r="BV3" s="85"/>
      <c r="BW3" s="86"/>
      <c r="BX3" s="87" t="s">
        <v>41</v>
      </c>
      <c r="BY3" s="85"/>
      <c r="BZ3" s="85"/>
      <c r="CA3" s="85"/>
      <c r="CB3" s="86"/>
      <c r="CC3" s="87" t="s">
        <v>42</v>
      </c>
      <c r="CD3" s="85"/>
      <c r="CE3" s="85"/>
      <c r="CF3" s="85"/>
      <c r="CG3" s="86"/>
    </row>
    <row r="4" spans="1:85" ht="23.1" customHeight="1" thickBot="1">
      <c r="B4" s="92"/>
      <c r="C4" s="100"/>
      <c r="D4" s="96"/>
      <c r="E4" s="9" t="s">
        <v>24</v>
      </c>
      <c r="F4" s="10" t="s">
        <v>25</v>
      </c>
      <c r="G4" s="11" t="s">
        <v>26</v>
      </c>
      <c r="H4" s="94"/>
      <c r="I4" s="98"/>
      <c r="J4" s="105"/>
      <c r="K4" s="12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13</v>
      </c>
      <c r="Q4" s="13" t="s">
        <v>14</v>
      </c>
      <c r="R4" s="13" t="s">
        <v>15</v>
      </c>
      <c r="S4" s="13" t="s">
        <v>16</v>
      </c>
      <c r="T4" s="13" t="s">
        <v>17</v>
      </c>
      <c r="U4" s="13" t="s">
        <v>13</v>
      </c>
      <c r="V4" s="13" t="s">
        <v>14</v>
      </c>
      <c r="W4" s="13" t="s">
        <v>15</v>
      </c>
      <c r="X4" s="13" t="s">
        <v>16</v>
      </c>
      <c r="Y4" s="14" t="s">
        <v>17</v>
      </c>
      <c r="Z4" s="15" t="s">
        <v>13</v>
      </c>
      <c r="AA4" s="16" t="s">
        <v>14</v>
      </c>
      <c r="AB4" s="16" t="s">
        <v>15</v>
      </c>
      <c r="AC4" s="16" t="s">
        <v>16</v>
      </c>
      <c r="AD4" s="16" t="s">
        <v>17</v>
      </c>
      <c r="AE4" s="16" t="s">
        <v>13</v>
      </c>
      <c r="AF4" s="16" t="s">
        <v>14</v>
      </c>
      <c r="AG4" s="16" t="s">
        <v>15</v>
      </c>
      <c r="AH4" s="16" t="s">
        <v>16</v>
      </c>
      <c r="AI4" s="16" t="s">
        <v>17</v>
      </c>
      <c r="AJ4" s="16" t="s">
        <v>13</v>
      </c>
      <c r="AK4" s="16" t="s">
        <v>14</v>
      </c>
      <c r="AL4" s="16" t="s">
        <v>15</v>
      </c>
      <c r="AM4" s="16" t="s">
        <v>16</v>
      </c>
      <c r="AN4" s="17" t="s">
        <v>17</v>
      </c>
      <c r="AO4" s="18" t="s">
        <v>13</v>
      </c>
      <c r="AP4" s="19" t="s">
        <v>14</v>
      </c>
      <c r="AQ4" s="19" t="s">
        <v>15</v>
      </c>
      <c r="AR4" s="19" t="s">
        <v>16</v>
      </c>
      <c r="AS4" s="19" t="s">
        <v>17</v>
      </c>
      <c r="AT4" s="19" t="s">
        <v>13</v>
      </c>
      <c r="AU4" s="19" t="s">
        <v>14</v>
      </c>
      <c r="AV4" s="19" t="s">
        <v>15</v>
      </c>
      <c r="AW4" s="19" t="s">
        <v>16</v>
      </c>
      <c r="AX4" s="19" t="s">
        <v>17</v>
      </c>
      <c r="AY4" s="19" t="s">
        <v>13</v>
      </c>
      <c r="AZ4" s="19" t="s">
        <v>14</v>
      </c>
      <c r="BA4" s="19" t="s">
        <v>15</v>
      </c>
      <c r="BB4" s="19" t="s">
        <v>16</v>
      </c>
      <c r="BC4" s="20" t="s">
        <v>17</v>
      </c>
      <c r="BD4" s="21" t="s">
        <v>13</v>
      </c>
      <c r="BE4" s="22" t="s">
        <v>14</v>
      </c>
      <c r="BF4" s="22" t="s">
        <v>15</v>
      </c>
      <c r="BG4" s="22" t="s">
        <v>16</v>
      </c>
      <c r="BH4" s="22" t="s">
        <v>17</v>
      </c>
      <c r="BI4" s="22" t="s">
        <v>13</v>
      </c>
      <c r="BJ4" s="22" t="s">
        <v>14</v>
      </c>
      <c r="BK4" s="22" t="s">
        <v>15</v>
      </c>
      <c r="BL4" s="22" t="s">
        <v>16</v>
      </c>
      <c r="BM4" s="22" t="s">
        <v>17</v>
      </c>
      <c r="BN4" s="22" t="s">
        <v>13</v>
      </c>
      <c r="BO4" s="22" t="s">
        <v>14</v>
      </c>
      <c r="BP4" s="22" t="s">
        <v>15</v>
      </c>
      <c r="BQ4" s="22" t="s">
        <v>16</v>
      </c>
      <c r="BR4" s="23" t="s">
        <v>17</v>
      </c>
      <c r="BS4" s="21" t="s">
        <v>13</v>
      </c>
      <c r="BT4" s="22" t="s">
        <v>14</v>
      </c>
      <c r="BU4" s="22" t="s">
        <v>15</v>
      </c>
      <c r="BV4" s="22" t="s">
        <v>16</v>
      </c>
      <c r="BW4" s="22" t="s">
        <v>17</v>
      </c>
      <c r="BX4" s="22" t="s">
        <v>13</v>
      </c>
      <c r="BY4" s="22" t="s">
        <v>14</v>
      </c>
      <c r="BZ4" s="22" t="s">
        <v>15</v>
      </c>
      <c r="CA4" s="22" t="s">
        <v>16</v>
      </c>
      <c r="CB4" s="22" t="s">
        <v>17</v>
      </c>
      <c r="CC4" s="22" t="s">
        <v>13</v>
      </c>
      <c r="CD4" s="22" t="s">
        <v>14</v>
      </c>
      <c r="CE4" s="22" t="s">
        <v>15</v>
      </c>
      <c r="CF4" s="22" t="s">
        <v>16</v>
      </c>
      <c r="CG4" s="23" t="s">
        <v>17</v>
      </c>
    </row>
    <row r="5" spans="1:85" ht="23.1" customHeight="1" thickTop="1">
      <c r="B5" s="45">
        <v>1</v>
      </c>
      <c r="C5" s="70" t="s">
        <v>27</v>
      </c>
      <c r="D5" s="71"/>
      <c r="E5" s="61"/>
      <c r="F5" s="61"/>
      <c r="G5" s="61"/>
      <c r="H5" s="49"/>
      <c r="I5" s="50"/>
      <c r="J5" s="51" t="str">
        <f>IFERROR(F5/E5,"")</f>
        <v/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6"/>
      <c r="Z5" s="24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6"/>
      <c r="AO5" s="24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6"/>
      <c r="BD5" s="24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6"/>
      <c r="BS5" s="24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6"/>
    </row>
    <row r="6" spans="1:85" ht="23.1" customHeight="1">
      <c r="B6" s="52">
        <v>1.1000000000000001</v>
      </c>
      <c r="C6" s="53" t="s">
        <v>52</v>
      </c>
      <c r="D6" s="54"/>
      <c r="E6" s="55">
        <v>7</v>
      </c>
      <c r="F6" s="56">
        <v>7</v>
      </c>
      <c r="G6" s="57">
        <f t="shared" ref="G6:G8" si="0">E6-F6</f>
        <v>0</v>
      </c>
      <c r="H6" s="74">
        <v>45355</v>
      </c>
      <c r="I6" s="75">
        <v>45368</v>
      </c>
      <c r="J6" s="58">
        <f>IFERROR(F6/E6,"")</f>
        <v>1</v>
      </c>
      <c r="K6" s="29"/>
      <c r="L6" s="29"/>
      <c r="M6" s="29"/>
      <c r="N6" s="29"/>
      <c r="O6" s="29"/>
      <c r="P6" s="29"/>
      <c r="Q6" s="29"/>
      <c r="R6" s="29"/>
      <c r="S6" s="29"/>
      <c r="T6" s="30"/>
      <c r="U6" s="28"/>
      <c r="V6" s="28"/>
      <c r="W6" s="28"/>
      <c r="X6" s="28"/>
      <c r="Y6" s="31"/>
      <c r="Z6" s="27"/>
      <c r="AA6" s="28"/>
      <c r="AB6" s="28"/>
      <c r="AC6" s="28"/>
      <c r="AD6" s="28"/>
      <c r="AE6" s="32"/>
      <c r="AF6" s="32"/>
      <c r="AG6" s="32"/>
      <c r="AH6" s="32"/>
      <c r="AI6" s="32"/>
      <c r="AJ6" s="28"/>
      <c r="AK6" s="28"/>
      <c r="AL6" s="28"/>
      <c r="AM6" s="28"/>
      <c r="AN6" s="31"/>
      <c r="AO6" s="27"/>
      <c r="AP6" s="28"/>
      <c r="AQ6" s="28"/>
      <c r="AR6" s="28"/>
      <c r="AS6" s="28"/>
      <c r="AT6" s="33"/>
      <c r="AU6" s="33"/>
      <c r="AV6" s="33"/>
      <c r="AW6" s="33"/>
      <c r="AX6" s="33"/>
      <c r="AY6" s="28"/>
      <c r="AZ6" s="28"/>
      <c r="BA6" s="28"/>
      <c r="BB6" s="28"/>
      <c r="BC6" s="31"/>
      <c r="BD6" s="27"/>
      <c r="BE6" s="28"/>
      <c r="BF6" s="28"/>
      <c r="BG6" s="28"/>
      <c r="BH6" s="28"/>
      <c r="BI6" s="34"/>
      <c r="BJ6" s="34"/>
      <c r="BK6" s="34"/>
      <c r="BL6" s="34"/>
      <c r="BM6" s="34"/>
      <c r="BN6" s="28"/>
      <c r="BO6" s="28"/>
      <c r="BP6" s="28"/>
      <c r="BQ6" s="28"/>
      <c r="BR6" s="31"/>
      <c r="BS6" s="27"/>
      <c r="BT6" s="28"/>
      <c r="BU6" s="28"/>
      <c r="BV6" s="28"/>
      <c r="BW6" s="28"/>
      <c r="BX6" s="34"/>
      <c r="BY6" s="34"/>
      <c r="BZ6" s="34"/>
      <c r="CA6" s="34"/>
      <c r="CB6" s="34"/>
      <c r="CC6" s="28"/>
      <c r="CD6" s="28"/>
      <c r="CE6" s="28"/>
      <c r="CF6" s="28"/>
      <c r="CG6" s="31"/>
    </row>
    <row r="7" spans="1:85" ht="23.1" customHeight="1">
      <c r="B7" s="52">
        <v>1.2</v>
      </c>
      <c r="C7" s="53" t="s">
        <v>53</v>
      </c>
      <c r="D7" s="54"/>
      <c r="E7" s="55">
        <v>14</v>
      </c>
      <c r="F7" s="56">
        <v>10</v>
      </c>
      <c r="G7" s="57">
        <f t="shared" si="0"/>
        <v>4</v>
      </c>
      <c r="H7" s="74">
        <v>45369</v>
      </c>
      <c r="I7" s="74">
        <v>45373</v>
      </c>
      <c r="J7" s="83">
        <v>0.96</v>
      </c>
      <c r="K7" s="27"/>
      <c r="L7" s="28"/>
      <c r="M7" s="28"/>
      <c r="N7" s="28"/>
      <c r="O7" s="28"/>
      <c r="P7" s="30"/>
      <c r="Q7" s="30"/>
      <c r="R7" s="29"/>
      <c r="S7" s="29"/>
      <c r="T7" s="29"/>
      <c r="U7" s="29"/>
      <c r="V7" s="78"/>
      <c r="W7" s="78"/>
      <c r="X7" s="78"/>
      <c r="Y7" s="31"/>
      <c r="Z7" s="27"/>
      <c r="AA7" s="28"/>
      <c r="AB7" s="28"/>
      <c r="AC7" s="28"/>
      <c r="AD7" s="28"/>
      <c r="AE7" s="32"/>
      <c r="AF7" s="32"/>
      <c r="AG7" s="32"/>
      <c r="AH7" s="32"/>
      <c r="AI7" s="32"/>
      <c r="AJ7" s="28"/>
      <c r="AK7" s="28"/>
      <c r="AL7" s="28"/>
      <c r="AM7" s="28"/>
      <c r="AN7" s="31"/>
      <c r="AO7" s="27"/>
      <c r="AP7" s="28"/>
      <c r="AQ7" s="28"/>
      <c r="AR7" s="28"/>
      <c r="AS7" s="28"/>
      <c r="AT7" s="33"/>
      <c r="AU7" s="33"/>
      <c r="AV7" s="33"/>
      <c r="AW7" s="33"/>
      <c r="AX7" s="33"/>
      <c r="AY7" s="28"/>
      <c r="AZ7" s="28"/>
      <c r="BA7" s="28"/>
      <c r="BB7" s="28"/>
      <c r="BC7" s="31"/>
      <c r="BD7" s="27"/>
      <c r="BE7" s="28"/>
      <c r="BF7" s="28"/>
      <c r="BG7" s="28"/>
      <c r="BH7" s="28"/>
      <c r="BI7" s="34"/>
      <c r="BJ7" s="34"/>
      <c r="BK7" s="34"/>
      <c r="BL7" s="34"/>
      <c r="BM7" s="34"/>
      <c r="BN7" s="28"/>
      <c r="BO7" s="28"/>
      <c r="BP7" s="28"/>
      <c r="BQ7" s="28"/>
      <c r="BR7" s="31"/>
      <c r="BS7" s="27"/>
      <c r="BT7" s="28"/>
      <c r="BU7" s="28"/>
      <c r="BV7" s="28"/>
      <c r="BW7" s="28"/>
      <c r="BX7" s="34"/>
      <c r="BY7" s="34"/>
      <c r="BZ7" s="34"/>
      <c r="CA7" s="34"/>
      <c r="CB7" s="34"/>
      <c r="CC7" s="28"/>
      <c r="CD7" s="28"/>
      <c r="CE7" s="28"/>
      <c r="CF7" s="28"/>
      <c r="CG7" s="31"/>
    </row>
    <row r="8" spans="1:85" ht="23.1" customHeight="1">
      <c r="B8" s="52">
        <v>1.3</v>
      </c>
      <c r="C8" s="53" t="s">
        <v>54</v>
      </c>
      <c r="D8" s="54"/>
      <c r="E8" s="55">
        <v>26</v>
      </c>
      <c r="F8" s="56">
        <v>22</v>
      </c>
      <c r="G8" s="57">
        <f t="shared" si="0"/>
        <v>4</v>
      </c>
      <c r="H8" s="74">
        <v>45374</v>
      </c>
      <c r="I8" s="74">
        <v>45379</v>
      </c>
      <c r="J8" s="83">
        <v>0.88</v>
      </c>
      <c r="K8" s="27"/>
      <c r="L8" s="28"/>
      <c r="M8" s="28"/>
      <c r="N8" s="28"/>
      <c r="O8" s="28"/>
      <c r="P8" s="30"/>
      <c r="Q8" s="30"/>
      <c r="R8" s="30"/>
      <c r="S8" s="76"/>
      <c r="T8" s="29"/>
      <c r="U8" s="29"/>
      <c r="V8" s="29"/>
      <c r="W8" s="78"/>
      <c r="X8" s="77"/>
      <c r="Y8" s="31"/>
      <c r="Z8" s="27"/>
      <c r="AA8" s="28"/>
      <c r="AB8" s="28"/>
      <c r="AC8" s="28"/>
      <c r="AD8" s="28"/>
      <c r="AE8" s="32"/>
      <c r="AF8" s="32"/>
      <c r="AG8" s="32"/>
      <c r="AH8" s="32"/>
      <c r="AI8" s="32"/>
      <c r="AJ8" s="28"/>
      <c r="AK8" s="28"/>
      <c r="AL8" s="28"/>
      <c r="AM8" s="28"/>
      <c r="AN8" s="31"/>
      <c r="AO8" s="27"/>
      <c r="AP8" s="28"/>
      <c r="AQ8" s="28"/>
      <c r="AR8" s="28"/>
      <c r="AS8" s="28"/>
      <c r="AT8" s="33"/>
      <c r="AU8" s="33"/>
      <c r="AV8" s="33"/>
      <c r="AW8" s="33"/>
      <c r="AX8" s="33"/>
      <c r="AY8" s="28"/>
      <c r="AZ8" s="28"/>
      <c r="BA8" s="28"/>
      <c r="BB8" s="28"/>
      <c r="BC8" s="31"/>
      <c r="BD8" s="27"/>
      <c r="BE8" s="28"/>
      <c r="BF8" s="28"/>
      <c r="BG8" s="28"/>
      <c r="BH8" s="28"/>
      <c r="BI8" s="34"/>
      <c r="BJ8" s="34"/>
      <c r="BK8" s="34"/>
      <c r="BL8" s="34"/>
      <c r="BM8" s="34"/>
      <c r="BN8" s="28"/>
      <c r="BO8" s="28"/>
      <c r="BP8" s="28"/>
      <c r="BQ8" s="28"/>
      <c r="BR8" s="31"/>
      <c r="BS8" s="27"/>
      <c r="BT8" s="28"/>
      <c r="BU8" s="28"/>
      <c r="BV8" s="28"/>
      <c r="BW8" s="28"/>
      <c r="BX8" s="34"/>
      <c r="BY8" s="34"/>
      <c r="BZ8" s="34"/>
      <c r="CA8" s="34"/>
      <c r="CB8" s="34"/>
      <c r="CC8" s="28"/>
      <c r="CD8" s="28"/>
      <c r="CE8" s="28"/>
      <c r="CF8" s="28"/>
      <c r="CG8" s="31"/>
    </row>
    <row r="9" spans="1:85" ht="23.1" customHeight="1">
      <c r="B9" s="52">
        <v>2</v>
      </c>
      <c r="C9" s="72" t="s">
        <v>55</v>
      </c>
      <c r="D9" s="73"/>
      <c r="E9" s="61"/>
      <c r="F9" s="61"/>
      <c r="G9" s="61"/>
      <c r="H9" s="61"/>
      <c r="I9" s="62"/>
      <c r="J9" s="51"/>
      <c r="K9" s="24"/>
      <c r="L9" s="25"/>
      <c r="M9" s="25"/>
      <c r="N9" s="25"/>
      <c r="O9" s="25"/>
      <c r="P9" s="25"/>
      <c r="Q9" s="25"/>
      <c r="R9" s="25"/>
      <c r="S9" s="25"/>
      <c r="T9" s="25"/>
      <c r="U9" s="29"/>
      <c r="V9" s="29"/>
      <c r="W9" s="29"/>
      <c r="X9" s="29"/>
      <c r="Y9" s="29"/>
      <c r="Z9" s="24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6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6"/>
      <c r="BD9" s="24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6"/>
      <c r="BS9" s="24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</row>
    <row r="10" spans="1:85" ht="23.1" customHeight="1">
      <c r="B10" s="52">
        <v>2.1</v>
      </c>
      <c r="C10" s="53" t="s">
        <v>56</v>
      </c>
      <c r="D10" s="54"/>
      <c r="E10" s="55">
        <v>19</v>
      </c>
      <c r="F10" s="56">
        <v>19</v>
      </c>
      <c r="G10" s="57">
        <f>E10-F10</f>
        <v>0</v>
      </c>
      <c r="H10" s="74">
        <v>45396</v>
      </c>
      <c r="I10" s="74">
        <v>45399</v>
      </c>
      <c r="J10" s="58">
        <f>IFERROR(F10/E10,"")</f>
        <v>1</v>
      </c>
      <c r="K10" s="27"/>
      <c r="L10" s="28"/>
      <c r="M10" s="28"/>
      <c r="N10" s="28"/>
      <c r="O10" s="28"/>
      <c r="P10" s="30"/>
      <c r="Q10" s="30"/>
      <c r="R10" s="30"/>
      <c r="S10" s="30"/>
      <c r="T10" s="30"/>
      <c r="U10" s="28"/>
      <c r="V10" s="28"/>
      <c r="W10" s="28"/>
      <c r="X10" s="28"/>
      <c r="Y10" s="31"/>
      <c r="Z10" s="35"/>
      <c r="AA10" s="36"/>
      <c r="AB10" s="36"/>
      <c r="AC10" s="36"/>
      <c r="AD10" s="36"/>
      <c r="AE10" s="35"/>
      <c r="AF10" s="35"/>
      <c r="AG10" s="35"/>
      <c r="AH10" s="35"/>
      <c r="AI10" s="35"/>
      <c r="AJ10" s="28"/>
      <c r="AK10" s="28"/>
      <c r="AL10" s="28"/>
      <c r="AM10" s="28"/>
      <c r="AN10" s="31"/>
      <c r="AO10" s="27"/>
      <c r="AP10" s="28"/>
      <c r="AQ10" s="28"/>
      <c r="AR10" s="28"/>
      <c r="AS10" s="28"/>
      <c r="AT10" s="33"/>
      <c r="AU10" s="33"/>
      <c r="AV10" s="33"/>
      <c r="AW10" s="33"/>
      <c r="AX10" s="33"/>
      <c r="AY10" s="28"/>
      <c r="AZ10" s="28"/>
      <c r="BA10" s="28"/>
      <c r="BB10" s="28"/>
      <c r="BC10" s="31"/>
      <c r="BD10" s="27"/>
      <c r="BE10" s="28"/>
      <c r="BF10" s="28"/>
      <c r="BG10" s="28"/>
      <c r="BH10" s="28"/>
      <c r="BI10" s="34"/>
      <c r="BJ10" s="34"/>
      <c r="BK10" s="34"/>
      <c r="BL10" s="34"/>
      <c r="BM10" s="34"/>
      <c r="BN10" s="28"/>
      <c r="BO10" s="28"/>
      <c r="BP10" s="28"/>
      <c r="BQ10" s="28"/>
      <c r="BR10" s="31"/>
      <c r="BS10" s="27"/>
      <c r="BT10" s="28"/>
      <c r="BU10" s="28"/>
      <c r="BV10" s="28"/>
      <c r="BW10" s="28"/>
      <c r="BX10" s="34"/>
      <c r="BY10" s="34"/>
      <c r="BZ10" s="34"/>
      <c r="CA10" s="34"/>
      <c r="CB10" s="34"/>
      <c r="CC10" s="28"/>
      <c r="CD10" s="28"/>
      <c r="CE10" s="28"/>
      <c r="CF10" s="28"/>
      <c r="CG10" s="31"/>
    </row>
    <row r="11" spans="1:85" ht="23.1" customHeight="1">
      <c r="B11" s="52">
        <v>2.2000000000000002</v>
      </c>
      <c r="C11" s="53" t="s">
        <v>57</v>
      </c>
      <c r="D11" s="54"/>
      <c r="E11" s="55">
        <v>20</v>
      </c>
      <c r="F11" s="56">
        <v>18</v>
      </c>
      <c r="G11" s="57">
        <f>E11-F11</f>
        <v>2</v>
      </c>
      <c r="H11" s="74">
        <v>45401</v>
      </c>
      <c r="I11" s="74">
        <v>45403</v>
      </c>
      <c r="J11" s="58">
        <f>IFERROR(F11/E11,"")</f>
        <v>0.9</v>
      </c>
      <c r="K11" s="27"/>
      <c r="L11" s="28"/>
      <c r="M11" s="28"/>
      <c r="N11" s="28"/>
      <c r="O11" s="28"/>
      <c r="P11" s="30"/>
      <c r="Q11" s="30"/>
      <c r="R11" s="30"/>
      <c r="S11" s="30"/>
      <c r="T11" s="30"/>
      <c r="U11" s="28"/>
      <c r="V11" s="28"/>
      <c r="W11" s="28"/>
      <c r="X11" s="28"/>
      <c r="Y11" s="31"/>
      <c r="Z11" s="27"/>
      <c r="AA11" s="28"/>
      <c r="AB11" s="28"/>
      <c r="AC11" s="28"/>
      <c r="AD11" s="28"/>
      <c r="AE11" s="32"/>
      <c r="AF11" s="32"/>
      <c r="AG11" s="32"/>
      <c r="AH11" s="32"/>
      <c r="AI11" s="35"/>
      <c r="AJ11" s="35"/>
      <c r="AK11" s="35"/>
      <c r="AL11" s="35"/>
      <c r="AM11" s="35"/>
      <c r="AN11" s="35"/>
      <c r="AO11" s="27"/>
      <c r="AP11" s="28"/>
      <c r="AQ11" s="28"/>
      <c r="AR11" s="28"/>
      <c r="AS11" s="28"/>
      <c r="AT11" s="33"/>
      <c r="AU11" s="33"/>
      <c r="AV11" s="33"/>
      <c r="AW11" s="33"/>
      <c r="AX11" s="33"/>
      <c r="AY11" s="28"/>
      <c r="AZ11" s="28"/>
      <c r="BA11" s="28"/>
      <c r="BB11" s="28"/>
      <c r="BC11" s="31"/>
      <c r="BD11" s="27"/>
      <c r="BE11" s="28"/>
      <c r="BF11" s="28"/>
      <c r="BG11" s="28"/>
      <c r="BH11" s="28"/>
      <c r="BI11" s="34"/>
      <c r="BJ11" s="34"/>
      <c r="BK11" s="34"/>
      <c r="BL11" s="34"/>
      <c r="BM11" s="34"/>
      <c r="BN11" s="28"/>
      <c r="BO11" s="28"/>
      <c r="BP11" s="28"/>
      <c r="BQ11" s="28"/>
      <c r="BR11" s="31"/>
      <c r="BS11" s="27"/>
      <c r="BT11" s="28"/>
      <c r="BU11" s="28"/>
      <c r="BV11" s="28"/>
      <c r="BW11" s="28"/>
      <c r="BX11" s="34"/>
      <c r="BY11" s="34"/>
      <c r="BZ11" s="34"/>
      <c r="CA11" s="34"/>
      <c r="CB11" s="34"/>
      <c r="CC11" s="28"/>
      <c r="CD11" s="28"/>
      <c r="CE11" s="28"/>
      <c r="CF11" s="28"/>
      <c r="CG11" s="31"/>
    </row>
    <row r="12" spans="1:85" ht="23.1" customHeight="1">
      <c r="B12" s="52">
        <v>3</v>
      </c>
      <c r="C12" s="72" t="s">
        <v>28</v>
      </c>
      <c r="D12" s="73"/>
      <c r="E12" s="46"/>
      <c r="F12" s="82">
        <v>0.68</v>
      </c>
      <c r="G12" s="48"/>
      <c r="H12" s="61"/>
      <c r="I12" s="81"/>
      <c r="J12" s="51"/>
      <c r="K12" s="24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6"/>
      <c r="Z12" s="24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6"/>
      <c r="AO12" s="79"/>
      <c r="AP12" s="79"/>
      <c r="AQ12" s="79"/>
      <c r="AR12" s="79"/>
      <c r="AS12" s="79"/>
      <c r="AT12" s="79"/>
      <c r="AU12" s="79"/>
      <c r="AV12" s="79"/>
      <c r="AW12" s="79"/>
      <c r="AX12" s="25"/>
      <c r="AY12" s="25"/>
      <c r="AZ12" s="25"/>
      <c r="BA12" s="25"/>
      <c r="BB12" s="25"/>
      <c r="BC12" s="26"/>
      <c r="BD12" s="24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6"/>
      <c r="BS12" s="24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6"/>
    </row>
    <row r="13" spans="1:85" ht="23.1" customHeight="1">
      <c r="B13" s="52">
        <v>3.1</v>
      </c>
      <c r="C13" s="53" t="s">
        <v>58</v>
      </c>
      <c r="D13" s="54"/>
      <c r="E13" s="55">
        <v>13</v>
      </c>
      <c r="F13" s="56">
        <v>13</v>
      </c>
      <c r="G13" s="57">
        <f t="shared" ref="G13:G18" si="1">E13-F13</f>
        <v>0</v>
      </c>
      <c r="H13" s="74">
        <v>45389</v>
      </c>
      <c r="I13" s="74">
        <v>45393</v>
      </c>
      <c r="J13" s="83">
        <v>0.79</v>
      </c>
      <c r="K13" s="27"/>
      <c r="L13" s="28"/>
      <c r="M13" s="28"/>
      <c r="N13" s="28"/>
      <c r="O13" s="28"/>
      <c r="P13" s="30"/>
      <c r="Q13" s="30"/>
      <c r="R13" s="30"/>
      <c r="S13" s="30"/>
      <c r="T13" s="30"/>
      <c r="U13" s="28"/>
      <c r="V13" s="28"/>
      <c r="W13" s="28"/>
      <c r="X13" s="28"/>
      <c r="Y13" s="31"/>
      <c r="Z13" s="27"/>
      <c r="AA13" s="28"/>
      <c r="AB13" s="28"/>
      <c r="AC13" s="28"/>
      <c r="AD13" s="28"/>
      <c r="AE13" s="32"/>
      <c r="AF13" s="32"/>
      <c r="AG13" s="32"/>
      <c r="AH13" s="32"/>
      <c r="AI13" s="32"/>
      <c r="AJ13" s="28"/>
      <c r="AK13" s="28"/>
      <c r="AL13" s="28"/>
      <c r="AM13" s="28"/>
      <c r="AN13" s="31"/>
      <c r="AO13" s="27"/>
      <c r="AP13" s="28"/>
      <c r="AQ13" s="28"/>
      <c r="AR13" s="28"/>
      <c r="AS13" s="28"/>
      <c r="AT13" s="33"/>
      <c r="AU13" s="33"/>
      <c r="AV13" s="33"/>
      <c r="AW13" s="79"/>
      <c r="AX13" s="79"/>
      <c r="AY13" s="79"/>
      <c r="AZ13" s="79"/>
      <c r="BA13" s="28"/>
      <c r="BB13" s="28"/>
      <c r="BC13" s="31"/>
      <c r="BD13" s="27"/>
      <c r="BE13" s="28"/>
      <c r="BF13" s="28"/>
      <c r="BG13" s="28"/>
      <c r="BH13" s="28"/>
      <c r="BI13" s="34"/>
      <c r="BJ13" s="34"/>
      <c r="BK13" s="34"/>
      <c r="BL13" s="34"/>
      <c r="BM13" s="34"/>
      <c r="BN13" s="28"/>
      <c r="BO13" s="28"/>
      <c r="BP13" s="28"/>
      <c r="BQ13" s="28"/>
      <c r="BR13" s="31"/>
      <c r="BS13" s="27"/>
      <c r="BT13" s="28"/>
      <c r="BU13" s="28"/>
      <c r="BV13" s="28"/>
      <c r="BW13" s="28"/>
      <c r="BX13" s="34"/>
      <c r="BY13" s="34"/>
      <c r="BZ13" s="34"/>
      <c r="CA13" s="34"/>
      <c r="CB13" s="34"/>
      <c r="CC13" s="28"/>
      <c r="CD13" s="28"/>
      <c r="CE13" s="28"/>
      <c r="CF13" s="28"/>
      <c r="CG13" s="31"/>
    </row>
    <row r="14" spans="1:85" ht="23.1" customHeight="1">
      <c r="B14" s="52">
        <v>3.2</v>
      </c>
      <c r="C14" s="53" t="s">
        <v>59</v>
      </c>
      <c r="D14" s="54"/>
      <c r="E14" s="55">
        <v>20</v>
      </c>
      <c r="F14" s="56">
        <v>0</v>
      </c>
      <c r="G14" s="57">
        <f t="shared" si="1"/>
        <v>20</v>
      </c>
      <c r="H14" s="74">
        <v>45396</v>
      </c>
      <c r="I14" s="74">
        <v>45398</v>
      </c>
      <c r="J14" s="83">
        <v>0.81899999999999995</v>
      </c>
      <c r="K14" s="27"/>
      <c r="L14" s="28"/>
      <c r="M14" s="28"/>
      <c r="N14" s="28"/>
      <c r="O14" s="28"/>
      <c r="P14" s="30"/>
      <c r="Q14" s="30"/>
      <c r="R14" s="30"/>
      <c r="S14" s="30"/>
      <c r="T14" s="30"/>
      <c r="U14" s="28"/>
      <c r="V14" s="28"/>
      <c r="W14" s="28"/>
      <c r="X14" s="28"/>
      <c r="Y14" s="31"/>
      <c r="Z14" s="27"/>
      <c r="AA14" s="28"/>
      <c r="AB14" s="28"/>
      <c r="AC14" s="28"/>
      <c r="AD14" s="28"/>
      <c r="AE14" s="32"/>
      <c r="AF14" s="32"/>
      <c r="AG14" s="32"/>
      <c r="AH14" s="32"/>
      <c r="AI14" s="32"/>
      <c r="AJ14" s="28"/>
      <c r="AK14" s="28"/>
      <c r="AL14" s="28"/>
      <c r="AM14" s="28"/>
      <c r="AN14" s="31"/>
      <c r="AO14" s="27"/>
      <c r="AP14" s="28"/>
      <c r="AQ14" s="28"/>
      <c r="AR14" s="28"/>
      <c r="AS14" s="28"/>
      <c r="AT14" s="33"/>
      <c r="AU14" s="33"/>
      <c r="AV14" s="33"/>
      <c r="AW14" s="33"/>
      <c r="AX14" s="33"/>
      <c r="AY14" s="79"/>
      <c r="AZ14" s="79"/>
      <c r="BA14" s="79"/>
      <c r="BB14" s="79"/>
      <c r="BC14" s="79"/>
      <c r="BD14" s="35"/>
      <c r="BE14" s="28"/>
      <c r="BF14" s="28"/>
      <c r="BG14" s="28"/>
      <c r="BH14" s="28"/>
      <c r="BI14" s="34"/>
      <c r="BJ14" s="34"/>
      <c r="BK14" s="34"/>
      <c r="BL14" s="34"/>
      <c r="BM14" s="34"/>
      <c r="BN14" s="28"/>
      <c r="BO14" s="28"/>
      <c r="BP14" s="28"/>
      <c r="BQ14" s="28"/>
      <c r="BR14" s="31"/>
      <c r="BS14" s="27"/>
      <c r="BT14" s="28"/>
      <c r="BU14" s="28"/>
      <c r="BV14" s="28"/>
      <c r="BW14" s="28"/>
      <c r="BX14" s="34"/>
      <c r="BY14" s="34"/>
      <c r="BZ14" s="34"/>
      <c r="CA14" s="34"/>
      <c r="CB14" s="34"/>
      <c r="CC14" s="28"/>
      <c r="CD14" s="28"/>
      <c r="CE14" s="28"/>
      <c r="CF14" s="28"/>
      <c r="CG14" s="31"/>
    </row>
    <row r="15" spans="1:85" ht="23.1" customHeight="1">
      <c r="B15" s="52" t="s">
        <v>29</v>
      </c>
      <c r="C15" s="72" t="s">
        <v>30</v>
      </c>
      <c r="D15" s="60"/>
      <c r="E15" s="55">
        <v>22</v>
      </c>
      <c r="F15" s="56">
        <v>20</v>
      </c>
      <c r="G15" s="57">
        <f t="shared" si="1"/>
        <v>2</v>
      </c>
      <c r="H15" s="74">
        <v>45398</v>
      </c>
      <c r="I15" s="74">
        <v>45406</v>
      </c>
      <c r="J15" s="83">
        <v>0.92700000000000005</v>
      </c>
      <c r="K15" s="27"/>
      <c r="L15" s="28"/>
      <c r="M15" s="28"/>
      <c r="N15" s="28"/>
      <c r="O15" s="28"/>
      <c r="P15" s="30"/>
      <c r="Q15" s="30"/>
      <c r="R15" s="30"/>
      <c r="S15" s="30"/>
      <c r="T15" s="30"/>
      <c r="U15" s="28"/>
      <c r="V15" s="28"/>
      <c r="W15" s="28"/>
      <c r="X15" s="28"/>
      <c r="Y15" s="31"/>
      <c r="Z15" s="27"/>
      <c r="AA15" s="28"/>
      <c r="AB15" s="28"/>
      <c r="AC15" s="28"/>
      <c r="AD15" s="28"/>
      <c r="AE15" s="32"/>
      <c r="AF15" s="32"/>
      <c r="AG15" s="32"/>
      <c r="AH15" s="32"/>
      <c r="AI15" s="32"/>
      <c r="AJ15" s="28"/>
      <c r="AK15" s="28"/>
      <c r="AL15" s="28"/>
      <c r="AM15" s="28"/>
      <c r="AN15" s="31"/>
      <c r="AO15" s="27"/>
      <c r="AP15" s="28"/>
      <c r="AQ15" s="28"/>
      <c r="AR15" s="28"/>
      <c r="AS15" s="28"/>
      <c r="AT15" s="33"/>
      <c r="AU15" s="33"/>
      <c r="AV15" s="33"/>
      <c r="AW15" s="33"/>
      <c r="AX15" s="33"/>
      <c r="AY15" s="28"/>
      <c r="AZ15" s="28"/>
      <c r="BA15" s="28"/>
      <c r="BB15" s="28"/>
      <c r="BC15" s="31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28"/>
      <c r="BP15" s="28"/>
      <c r="BQ15" s="28"/>
      <c r="BR15" s="31"/>
      <c r="BS15" s="27"/>
      <c r="BT15" s="28"/>
      <c r="BU15" s="28"/>
      <c r="BV15" s="28"/>
      <c r="BW15" s="28"/>
      <c r="BX15" s="34"/>
      <c r="BY15" s="34"/>
      <c r="BZ15" s="34"/>
      <c r="CA15" s="34"/>
      <c r="CB15" s="34"/>
      <c r="CC15" s="28"/>
      <c r="CD15" s="28"/>
      <c r="CE15" s="28"/>
      <c r="CF15" s="28"/>
      <c r="CG15" s="31"/>
    </row>
    <row r="16" spans="1:85" ht="23.1" customHeight="1">
      <c r="B16" s="52" t="s">
        <v>31</v>
      </c>
      <c r="C16" s="59" t="s">
        <v>60</v>
      </c>
      <c r="D16" s="60"/>
      <c r="E16" s="55">
        <v>12</v>
      </c>
      <c r="F16" s="56">
        <v>11</v>
      </c>
      <c r="G16" s="57">
        <f t="shared" si="1"/>
        <v>1</v>
      </c>
      <c r="H16" s="74">
        <v>45399</v>
      </c>
      <c r="I16" s="74">
        <v>45411</v>
      </c>
      <c r="J16" s="83">
        <v>0.91</v>
      </c>
      <c r="K16" s="27"/>
      <c r="L16" s="28"/>
      <c r="M16" s="28"/>
      <c r="N16" s="28"/>
      <c r="O16" s="28"/>
      <c r="P16" s="30"/>
      <c r="Q16" s="30"/>
      <c r="R16" s="30"/>
      <c r="S16" s="30"/>
      <c r="T16" s="30"/>
      <c r="U16" s="28"/>
      <c r="V16" s="28"/>
      <c r="W16" s="28"/>
      <c r="X16" s="28"/>
      <c r="Y16" s="31"/>
      <c r="Z16" s="27"/>
      <c r="AA16" s="28"/>
      <c r="AB16" s="28"/>
      <c r="AC16" s="28"/>
      <c r="AD16" s="28"/>
      <c r="AE16" s="32"/>
      <c r="AF16" s="32"/>
      <c r="AG16" s="32"/>
      <c r="AH16" s="32"/>
      <c r="AI16" s="32"/>
      <c r="AJ16" s="28"/>
      <c r="AK16" s="28"/>
      <c r="AL16" s="28"/>
      <c r="AM16" s="28"/>
      <c r="AN16" s="31"/>
      <c r="AO16" s="27"/>
      <c r="AP16" s="28"/>
      <c r="AQ16" s="28"/>
      <c r="AR16" s="28"/>
      <c r="AS16" s="28"/>
      <c r="AT16" s="33"/>
      <c r="AU16" s="33"/>
      <c r="AV16" s="33"/>
      <c r="AW16" s="33"/>
      <c r="AX16" s="33"/>
      <c r="AY16" s="28"/>
      <c r="AZ16" s="28"/>
      <c r="BA16" s="28"/>
      <c r="BB16" s="28"/>
      <c r="BC16" s="31"/>
      <c r="BD16" s="27"/>
      <c r="BE16" s="28"/>
      <c r="BF16" s="28"/>
      <c r="BG16" s="28"/>
      <c r="BH16" s="28"/>
      <c r="BI16" s="34"/>
      <c r="BJ16" s="35"/>
      <c r="BK16" s="35"/>
      <c r="BL16" s="35"/>
      <c r="BM16" s="35"/>
      <c r="BN16" s="35"/>
      <c r="BO16" s="35"/>
      <c r="BP16" s="35"/>
      <c r="BQ16" s="35"/>
      <c r="BR16" s="35"/>
      <c r="BS16" s="27"/>
      <c r="BT16" s="28"/>
      <c r="BU16" s="28"/>
      <c r="BV16" s="28"/>
      <c r="BW16" s="28"/>
      <c r="BX16" s="34"/>
      <c r="BY16" s="34"/>
      <c r="BZ16" s="34"/>
      <c r="CA16" s="34"/>
      <c r="CB16" s="34"/>
      <c r="CC16" s="28"/>
      <c r="CD16" s="28"/>
      <c r="CE16" s="28"/>
      <c r="CF16" s="28"/>
      <c r="CG16" s="31"/>
    </row>
    <row r="17" spans="2:85" ht="23.1" customHeight="1">
      <c r="B17" s="52" t="s">
        <v>32</v>
      </c>
      <c r="C17" s="53" t="s">
        <v>61</v>
      </c>
      <c r="D17" s="54"/>
      <c r="E17" s="55">
        <v>21</v>
      </c>
      <c r="F17" s="56">
        <v>19</v>
      </c>
      <c r="G17" s="57">
        <f t="shared" si="1"/>
        <v>2</v>
      </c>
      <c r="H17" s="74">
        <v>45414</v>
      </c>
      <c r="I17" s="74">
        <v>45426</v>
      </c>
      <c r="J17" s="83" t="s">
        <v>44</v>
      </c>
      <c r="K17" s="27"/>
      <c r="L17" s="28"/>
      <c r="M17" s="28"/>
      <c r="N17" s="28"/>
      <c r="O17" s="28"/>
      <c r="P17" s="30"/>
      <c r="Q17" s="30"/>
      <c r="R17" s="30"/>
      <c r="S17" s="30"/>
      <c r="T17" s="30"/>
      <c r="U17" s="28"/>
      <c r="V17" s="28"/>
      <c r="W17" s="28"/>
      <c r="X17" s="28"/>
      <c r="Y17" s="31"/>
      <c r="Z17" s="27"/>
      <c r="AA17" s="28"/>
      <c r="AB17" s="28"/>
      <c r="AC17" s="28"/>
      <c r="AD17" s="28"/>
      <c r="AE17" s="32"/>
      <c r="AF17" s="32"/>
      <c r="AG17" s="32"/>
      <c r="AH17" s="32"/>
      <c r="AI17" s="32"/>
      <c r="AJ17" s="28"/>
      <c r="AK17" s="28"/>
      <c r="AL17" s="28"/>
      <c r="AM17" s="28"/>
      <c r="AN17" s="31"/>
      <c r="AO17" s="27"/>
      <c r="AP17" s="28"/>
      <c r="AQ17" s="28"/>
      <c r="AR17" s="28"/>
      <c r="AS17" s="28"/>
      <c r="AT17" s="33"/>
      <c r="AU17" s="33"/>
      <c r="AV17" s="33"/>
      <c r="AW17" s="33"/>
      <c r="AX17" s="33"/>
      <c r="AY17" s="28"/>
      <c r="AZ17" s="28"/>
      <c r="BA17" s="28"/>
      <c r="BB17" s="28"/>
      <c r="BC17" s="31"/>
      <c r="BD17" s="27"/>
      <c r="BE17" s="28"/>
      <c r="BF17" s="28"/>
      <c r="BG17" s="28"/>
      <c r="BH17" s="28"/>
      <c r="BI17" s="34"/>
      <c r="BJ17" s="34"/>
      <c r="BK17" s="34"/>
      <c r="BL17" s="34"/>
      <c r="BM17" s="34"/>
      <c r="BN17" s="28"/>
      <c r="BO17" s="28"/>
      <c r="BP17" s="35"/>
      <c r="BQ17" s="35"/>
      <c r="BR17" s="35"/>
      <c r="BS17" s="80"/>
      <c r="BT17" s="80"/>
      <c r="BU17" s="80"/>
      <c r="BV17" s="28"/>
      <c r="BW17" s="28"/>
      <c r="BX17" s="34"/>
      <c r="BY17" s="34"/>
      <c r="BZ17" s="34"/>
      <c r="CA17" s="34"/>
      <c r="CB17" s="34"/>
      <c r="CC17" s="28"/>
      <c r="CD17" s="28"/>
      <c r="CE17" s="28"/>
      <c r="CF17" s="28"/>
      <c r="CG17" s="31"/>
    </row>
    <row r="18" spans="2:85" ht="23.1" customHeight="1">
      <c r="B18" s="52" t="s">
        <v>33</v>
      </c>
      <c r="C18" s="59" t="s">
        <v>62</v>
      </c>
      <c r="D18" s="60"/>
      <c r="E18" s="55">
        <v>17</v>
      </c>
      <c r="F18" s="56">
        <v>14</v>
      </c>
      <c r="G18" s="57">
        <f t="shared" si="1"/>
        <v>3</v>
      </c>
      <c r="H18" s="74">
        <v>45425</v>
      </c>
      <c r="I18" s="74">
        <v>45429</v>
      </c>
      <c r="J18" s="83" t="s">
        <v>45</v>
      </c>
      <c r="K18" s="27"/>
      <c r="L18" s="28"/>
      <c r="M18" s="28"/>
      <c r="N18" s="28"/>
      <c r="O18" s="28"/>
      <c r="P18" s="30"/>
      <c r="Q18" s="30"/>
      <c r="R18" s="30"/>
      <c r="S18" s="30"/>
      <c r="T18" s="30"/>
      <c r="U18" s="28"/>
      <c r="V18" s="28"/>
      <c r="W18" s="28"/>
      <c r="X18" s="28"/>
      <c r="Y18" s="31"/>
      <c r="Z18" s="27"/>
      <c r="AA18" s="28"/>
      <c r="AB18" s="28"/>
      <c r="AC18" s="28"/>
      <c r="AD18" s="28"/>
      <c r="AE18" s="32"/>
      <c r="AF18" s="32"/>
      <c r="AG18" s="32"/>
      <c r="AH18" s="32"/>
      <c r="AI18" s="32"/>
      <c r="AJ18" s="28"/>
      <c r="AK18" s="28"/>
      <c r="AL18" s="28"/>
      <c r="AM18" s="28"/>
      <c r="AN18" s="31"/>
      <c r="AO18" s="27"/>
      <c r="AP18" s="28"/>
      <c r="AQ18" s="28"/>
      <c r="AR18" s="28"/>
      <c r="AS18" s="28"/>
      <c r="AT18" s="33"/>
      <c r="AU18" s="33"/>
      <c r="AV18" s="33"/>
      <c r="AW18" s="33"/>
      <c r="AX18" s="33"/>
      <c r="AY18" s="28"/>
      <c r="AZ18" s="28"/>
      <c r="BA18" s="28"/>
      <c r="BB18" s="28"/>
      <c r="BC18" s="31"/>
      <c r="BD18" s="27"/>
      <c r="BE18" s="28"/>
      <c r="BF18" s="28"/>
      <c r="BG18" s="28"/>
      <c r="BH18" s="28"/>
      <c r="BI18" s="34"/>
      <c r="BJ18" s="34"/>
      <c r="BK18" s="34"/>
      <c r="BL18" s="34"/>
      <c r="BM18" s="34"/>
      <c r="BN18" s="34"/>
      <c r="BO18" s="35"/>
      <c r="BP18" s="35"/>
      <c r="BQ18" s="35"/>
      <c r="BR18" s="35"/>
      <c r="BS18" s="80"/>
      <c r="BT18" s="80"/>
      <c r="BU18" s="80"/>
      <c r="BV18" s="28"/>
      <c r="BW18" s="28"/>
      <c r="BX18" s="34"/>
      <c r="BY18" s="34"/>
      <c r="BZ18" s="34"/>
      <c r="CA18" s="34"/>
      <c r="CB18" s="34"/>
      <c r="CC18" s="28"/>
      <c r="CD18" s="28"/>
      <c r="CE18" s="28"/>
      <c r="CF18" s="28"/>
      <c r="CG18" s="31"/>
    </row>
    <row r="19" spans="2:85" ht="23.1" customHeight="1">
      <c r="B19" s="52" t="s">
        <v>34</v>
      </c>
      <c r="C19" s="72" t="s">
        <v>63</v>
      </c>
      <c r="D19" s="73"/>
      <c r="E19" s="46"/>
      <c r="F19" s="47"/>
      <c r="G19" s="48"/>
      <c r="H19" s="61"/>
      <c r="I19" s="62"/>
      <c r="J19" s="51"/>
      <c r="K19" s="24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6"/>
      <c r="Z19" s="24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6"/>
      <c r="AO19" s="24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6"/>
      <c r="BD19" s="24"/>
      <c r="BE19" s="25"/>
      <c r="BF19" s="25"/>
      <c r="BG19" s="25"/>
      <c r="BH19" s="25"/>
      <c r="BI19" s="25"/>
      <c r="BJ19" s="25"/>
      <c r="BK19" s="25"/>
      <c r="BL19" s="25"/>
      <c r="BM19" s="35"/>
      <c r="BN19" s="35"/>
      <c r="BO19" s="35"/>
      <c r="BP19" s="35"/>
      <c r="BQ19" s="35"/>
      <c r="BR19" s="35"/>
      <c r="BS19" s="80"/>
      <c r="BT19" s="80"/>
      <c r="BU19" s="80"/>
      <c r="BV19" s="80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6"/>
    </row>
    <row r="20" spans="2:85" ht="23.1" customHeight="1">
      <c r="B20" s="52" t="s">
        <v>35</v>
      </c>
      <c r="C20" s="53" t="s">
        <v>64</v>
      </c>
      <c r="D20" s="54"/>
      <c r="E20" s="55">
        <v>24</v>
      </c>
      <c r="F20" s="56">
        <v>22</v>
      </c>
      <c r="G20" s="57">
        <f>E20-F20</f>
        <v>2</v>
      </c>
      <c r="H20" s="74">
        <v>45428</v>
      </c>
      <c r="I20" s="74">
        <v>45429</v>
      </c>
      <c r="J20" s="83" t="s">
        <v>46</v>
      </c>
      <c r="K20" s="27"/>
      <c r="L20" s="28"/>
      <c r="M20" s="28"/>
      <c r="N20" s="28"/>
      <c r="O20" s="28"/>
      <c r="P20" s="30"/>
      <c r="Q20" s="30"/>
      <c r="R20" s="30"/>
      <c r="S20" s="30"/>
      <c r="T20" s="30"/>
      <c r="U20" s="28"/>
      <c r="V20" s="28"/>
      <c r="W20" s="28"/>
      <c r="X20" s="28"/>
      <c r="Y20" s="31"/>
      <c r="Z20" s="27"/>
      <c r="AA20" s="28"/>
      <c r="AB20" s="28"/>
      <c r="AC20" s="28"/>
      <c r="AD20" s="28"/>
      <c r="AE20" s="32"/>
      <c r="AF20" s="32"/>
      <c r="AG20" s="32"/>
      <c r="AH20" s="32"/>
      <c r="AI20" s="32"/>
      <c r="AJ20" s="28"/>
      <c r="AK20" s="28"/>
      <c r="AL20" s="28"/>
      <c r="AM20" s="28"/>
      <c r="AN20" s="31"/>
      <c r="AO20" s="27"/>
      <c r="AP20" s="28"/>
      <c r="AQ20" s="28"/>
      <c r="AR20" s="28"/>
      <c r="AS20" s="28"/>
      <c r="AT20" s="33"/>
      <c r="AU20" s="33"/>
      <c r="AV20" s="33"/>
      <c r="AW20" s="33"/>
      <c r="AX20" s="33"/>
      <c r="AY20" s="28"/>
      <c r="AZ20" s="28"/>
      <c r="BA20" s="28"/>
      <c r="BB20" s="28"/>
      <c r="BC20" s="31"/>
      <c r="BD20" s="27"/>
      <c r="BE20" s="28"/>
      <c r="BF20" s="28"/>
      <c r="BG20" s="28"/>
      <c r="BH20" s="28"/>
      <c r="BI20" s="34"/>
      <c r="BJ20" s="34"/>
      <c r="BK20" s="34"/>
      <c r="BL20" s="34"/>
      <c r="BM20" s="34"/>
      <c r="BN20" s="28"/>
      <c r="BO20" s="28"/>
      <c r="BP20" s="28"/>
      <c r="BQ20" s="28"/>
      <c r="BR20" s="31"/>
      <c r="BS20" s="80"/>
      <c r="BT20" s="80"/>
      <c r="BU20" s="80"/>
      <c r="BV20" s="80"/>
      <c r="BW20" s="80"/>
      <c r="BX20" s="34"/>
      <c r="BY20" s="34"/>
      <c r="BZ20" s="34"/>
      <c r="CA20" s="34"/>
      <c r="CB20" s="34"/>
      <c r="CC20" s="28"/>
      <c r="CD20" s="28"/>
      <c r="CE20" s="28"/>
      <c r="CF20" s="28"/>
      <c r="CG20" s="31"/>
    </row>
    <row r="21" spans="2:85" ht="23.1" customHeight="1">
      <c r="B21" s="52" t="s">
        <v>36</v>
      </c>
      <c r="C21" s="53" t="s">
        <v>65</v>
      </c>
      <c r="D21" s="54"/>
      <c r="E21" s="46"/>
      <c r="F21" s="47"/>
      <c r="G21" s="48"/>
      <c r="H21" s="61"/>
      <c r="I21" s="62"/>
      <c r="J21" s="51"/>
      <c r="K21" s="27"/>
      <c r="L21" s="28"/>
      <c r="M21" s="28"/>
      <c r="N21" s="28"/>
      <c r="O21" s="28"/>
      <c r="P21" s="30"/>
      <c r="Q21" s="30"/>
      <c r="R21" s="30"/>
      <c r="S21" s="30"/>
      <c r="T21" s="30"/>
      <c r="U21" s="28"/>
      <c r="V21" s="28"/>
      <c r="W21" s="28"/>
      <c r="X21" s="28"/>
      <c r="Y21" s="31"/>
      <c r="Z21" s="27"/>
      <c r="AA21" s="28"/>
      <c r="AB21" s="28"/>
      <c r="AC21" s="28"/>
      <c r="AD21" s="28"/>
      <c r="AE21" s="32"/>
      <c r="AF21" s="32"/>
      <c r="AG21" s="32"/>
      <c r="AH21" s="32"/>
      <c r="AI21" s="32"/>
      <c r="AJ21" s="28"/>
      <c r="AK21" s="28"/>
      <c r="AL21" s="28"/>
      <c r="AM21" s="28"/>
      <c r="AN21" s="31"/>
      <c r="AO21" s="27"/>
      <c r="AP21" s="28"/>
      <c r="AQ21" s="28"/>
      <c r="AR21" s="28"/>
      <c r="AS21" s="28"/>
      <c r="AT21" s="33"/>
      <c r="AU21" s="33"/>
      <c r="AV21" s="33"/>
      <c r="AW21" s="33"/>
      <c r="AX21" s="33"/>
      <c r="AY21" s="28"/>
      <c r="AZ21" s="28"/>
      <c r="BA21" s="28"/>
      <c r="BB21" s="28"/>
      <c r="BC21" s="31"/>
      <c r="BD21" s="27"/>
      <c r="BE21" s="28"/>
      <c r="BF21" s="28"/>
      <c r="BG21" s="28"/>
      <c r="BH21" s="28"/>
      <c r="BI21" s="34"/>
      <c r="BJ21" s="34"/>
      <c r="BK21" s="34"/>
      <c r="BL21" s="34"/>
      <c r="BM21" s="34"/>
      <c r="BN21" s="28"/>
      <c r="BO21" s="28"/>
      <c r="BP21" s="28"/>
      <c r="BQ21" s="28"/>
      <c r="BR21" s="31"/>
      <c r="BS21" s="27"/>
      <c r="BT21" s="28"/>
      <c r="BU21" s="80"/>
      <c r="BV21" s="80"/>
      <c r="BW21" s="80"/>
      <c r="BX21" s="80"/>
      <c r="BY21" s="34"/>
      <c r="BZ21" s="34"/>
      <c r="CA21" s="34"/>
      <c r="CB21" s="34"/>
      <c r="CC21" s="28"/>
      <c r="CD21" s="28"/>
      <c r="CE21" s="28"/>
      <c r="CF21" s="28"/>
      <c r="CG21" s="31"/>
    </row>
    <row r="22" spans="2:85" ht="23.1" customHeight="1">
      <c r="B22" s="52" t="s">
        <v>37</v>
      </c>
      <c r="C22" s="53" t="s">
        <v>66</v>
      </c>
      <c r="D22" s="63"/>
      <c r="E22" s="55">
        <v>15</v>
      </c>
      <c r="F22" s="56">
        <v>15</v>
      </c>
      <c r="G22" s="57">
        <f>E22-F22</f>
        <v>0</v>
      </c>
      <c r="H22" s="74">
        <v>45459</v>
      </c>
      <c r="I22" s="74">
        <v>45461</v>
      </c>
      <c r="J22" s="83" t="s">
        <v>47</v>
      </c>
      <c r="K22" s="27"/>
      <c r="L22" s="28"/>
      <c r="M22" s="28"/>
      <c r="N22" s="28"/>
      <c r="O22" s="28"/>
      <c r="P22" s="30"/>
      <c r="Q22" s="30"/>
      <c r="R22" s="30"/>
      <c r="S22" s="30"/>
      <c r="T22" s="30"/>
      <c r="U22" s="28"/>
      <c r="V22" s="28"/>
      <c r="W22" s="28"/>
      <c r="X22" s="28"/>
      <c r="Y22" s="31"/>
      <c r="Z22" s="27"/>
      <c r="AA22" s="28"/>
      <c r="AB22" s="28"/>
      <c r="AC22" s="28"/>
      <c r="AD22" s="28"/>
      <c r="AE22" s="32"/>
      <c r="AF22" s="32"/>
      <c r="AG22" s="32"/>
      <c r="AH22" s="32"/>
      <c r="AI22" s="32"/>
      <c r="AJ22" s="28"/>
      <c r="AK22" s="28"/>
      <c r="AL22" s="28"/>
      <c r="AM22" s="28"/>
      <c r="AN22" s="31"/>
      <c r="AO22" s="27"/>
      <c r="AP22" s="28"/>
      <c r="AQ22" s="28"/>
      <c r="AR22" s="28"/>
      <c r="AS22" s="28"/>
      <c r="AT22" s="33"/>
      <c r="AU22" s="33"/>
      <c r="AV22" s="33"/>
      <c r="AW22" s="33"/>
      <c r="AX22" s="33"/>
      <c r="AY22" s="28"/>
      <c r="AZ22" s="28"/>
      <c r="BA22" s="28"/>
      <c r="BB22" s="28"/>
      <c r="BC22" s="31"/>
      <c r="BD22" s="27"/>
      <c r="BE22" s="28"/>
      <c r="BF22" s="28"/>
      <c r="BG22" s="28"/>
      <c r="BH22" s="28"/>
      <c r="BI22" s="34"/>
      <c r="BJ22" s="34"/>
      <c r="BK22" s="34"/>
      <c r="BL22" s="34"/>
      <c r="BM22" s="34"/>
      <c r="BN22" s="28"/>
      <c r="BO22" s="28"/>
      <c r="BP22" s="28"/>
      <c r="BQ22" s="28"/>
      <c r="BR22" s="31"/>
      <c r="BS22" s="27"/>
      <c r="BT22" s="28"/>
      <c r="BU22" s="28"/>
      <c r="BV22" s="28"/>
      <c r="BW22" s="80"/>
      <c r="BX22" s="80"/>
      <c r="BY22" s="80"/>
      <c r="BZ22" s="80"/>
      <c r="CA22" s="34"/>
      <c r="CB22" s="34"/>
      <c r="CC22" s="28"/>
      <c r="CD22" s="28"/>
      <c r="CE22" s="28"/>
      <c r="CF22" s="28"/>
      <c r="CG22" s="31"/>
    </row>
    <row r="23" spans="2:85" ht="23.1" customHeight="1" thickBot="1">
      <c r="B23" s="64" t="s">
        <v>38</v>
      </c>
      <c r="C23" s="65" t="s">
        <v>67</v>
      </c>
      <c r="D23" s="66"/>
      <c r="E23" s="67">
        <v>23</v>
      </c>
      <c r="F23" s="68">
        <v>23</v>
      </c>
      <c r="G23" s="69">
        <f>E23-F23</f>
        <v>0</v>
      </c>
      <c r="H23" s="74">
        <v>45461</v>
      </c>
      <c r="I23" s="74">
        <v>45466</v>
      </c>
      <c r="J23" s="83" t="s">
        <v>48</v>
      </c>
      <c r="K23" s="37"/>
      <c r="L23" s="38"/>
      <c r="M23" s="38"/>
      <c r="N23" s="38"/>
      <c r="O23" s="38"/>
      <c r="P23" s="39"/>
      <c r="Q23" s="39"/>
      <c r="R23" s="39"/>
      <c r="S23" s="39"/>
      <c r="T23" s="39"/>
      <c r="U23" s="38"/>
      <c r="V23" s="38"/>
      <c r="W23" s="38"/>
      <c r="X23" s="38"/>
      <c r="Y23" s="40"/>
      <c r="Z23" s="37"/>
      <c r="AA23" s="38"/>
      <c r="AB23" s="38"/>
      <c r="AC23" s="38"/>
      <c r="AD23" s="38"/>
      <c r="AE23" s="41"/>
      <c r="AF23" s="41"/>
      <c r="AG23" s="41"/>
      <c r="AH23" s="41"/>
      <c r="AI23" s="41"/>
      <c r="AJ23" s="38"/>
      <c r="AK23" s="38"/>
      <c r="AL23" s="38"/>
      <c r="AM23" s="38"/>
      <c r="AN23" s="40"/>
      <c r="AO23" s="37"/>
      <c r="AP23" s="38"/>
      <c r="AQ23" s="38"/>
      <c r="AR23" s="38"/>
      <c r="AS23" s="38"/>
      <c r="AT23" s="42"/>
      <c r="AU23" s="42"/>
      <c r="AV23" s="42"/>
      <c r="AW23" s="42"/>
      <c r="AX23" s="42"/>
      <c r="AY23" s="38"/>
      <c r="AZ23" s="38"/>
      <c r="BA23" s="38"/>
      <c r="BB23" s="38"/>
      <c r="BC23" s="40"/>
      <c r="BD23" s="37"/>
      <c r="BE23" s="38"/>
      <c r="BF23" s="38"/>
      <c r="BG23" s="38"/>
      <c r="BH23" s="38"/>
      <c r="BI23" s="43"/>
      <c r="BJ23" s="43"/>
      <c r="BK23" s="43"/>
      <c r="BL23" s="43"/>
      <c r="BM23" s="43"/>
      <c r="BN23" s="38"/>
      <c r="BO23" s="38"/>
      <c r="BP23" s="38"/>
      <c r="BQ23" s="38"/>
      <c r="BR23" s="40"/>
      <c r="BS23" s="37"/>
      <c r="BT23" s="38"/>
      <c r="BU23" s="38"/>
      <c r="BV23" s="38"/>
      <c r="BW23" s="38"/>
      <c r="BX23" s="43"/>
      <c r="BY23" s="80"/>
      <c r="BZ23" s="80"/>
      <c r="CA23" s="80"/>
      <c r="CB23" s="80"/>
      <c r="CC23" s="80"/>
      <c r="CD23" s="80"/>
      <c r="CE23" s="38"/>
      <c r="CF23" s="38"/>
      <c r="CG23" s="40"/>
    </row>
    <row r="24" spans="2:85" ht="23.1" customHeight="1" thickBot="1">
      <c r="B24" s="64" t="s">
        <v>39</v>
      </c>
      <c r="C24" s="64" t="s">
        <v>43</v>
      </c>
      <c r="D24" s="64"/>
      <c r="E24" s="64"/>
      <c r="F24" s="64"/>
      <c r="G24" s="64"/>
      <c r="H24" s="74">
        <v>45462</v>
      </c>
      <c r="I24" s="74">
        <v>45466</v>
      </c>
      <c r="J24" s="83" t="s">
        <v>49</v>
      </c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38"/>
      <c r="V24" s="38"/>
      <c r="W24" s="38"/>
      <c r="X24" s="38"/>
      <c r="Y24" s="40"/>
      <c r="Z24" s="37"/>
      <c r="AA24" s="38"/>
      <c r="AB24" s="38"/>
      <c r="AC24" s="38"/>
      <c r="AD24" s="38"/>
      <c r="AE24" s="41"/>
      <c r="AF24" s="41"/>
      <c r="AG24" s="41"/>
      <c r="AH24" s="41"/>
      <c r="AI24" s="41"/>
      <c r="AJ24" s="38"/>
      <c r="AK24" s="38"/>
      <c r="AL24" s="38"/>
      <c r="AM24" s="38"/>
      <c r="AN24" s="40"/>
      <c r="AO24" s="37"/>
      <c r="AP24" s="38"/>
      <c r="AQ24" s="38"/>
      <c r="AR24" s="38"/>
      <c r="AS24" s="38"/>
      <c r="AT24" s="42"/>
      <c r="AU24" s="42"/>
      <c r="AV24" s="42"/>
      <c r="AW24" s="42"/>
      <c r="AX24" s="42"/>
      <c r="AY24" s="38"/>
      <c r="AZ24" s="38"/>
      <c r="BA24" s="38"/>
      <c r="BB24" s="38"/>
      <c r="BC24" s="40"/>
      <c r="BD24" s="37"/>
      <c r="BE24" s="38"/>
      <c r="BF24" s="38"/>
      <c r="BG24" s="38"/>
      <c r="BH24" s="38"/>
      <c r="BI24" s="43"/>
      <c r="BJ24" s="43"/>
      <c r="BK24" s="43"/>
      <c r="BL24" s="43"/>
      <c r="BM24" s="43"/>
      <c r="BN24" s="38"/>
      <c r="BO24" s="38"/>
      <c r="BP24" s="38"/>
      <c r="BQ24" s="38"/>
      <c r="BR24" s="40"/>
      <c r="BS24" s="37"/>
      <c r="BT24" s="38"/>
      <c r="BU24" s="38"/>
      <c r="BV24" s="38"/>
      <c r="BW24" s="38"/>
      <c r="BX24" s="43"/>
      <c r="BY24" s="43"/>
      <c r="BZ24" s="43"/>
      <c r="CA24" s="80"/>
      <c r="CB24" s="80"/>
      <c r="CC24" s="80"/>
      <c r="CD24" s="80"/>
      <c r="CE24" s="80"/>
      <c r="CF24" s="80"/>
      <c r="CG24" s="80"/>
    </row>
    <row r="25" spans="2:85" ht="19.5" customHeight="1">
      <c r="C25" s="6"/>
    </row>
    <row r="26" spans="2:85" ht="381.9" customHeight="1"/>
    <row r="27" spans="2:85" ht="216.9" customHeight="1"/>
  </sheetData>
  <mergeCells count="22">
    <mergeCell ref="BI3:BM3"/>
    <mergeCell ref="AE3:AI3"/>
    <mergeCell ref="AJ3:AN3"/>
    <mergeCell ref="AT3:AX3"/>
    <mergeCell ref="AY3:BC3"/>
    <mergeCell ref="BD3:BH3"/>
    <mergeCell ref="BS3:BW3"/>
    <mergeCell ref="BX3:CB3"/>
    <mergeCell ref="CC3:CG3"/>
    <mergeCell ref="BN3:BR3"/>
    <mergeCell ref="B3:B4"/>
    <mergeCell ref="H3:H4"/>
    <mergeCell ref="D3:D4"/>
    <mergeCell ref="I3:I4"/>
    <mergeCell ref="C3:C4"/>
    <mergeCell ref="E3:G3"/>
    <mergeCell ref="J3:J4"/>
    <mergeCell ref="K3:O3"/>
    <mergeCell ref="P3:T3"/>
    <mergeCell ref="AO3:AS3"/>
    <mergeCell ref="U3:Y3"/>
    <mergeCell ref="Z3:AD3"/>
  </mergeCells>
  <phoneticPr fontId="18" type="noConversion"/>
  <conditionalFormatting sqref="J5:J6 J19 J9:J12">
    <cfRule type="dataBar" priority="11">
      <dataBar>
        <cfvo type="percent" val="0"/>
        <cfvo type="percent" val="100"/>
        <color theme="8" tint="0.59999389629810485"/>
      </dataBar>
    </cfRule>
  </conditionalFormatting>
  <conditionalFormatting sqref="J21">
    <cfRule type="dataBar" priority="1">
      <dataBar>
        <cfvo type="percent" val="0"/>
        <cfvo type="percent" val="100"/>
        <color theme="8" tint="0.59999389629810485"/>
      </dataBar>
    </cfRule>
  </conditionalFormatting>
  <pageMargins left="0.3" right="0.3" top="0.3" bottom="0.3" header="0" footer="0"/>
  <pageSetup scale="3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LO Diagrama de Gantt y Burndown</vt:lpstr>
      <vt:lpstr>'LO Diagrama de Gantt y Burndown'!Área_de_impresión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Nejo Alexander</cp:lastModifiedBy>
  <dcterms:created xsi:type="dcterms:W3CDTF">2016-03-21T16:06:55Z</dcterms:created>
  <dcterms:modified xsi:type="dcterms:W3CDTF">2024-06-26T05:25:53Z</dcterms:modified>
</cp:coreProperties>
</file>