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https://jnmi-my.sharepoint.com/personal/05_jnmi_onmicrosoft_com/Documents/"/>
    </mc:Choice>
  </mc:AlternateContent>
  <xr:revisionPtr revIDLastSave="0" documentId="8_{CCE072E9-70A1-4B1B-B776-BBA966BF9E9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i2YlFMAfl63Q6xjlHgXPafEUyC2Q=="/>
    </ext>
  </extLst>
</workbook>
</file>

<file path=xl/calcChain.xml><?xml version="1.0" encoding="utf-8"?>
<calcChain xmlns="http://schemas.openxmlformats.org/spreadsheetml/2006/main">
  <c r="I4" i="1" l="1"/>
  <c r="I3" i="1"/>
  <c r="I2" i="1"/>
  <c r="I5" i="1" l="1"/>
</calcChain>
</file>

<file path=xl/sharedStrings.xml><?xml version="1.0" encoding="utf-8"?>
<sst xmlns="http://schemas.openxmlformats.org/spreadsheetml/2006/main" count="95" uniqueCount="70">
  <si>
    <t>Product Name</t>
  </si>
  <si>
    <t>SOOKH</t>
  </si>
  <si>
    <t>TC Start Date</t>
  </si>
  <si>
    <t>TC Execution Start Date</t>
  </si>
  <si>
    <t>TEST CASE SUMMARY</t>
  </si>
  <si>
    <t>Module Name</t>
  </si>
  <si>
    <t>Student Registration</t>
  </si>
  <si>
    <t>TC End Date</t>
  </si>
  <si>
    <t>TC Execution End Date</t>
  </si>
  <si>
    <t>PASS</t>
  </si>
  <si>
    <t>Test Case Developed By</t>
  </si>
  <si>
    <t>Noushin Jahan Sara</t>
  </si>
  <si>
    <t>Browser (tested)</t>
  </si>
  <si>
    <t>FAIL</t>
  </si>
  <si>
    <t>Developer Name (TL)</t>
  </si>
  <si>
    <t>Foysal Ahmed</t>
  </si>
  <si>
    <t>Performance (tested)</t>
  </si>
  <si>
    <t>WARNING</t>
  </si>
  <si>
    <t>Test Executed by</t>
  </si>
  <si>
    <t>TOTAL</t>
  </si>
  <si>
    <t>Test Case ID/Name</t>
  </si>
  <si>
    <t>Test Case Description</t>
  </si>
  <si>
    <t xml:space="preserve">Precondition </t>
  </si>
  <si>
    <t>Test Data</t>
  </si>
  <si>
    <t>Step Description</t>
  </si>
  <si>
    <t>Expected Result</t>
  </si>
  <si>
    <t>Actul</t>
  </si>
  <si>
    <t>Status</t>
  </si>
  <si>
    <t>Remarks</t>
  </si>
  <si>
    <t>TC001</t>
  </si>
  <si>
    <t>Verify  all the field</t>
  </si>
  <si>
    <t>The actor must visit sookh.com web site</t>
  </si>
  <si>
    <t>Null</t>
  </si>
  <si>
    <t xml:space="preserve">goto  https://sookh.com-&gt; tap on STUDENT REGISTATION-&gt; keep all the field blank-&gt; tap on SUBMIT button
</t>
  </si>
  <si>
    <t xml:space="preserve">user should get alart each pop-up  to fill up all the field </t>
  </si>
  <si>
    <t>Do not show alart pop up for STUDENT ID CARD field</t>
  </si>
  <si>
    <t>STUDENT ID CARD</t>
  </si>
  <si>
    <t>TC002</t>
  </si>
  <si>
    <t>Verify all the field</t>
  </si>
  <si>
    <t xml:space="preserve">goto  https://sookh.com-&gt; tap on STUDENT REGISTATION-&gt; fill up all the field correctly-&gt; tap on SUBMIT button 
</t>
  </si>
  <si>
    <t>YOUR PHONE IS VARIFIED SUCESSFULLY</t>
  </si>
  <si>
    <t>same as Expected</t>
  </si>
  <si>
    <t>TC003</t>
  </si>
  <si>
    <t xml:space="preserve">Verify  Name field </t>
  </si>
  <si>
    <t xml:space="preserve">goto  https://sookh.com-&gt; tap on STUDENT REGISTATION-&gt; keep name  field blank-&gt; fill up other field correctly  -&gt;  tap on SUBMIT button 
</t>
  </si>
  <si>
    <t>user should get alart pop-up to fill the name field correctly</t>
  </si>
  <si>
    <t>TC004</t>
  </si>
  <si>
    <t xml:space="preserve">
Verify Name
field
</t>
  </si>
  <si>
    <t xml:space="preserve">234SARA
</t>
  </si>
  <si>
    <t xml:space="preserve">goto  https://sookh.com-&gt; tap on STUDENT REGISTATION-&gt; fill up NAME field with digit-&gt; fill up other field correctly  -&gt;  tap on SUBMIT button </t>
  </si>
  <si>
    <t>user should get alart  pop-up  to fill up name field correctly</t>
  </si>
  <si>
    <t xml:space="preserve">Do not show alart pop up </t>
  </si>
  <si>
    <t>NAME WITH DIGIT</t>
  </si>
  <si>
    <t>TC005</t>
  </si>
  <si>
    <t xml:space="preserve">Verify Name with special cheracter
</t>
  </si>
  <si>
    <t>1234@#%</t>
  </si>
  <si>
    <t>goto  https://sookh.com-&gt; tap on STUDENT REGISTATION-&gt; fill up NAME field with special Cheracter-&gt; fill up other field correctly  -&gt;  tap on SUBMIT button</t>
  </si>
  <si>
    <t>name with special cheracter</t>
  </si>
  <si>
    <t xml:space="preserve">Verify MOBILE NUMBER with valid data
</t>
  </si>
  <si>
    <t>goto  https://sookh.com-&gt; tap on STUDENT REGISTATION-&gt; fill up MOBILE NUMBER  field with valid data&gt; fill up other field correctly  -&gt;  tap on SUBMIT button</t>
  </si>
  <si>
    <t>Verify MOBILE NUMBER with Invalid data</t>
  </si>
  <si>
    <t>017e178231</t>
  </si>
  <si>
    <t>goto  https://sookh.com-&gt; tap on STUDENT REGISTATION-&gt; fill up MOBILE NUMBER field with special Cheracter-&gt; fill up other field correctly  -&gt;  tap on SUBMIT button</t>
  </si>
  <si>
    <t>user should get alart  pop-up  to fill up MOBILE NUMBER field correctly</t>
  </si>
  <si>
    <t>Please fill the mobile number</t>
  </si>
  <si>
    <t>INVALID MO NUMBER</t>
  </si>
  <si>
    <t xml:space="preserve">Verify PASSWORD Field with valid data
</t>
  </si>
  <si>
    <t>goto  https://sookh.com-&gt; tap on STUDENT REGISTATION-&gt; fill PASSWORD field with valid data-&gt; fill up other field correctly  -&gt;  tap on SUBMIT button</t>
  </si>
  <si>
    <t>Verify PASSWORD Field with invalid data</t>
  </si>
  <si>
    <t>goto  https://sookh.com-&gt; tap on STUDENT REGISTATION-&gt; fill PASSWORD field with invalid data-&gt; fill up other field correctly  -&gt;  tap on SUBMIT button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</si>
</sst>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13">
    <font>
      <sz val="11"/>
      <color theme="1"/>
      <name val="Arial"/>
    </font>
    <font>
      <b/>
      <sz val="10"/>
      <color theme="1"/>
      <name val="Calibri"/>
    </font>
    <font>
      <sz val="11"/>
      <name val="Arial"/>
    </font>
    <font>
      <sz val="10"/>
      <color theme="1"/>
      <name val="Calibri"/>
    </font>
    <font>
      <b/>
      <sz val="10"/>
      <color rgb="FF000000"/>
      <name val="Calibri"/>
    </font>
    <font>
      <sz val="10"/>
      <color rgb="FF000000"/>
      <name val="Calibri"/>
    </font>
    <font>
      <b/>
      <sz val="10"/>
      <name val="Calibri"/>
    </font>
    <font>
      <u/>
      <sz val="10"/>
      <color theme="10"/>
      <name val="Arial"/>
    </font>
    <font>
      <u/>
      <sz val="11"/>
      <color theme="10"/>
      <name val="Arial"/>
    </font>
    <font>
      <u/>
      <sz val="10"/>
      <color theme="10"/>
      <name val="Arial"/>
      <family val="2"/>
    </font>
    <font>
      <sz val="10"/>
      <color rgb="FF000000"/>
      <name val="Calibri"/>
      <family val="2"/>
    </font>
    <font>
      <u/>
      <sz val="11"/>
      <color theme="10"/>
      <name val="Arial"/>
      <family val="2"/>
    </font>
    <font>
      <b/>
      <sz val="10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D6E3BC"/>
        <bgColor rgb="FFD6E3BC"/>
      </patternFill>
    </fill>
    <fill>
      <patternFill patternType="solid">
        <fgColor rgb="FFC6D9F0"/>
        <bgColor rgb="FFC6D9F0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ABF8F"/>
        <bgColor rgb="FFFABF8F"/>
      </patternFill>
    </fill>
    <fill>
      <patternFill patternType="solid">
        <fgColor rgb="FFD8D8D8"/>
        <bgColor rgb="FFD8D8D8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56">
    <xf numFmtId="0" fontId="0" fillId="0" borderId="0" xfId="0"/>
    <xf numFmtId="0" fontId="1" fillId="0" borderId="2" xfId="0" applyFont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164" fontId="3" fillId="0" borderId="2" xfId="0" applyNumberFormat="1" applyFont="1" applyBorder="1" applyAlignment="1">
      <alignment vertical="center" wrapText="1"/>
    </xf>
    <xf numFmtId="0" fontId="4" fillId="2" borderId="2" xfId="0" applyFont="1" applyFill="1" applyBorder="1" applyAlignment="1">
      <alignment vertical="center"/>
    </xf>
    <xf numFmtId="0" fontId="3" fillId="0" borderId="2" xfId="0" applyFont="1" applyBorder="1" applyAlignment="1">
      <alignment vertical="center" wrapText="1"/>
    </xf>
    <xf numFmtId="0" fontId="4" fillId="2" borderId="3" xfId="0" applyFont="1" applyFill="1" applyBorder="1" applyAlignment="1">
      <alignment vertical="center"/>
    </xf>
    <xf numFmtId="0" fontId="5" fillId="4" borderId="2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1" fillId="3" borderId="4" xfId="0" applyFont="1" applyFill="1" applyBorder="1" applyAlignment="1">
      <alignment vertical="center" wrapText="1"/>
    </xf>
    <xf numFmtId="0" fontId="5" fillId="5" borderId="2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vertical="center" wrapText="1"/>
    </xf>
    <xf numFmtId="0" fontId="3" fillId="6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1" fillId="8" borderId="2" xfId="0" applyFont="1" applyFill="1" applyBorder="1" applyAlignment="1">
      <alignment vertical="center" wrapText="1"/>
    </xf>
    <xf numFmtId="0" fontId="1" fillId="8" borderId="4" xfId="0" applyFont="1" applyFill="1" applyBorder="1" applyAlignment="1">
      <alignment vertical="center" wrapText="1"/>
    </xf>
    <xf numFmtId="0" fontId="5" fillId="0" borderId="6" xfId="0" applyFont="1" applyBorder="1" applyAlignment="1">
      <alignment vertical="center"/>
    </xf>
    <xf numFmtId="0" fontId="5" fillId="0" borderId="7" xfId="0" applyFont="1" applyBorder="1" applyAlignment="1">
      <alignment vertical="center" wrapText="1"/>
    </xf>
    <xf numFmtId="0" fontId="5" fillId="0" borderId="7" xfId="0" quotePrefix="1" applyFont="1" applyBorder="1" applyAlignment="1">
      <alignment vertical="center"/>
    </xf>
    <xf numFmtId="0" fontId="5" fillId="4" borderId="2" xfId="0" applyFont="1" applyFill="1" applyBorder="1" applyAlignment="1">
      <alignment vertical="center" wrapText="1"/>
    </xf>
    <xf numFmtId="0" fontId="3" fillId="0" borderId="6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7" fillId="0" borderId="7" xfId="0" applyFont="1" applyBorder="1" applyAlignment="1">
      <alignment vertical="center"/>
    </xf>
    <xf numFmtId="0" fontId="5" fillId="0" borderId="2" xfId="0" applyFont="1" applyBorder="1" applyAlignment="1">
      <alignment vertical="center" wrapText="1"/>
    </xf>
    <xf numFmtId="0" fontId="5" fillId="0" borderId="8" xfId="0" applyFont="1" applyBorder="1" applyAlignment="1">
      <alignment vertical="center" wrapText="1"/>
    </xf>
    <xf numFmtId="0" fontId="9" fillId="0" borderId="7" xfId="0" applyFont="1" applyBorder="1" applyAlignment="1">
      <alignment vertical="center"/>
    </xf>
    <xf numFmtId="0" fontId="8" fillId="0" borderId="0" xfId="1"/>
    <xf numFmtId="0" fontId="10" fillId="0" borderId="7" xfId="0" applyFont="1" applyBorder="1" applyAlignment="1">
      <alignment vertical="center" wrapText="1"/>
    </xf>
    <xf numFmtId="0" fontId="10" fillId="0" borderId="7" xfId="0" applyFont="1" applyBorder="1" applyAlignment="1">
      <alignment vertical="center"/>
    </xf>
    <xf numFmtId="0" fontId="10" fillId="0" borderId="2" xfId="0" applyFont="1" applyBorder="1" applyAlignment="1">
      <alignment vertical="center" wrapText="1"/>
    </xf>
    <xf numFmtId="0" fontId="10" fillId="4" borderId="2" xfId="0" applyFont="1" applyFill="1" applyBorder="1" applyAlignment="1">
      <alignment vertical="center" wrapText="1"/>
    </xf>
    <xf numFmtId="0" fontId="11" fillId="0" borderId="2" xfId="1" applyFont="1" applyBorder="1" applyAlignment="1">
      <alignment vertical="center" wrapText="1"/>
    </xf>
    <xf numFmtId="0" fontId="8" fillId="0" borderId="7" xfId="1" applyBorder="1" applyAlignment="1">
      <alignment vertical="center"/>
    </xf>
    <xf numFmtId="0" fontId="2" fillId="0" borderId="5" xfId="0" applyFont="1" applyBorder="1"/>
    <xf numFmtId="0" fontId="10" fillId="0" borderId="0" xfId="0" applyFont="1" applyAlignment="1">
      <alignment vertical="center" wrapText="1"/>
    </xf>
    <xf numFmtId="0" fontId="4" fillId="2" borderId="1" xfId="0" applyFont="1" applyFill="1" applyBorder="1" applyAlignment="1">
      <alignment vertical="center"/>
    </xf>
    <xf numFmtId="0" fontId="1" fillId="0" borderId="4" xfId="0" applyFont="1" applyBorder="1" applyAlignment="1">
      <alignment vertical="center" wrapText="1"/>
    </xf>
    <xf numFmtId="0" fontId="12" fillId="8" borderId="4" xfId="0" applyFont="1" applyFill="1" applyBorder="1" applyAlignment="1">
      <alignment vertical="center" wrapText="1"/>
    </xf>
    <xf numFmtId="11" fontId="8" fillId="0" borderId="7" xfId="1" applyNumberFormat="1" applyBorder="1" applyAlignment="1">
      <alignment vertical="center"/>
    </xf>
    <xf numFmtId="0" fontId="11" fillId="0" borderId="0" xfId="1" applyFont="1" applyAlignment="1"/>
    <xf numFmtId="0" fontId="10" fillId="0" borderId="9" xfId="0" applyFont="1" applyBorder="1" applyAlignment="1">
      <alignment vertical="center" wrapText="1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1" fillId="7" borderId="1" xfId="0" applyFont="1" applyFill="1" applyBorder="1" applyAlignment="1">
      <alignment vertical="center" wrapText="1"/>
    </xf>
    <xf numFmtId="0" fontId="1" fillId="7" borderId="4" xfId="0" applyFont="1" applyFill="1" applyBorder="1" applyAlignment="1">
      <alignment vertical="center" wrapText="1"/>
    </xf>
    <xf numFmtId="12" fontId="1" fillId="2" borderId="1" xfId="0" applyNumberFormat="1" applyFont="1" applyFill="1" applyBorder="1" applyAlignment="1">
      <alignment vertical="center" wrapText="1"/>
    </xf>
    <xf numFmtId="12" fontId="1" fillId="2" borderId="4" xfId="0" applyNumberFormat="1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1" fillId="2" borderId="4" xfId="0" applyFont="1" applyFill="1" applyBorder="1" applyAlignment="1">
      <alignment vertical="center" wrapText="1"/>
    </xf>
    <xf numFmtId="0" fontId="2" fillId="0" borderId="4" xfId="0" applyFont="1" applyBorder="1" applyAlignment="1"/>
    <xf numFmtId="0" fontId="2" fillId="0" borderId="5" xfId="0" applyFont="1" applyBorder="1" applyAlignment="1"/>
  </cellXfs>
  <cellStyles count="2">
    <cellStyle name="Hyperlink" xfId="1" builtinId="8"/>
    <cellStyle name="Normal" xfId="0" builtinId="0"/>
  </cellStyles>
  <dxfs count="34"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customschemas.google.com/relationships/workbookmetadata" Target="metadata"/><Relationship Id="rId10" Type="http://schemas.openxmlformats.org/officeDocument/2006/relationships/customXml" Target="../customXml/item1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rive.google.com/file/d/1e1ldBdVFGBgeC1IX8zzDldyoVs_ewjX6/view?usp=sharing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drive.google.com/file/d/1yoLTb-6qQ8Y318a8eOSaOHGIbdxDtKar/view?usp=sharing" TargetMode="External"/><Relationship Id="rId1" Type="http://schemas.openxmlformats.org/officeDocument/2006/relationships/hyperlink" Target="https://drive.google.com/file/d/1XMuHFPXEw9mkKf04PYRJJTmzPBAgq6EO/view?usp=sharing" TargetMode="External"/><Relationship Id="rId6" Type="http://schemas.openxmlformats.org/officeDocument/2006/relationships/hyperlink" Target="https://drive.google.com/file/d/1yhl7t6gnsG-kn8nHse-arJl_BDIcrT8R/view?usp=sharing" TargetMode="External"/><Relationship Id="rId5" Type="http://schemas.openxmlformats.org/officeDocument/2006/relationships/hyperlink" Target="mailto:1234@#%" TargetMode="External"/><Relationship Id="rId4" Type="http://schemas.openxmlformats.org/officeDocument/2006/relationships/hyperlink" Target="mailto:1234@#%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99"/>
  <sheetViews>
    <sheetView tabSelected="1" topLeftCell="A4" workbookViewId="0">
      <selection activeCell="A16" sqref="A16"/>
    </sheetView>
  </sheetViews>
  <sheetFormatPr defaultColWidth="12.625" defaultRowHeight="15" customHeight="1"/>
  <cols>
    <col min="1" max="1" width="7.625" customWidth="1"/>
    <col min="2" max="2" width="11" customWidth="1"/>
    <col min="3" max="3" width="20.625" customWidth="1"/>
    <col min="4" max="4" width="14.5" customWidth="1"/>
    <col min="5" max="5" width="25.875" customWidth="1"/>
    <col min="6" max="7" width="31.5" customWidth="1"/>
    <col min="8" max="8" width="10.875" customWidth="1"/>
    <col min="9" max="9" width="19.375" customWidth="1"/>
    <col min="10" max="26" width="7.625" customWidth="1"/>
  </cols>
  <sheetData>
    <row r="1" spans="1:9" ht="28.5" customHeight="1">
      <c r="A1" s="49" t="s">
        <v>0</v>
      </c>
      <c r="B1" s="50"/>
      <c r="C1" s="1" t="s">
        <v>1</v>
      </c>
      <c r="D1" s="2" t="s">
        <v>2</v>
      </c>
      <c r="E1" s="3">
        <v>44562</v>
      </c>
      <c r="F1" s="4" t="s">
        <v>3</v>
      </c>
      <c r="G1" s="37"/>
      <c r="H1" s="51" t="s">
        <v>4</v>
      </c>
      <c r="I1" s="54"/>
    </row>
    <row r="2" spans="1:9" ht="20.25" customHeight="1">
      <c r="A2" s="52" t="s">
        <v>5</v>
      </c>
      <c r="B2" s="53"/>
      <c r="C2" s="5" t="s">
        <v>6</v>
      </c>
      <c r="D2" s="2" t="s">
        <v>7</v>
      </c>
      <c r="E2" s="3">
        <v>44562</v>
      </c>
      <c r="F2" s="6" t="s">
        <v>8</v>
      </c>
      <c r="G2" s="6"/>
      <c r="H2" s="2" t="s">
        <v>9</v>
      </c>
      <c r="I2" s="7">
        <f>COUNTIF(H7:H15, "PASS")</f>
        <v>5</v>
      </c>
    </row>
    <row r="3" spans="1:9" ht="20.25" customHeight="1">
      <c r="A3" s="52"/>
      <c r="B3" s="53"/>
      <c r="C3" s="5"/>
      <c r="D3" s="8" t="s">
        <v>10</v>
      </c>
      <c r="E3" s="9" t="s">
        <v>11</v>
      </c>
      <c r="F3" s="1" t="s">
        <v>12</v>
      </c>
      <c r="G3" s="38"/>
      <c r="H3" s="10" t="s">
        <v>13</v>
      </c>
      <c r="I3" s="11">
        <f>COUNTIF(H7:H15, "Fail")</f>
        <v>2</v>
      </c>
    </row>
    <row r="4" spans="1:9" ht="21.75" customHeight="1">
      <c r="A4" s="52" t="s">
        <v>14</v>
      </c>
      <c r="B4" s="53"/>
      <c r="C4" s="5" t="s">
        <v>15</v>
      </c>
      <c r="D4" s="12" t="s">
        <v>10</v>
      </c>
      <c r="E4" s="5" t="s">
        <v>11</v>
      </c>
      <c r="F4" s="1" t="s">
        <v>16</v>
      </c>
      <c r="G4" s="1"/>
      <c r="H4" s="2" t="s">
        <v>17</v>
      </c>
      <c r="I4" s="13">
        <f>COUNTIF(H7:H15, "WARNING")</f>
        <v>2</v>
      </c>
    </row>
    <row r="5" spans="1:9" ht="22.5" customHeight="1">
      <c r="A5" s="47" t="s">
        <v>18</v>
      </c>
      <c r="B5" s="48"/>
      <c r="C5" s="47"/>
      <c r="D5" s="55"/>
      <c r="E5" s="55"/>
      <c r="F5" s="55"/>
      <c r="G5" s="35"/>
      <c r="H5" s="14" t="s">
        <v>19</v>
      </c>
      <c r="I5" s="15">
        <f>SUM(I2:I3:I4)</f>
        <v>9</v>
      </c>
    </row>
    <row r="6" spans="1:9" ht="32.25" customHeight="1">
      <c r="A6" s="16" t="s">
        <v>20</v>
      </c>
      <c r="B6" s="17" t="s">
        <v>21</v>
      </c>
      <c r="C6" s="17" t="s">
        <v>22</v>
      </c>
      <c r="D6" s="17" t="s">
        <v>23</v>
      </c>
      <c r="E6" s="17" t="s">
        <v>24</v>
      </c>
      <c r="F6" s="17" t="s">
        <v>25</v>
      </c>
      <c r="G6" s="39" t="s">
        <v>26</v>
      </c>
      <c r="H6" s="17" t="s">
        <v>27</v>
      </c>
      <c r="I6" s="17" t="s">
        <v>28</v>
      </c>
    </row>
    <row r="7" spans="1:9" ht="84.75" customHeight="1">
      <c r="A7" s="18" t="s">
        <v>29</v>
      </c>
      <c r="B7" s="29" t="s">
        <v>30</v>
      </c>
      <c r="C7" s="19" t="s">
        <v>31</v>
      </c>
      <c r="D7" s="20" t="s">
        <v>32</v>
      </c>
      <c r="E7" s="29" t="s">
        <v>33</v>
      </c>
      <c r="F7" s="29" t="s">
        <v>34</v>
      </c>
      <c r="G7" s="29" t="s">
        <v>35</v>
      </c>
      <c r="H7" s="21" t="s">
        <v>17</v>
      </c>
      <c r="I7" s="28" t="s">
        <v>36</v>
      </c>
    </row>
    <row r="8" spans="1:9" ht="85.5" customHeight="1">
      <c r="A8" s="22" t="s">
        <v>37</v>
      </c>
      <c r="B8" s="29" t="s">
        <v>38</v>
      </c>
      <c r="C8" s="19"/>
      <c r="D8" s="23"/>
      <c r="E8" s="29" t="s">
        <v>39</v>
      </c>
      <c r="F8" s="29" t="s">
        <v>40</v>
      </c>
      <c r="G8" s="29" t="s">
        <v>41</v>
      </c>
      <c r="H8" s="21" t="s">
        <v>9</v>
      </c>
      <c r="I8" s="27"/>
    </row>
    <row r="9" spans="1:9" ht="99.75" customHeight="1">
      <c r="A9" s="22" t="s">
        <v>42</v>
      </c>
      <c r="B9" s="29" t="s">
        <v>43</v>
      </c>
      <c r="C9" s="19"/>
      <c r="D9" s="30" t="s">
        <v>32</v>
      </c>
      <c r="E9" s="31" t="s">
        <v>44</v>
      </c>
      <c r="F9" s="29" t="s">
        <v>45</v>
      </c>
      <c r="G9" s="29" t="s">
        <v>41</v>
      </c>
      <c r="H9" s="32" t="s">
        <v>9</v>
      </c>
      <c r="I9" s="24"/>
    </row>
    <row r="10" spans="1:9" ht="98.25" customHeight="1">
      <c r="A10" s="22" t="s">
        <v>46</v>
      </c>
      <c r="B10" s="31" t="s">
        <v>47</v>
      </c>
      <c r="C10" s="25"/>
      <c r="D10" s="31" t="s">
        <v>48</v>
      </c>
      <c r="E10" s="29" t="s">
        <v>49</v>
      </c>
      <c r="F10" s="31" t="s">
        <v>50</v>
      </c>
      <c r="G10" s="31" t="s">
        <v>51</v>
      </c>
      <c r="H10" s="32" t="s">
        <v>13</v>
      </c>
      <c r="I10" s="33" t="s">
        <v>52</v>
      </c>
    </row>
    <row r="11" spans="1:9" ht="84.75" customHeight="1">
      <c r="A11" s="22" t="s">
        <v>53</v>
      </c>
      <c r="B11" s="31" t="s">
        <v>54</v>
      </c>
      <c r="C11" s="26"/>
      <c r="D11" s="34" t="s">
        <v>55</v>
      </c>
      <c r="E11" s="29" t="s">
        <v>56</v>
      </c>
      <c r="F11" s="31" t="s">
        <v>50</v>
      </c>
      <c r="G11" s="31" t="s">
        <v>51</v>
      </c>
      <c r="H11" s="32" t="s">
        <v>13</v>
      </c>
      <c r="I11" s="33" t="s">
        <v>57</v>
      </c>
    </row>
    <row r="12" spans="1:9" ht="84.75" customHeight="1">
      <c r="A12" s="22" t="s">
        <v>53</v>
      </c>
      <c r="B12" s="31" t="s">
        <v>58</v>
      </c>
      <c r="C12" s="36"/>
      <c r="D12" s="34">
        <v>1766881231</v>
      </c>
      <c r="E12" s="29" t="s">
        <v>59</v>
      </c>
      <c r="F12" s="31" t="s">
        <v>40</v>
      </c>
      <c r="G12" s="31" t="s">
        <v>41</v>
      </c>
      <c r="H12" s="32" t="s">
        <v>9</v>
      </c>
    </row>
    <row r="13" spans="1:9" ht="85.5" customHeight="1">
      <c r="A13" s="22" t="s">
        <v>53</v>
      </c>
      <c r="B13" s="31" t="s">
        <v>60</v>
      </c>
      <c r="C13" s="5"/>
      <c r="D13" s="40" t="s">
        <v>61</v>
      </c>
      <c r="E13" s="29" t="s">
        <v>62</v>
      </c>
      <c r="F13" s="31" t="s">
        <v>63</v>
      </c>
      <c r="G13" s="31" t="s">
        <v>64</v>
      </c>
      <c r="H13" s="32" t="s">
        <v>17</v>
      </c>
      <c r="I13" s="41" t="s">
        <v>65</v>
      </c>
    </row>
    <row r="14" spans="1:9" ht="116.25" customHeight="1">
      <c r="A14" s="22" t="s">
        <v>53</v>
      </c>
      <c r="B14" s="31" t="s">
        <v>66</v>
      </c>
      <c r="C14" s="44"/>
      <c r="D14" s="43">
        <v>123456</v>
      </c>
      <c r="E14" s="42" t="s">
        <v>67</v>
      </c>
      <c r="F14" s="31" t="s">
        <v>40</v>
      </c>
      <c r="G14" s="31" t="s">
        <v>41</v>
      </c>
      <c r="H14" s="32" t="s">
        <v>9</v>
      </c>
    </row>
    <row r="15" spans="1:9" ht="128.25" customHeight="1">
      <c r="A15" s="29" t="s">
        <v>53</v>
      </c>
      <c r="B15" s="31" t="s">
        <v>68</v>
      </c>
      <c r="C15" s="45"/>
      <c r="D15" s="46">
        <v>123465</v>
      </c>
      <c r="E15" s="29" t="s">
        <v>69</v>
      </c>
      <c r="F15" s="31" t="s">
        <v>50</v>
      </c>
      <c r="G15" s="31" t="s">
        <v>41</v>
      </c>
      <c r="H15" s="32" t="s">
        <v>9</v>
      </c>
    </row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7">
    <mergeCell ref="A5:B5"/>
    <mergeCell ref="C5:F5"/>
    <mergeCell ref="A1:B1"/>
    <mergeCell ref="H1:I1"/>
    <mergeCell ref="A2:B2"/>
    <mergeCell ref="A3:B3"/>
    <mergeCell ref="A4:B4"/>
  </mergeCells>
  <conditionalFormatting sqref="H7 H9 I2:I3">
    <cfRule type="cellIs" dxfId="33" priority="37" operator="equal">
      <formula>"FAIL"</formula>
    </cfRule>
  </conditionalFormatting>
  <conditionalFormatting sqref="H7 H9 I2:I3">
    <cfRule type="cellIs" dxfId="32" priority="38" operator="equal">
      <formula>"PASS"</formula>
    </cfRule>
  </conditionalFormatting>
  <conditionalFormatting sqref="H7 H9 I2:I3">
    <cfRule type="cellIs" dxfId="31" priority="39" operator="equal">
      <formula>"WARNING"</formula>
    </cfRule>
  </conditionalFormatting>
  <conditionalFormatting sqref="I2:I3">
    <cfRule type="containsBlanks" dxfId="30" priority="40">
      <formula>LEN(TRIM(I7))=0</formula>
    </cfRule>
  </conditionalFormatting>
  <conditionalFormatting sqref="H10">
    <cfRule type="cellIs" dxfId="29" priority="45" operator="equal">
      <formula>"FAIL"</formula>
    </cfRule>
  </conditionalFormatting>
  <conditionalFormatting sqref="H10">
    <cfRule type="cellIs" dxfId="28" priority="46" operator="equal">
      <formula>"PASS"</formula>
    </cfRule>
  </conditionalFormatting>
  <conditionalFormatting sqref="H10">
    <cfRule type="cellIs" dxfId="27" priority="47" operator="equal">
      <formula>"WARNING"</formula>
    </cfRule>
  </conditionalFormatting>
  <conditionalFormatting sqref="H10">
    <cfRule type="containsBlanks" dxfId="26" priority="48">
      <formula>LEN(TRIM(H10))=0</formula>
    </cfRule>
  </conditionalFormatting>
  <conditionalFormatting sqref="H8">
    <cfRule type="cellIs" dxfId="25" priority="53" operator="equal">
      <formula>"FAIL"</formula>
    </cfRule>
  </conditionalFormatting>
  <conditionalFormatting sqref="H8">
    <cfRule type="cellIs" dxfId="24" priority="54" operator="equal">
      <formula>"PASS"</formula>
    </cfRule>
  </conditionalFormatting>
  <conditionalFormatting sqref="H8">
    <cfRule type="cellIs" dxfId="23" priority="55" operator="equal">
      <formula>"WARNING"</formula>
    </cfRule>
  </conditionalFormatting>
  <conditionalFormatting sqref="H8">
    <cfRule type="containsBlanks" dxfId="22" priority="56">
      <formula>LEN(TRIM(H8))=0</formula>
    </cfRule>
  </conditionalFormatting>
  <conditionalFormatting sqref="H7">
    <cfRule type="containsBlanks" dxfId="21" priority="59">
      <formula>LEN(TRIM(#REF!))=0</formula>
    </cfRule>
  </conditionalFormatting>
  <conditionalFormatting sqref="H9">
    <cfRule type="containsBlanks" dxfId="20" priority="61">
      <formula>LEN(TRIM(#REF!))=0</formula>
    </cfRule>
  </conditionalFormatting>
  <conditionalFormatting sqref="H11">
    <cfRule type="cellIs" dxfId="19" priority="33" operator="equal">
      <formula>"FAIL"</formula>
    </cfRule>
  </conditionalFormatting>
  <conditionalFormatting sqref="H11">
    <cfRule type="cellIs" dxfId="18" priority="34" operator="equal">
      <formula>"PASS"</formula>
    </cfRule>
  </conditionalFormatting>
  <conditionalFormatting sqref="H11">
    <cfRule type="cellIs" dxfId="17" priority="35" operator="equal">
      <formula>"WARNING"</formula>
    </cfRule>
  </conditionalFormatting>
  <conditionalFormatting sqref="H11">
    <cfRule type="containsBlanks" dxfId="16" priority="36">
      <formula>LEN(TRIM(H11))=0</formula>
    </cfRule>
  </conditionalFormatting>
  <conditionalFormatting sqref="H12">
    <cfRule type="cellIs" dxfId="15" priority="25" operator="equal">
      <formula>"FAIL"</formula>
    </cfRule>
  </conditionalFormatting>
  <conditionalFormatting sqref="H12">
    <cfRule type="cellIs" dxfId="14" priority="26" operator="equal">
      <formula>"PASS"</formula>
    </cfRule>
  </conditionalFormatting>
  <conditionalFormatting sqref="H12">
    <cfRule type="cellIs" dxfId="13" priority="27" operator="equal">
      <formula>"WARNING"</formula>
    </cfRule>
  </conditionalFormatting>
  <conditionalFormatting sqref="H12">
    <cfRule type="containsBlanks" dxfId="12" priority="28">
      <formula>LEN(TRIM(H12))=0</formula>
    </cfRule>
  </conditionalFormatting>
  <conditionalFormatting sqref="H13">
    <cfRule type="cellIs" dxfId="11" priority="21" operator="equal">
      <formula>"FAIL"</formula>
    </cfRule>
  </conditionalFormatting>
  <conditionalFormatting sqref="H13">
    <cfRule type="cellIs" dxfId="10" priority="22" operator="equal">
      <formula>"PASS"</formula>
    </cfRule>
  </conditionalFormatting>
  <conditionalFormatting sqref="H13">
    <cfRule type="cellIs" dxfId="9" priority="23" operator="equal">
      <formula>"WARNING"</formula>
    </cfRule>
  </conditionalFormatting>
  <conditionalFormatting sqref="H13">
    <cfRule type="containsBlanks" dxfId="8" priority="24">
      <formula>LEN(TRIM(H13))=0</formula>
    </cfRule>
  </conditionalFormatting>
  <conditionalFormatting sqref="H14">
    <cfRule type="cellIs" dxfId="7" priority="17" operator="equal">
      <formula>"FAIL"</formula>
    </cfRule>
  </conditionalFormatting>
  <conditionalFormatting sqref="H14">
    <cfRule type="cellIs" dxfId="6" priority="18" operator="equal">
      <formula>"PASS"</formula>
    </cfRule>
  </conditionalFormatting>
  <conditionalFormatting sqref="H14">
    <cfRule type="cellIs" dxfId="5" priority="19" operator="equal">
      <formula>"WARNING"</formula>
    </cfRule>
  </conditionalFormatting>
  <conditionalFormatting sqref="H14">
    <cfRule type="containsBlanks" dxfId="4" priority="20">
      <formula>LEN(TRIM(H14))=0</formula>
    </cfRule>
  </conditionalFormatting>
  <conditionalFormatting sqref="H15">
    <cfRule type="cellIs" dxfId="3" priority="5" operator="equal">
      <formula>"FAIL"</formula>
    </cfRule>
  </conditionalFormatting>
  <conditionalFormatting sqref="H15">
    <cfRule type="cellIs" dxfId="2" priority="6" operator="equal">
      <formula>"PASS"</formula>
    </cfRule>
  </conditionalFormatting>
  <conditionalFormatting sqref="H15">
    <cfRule type="cellIs" dxfId="1" priority="7" operator="equal">
      <formula>"WARNING"</formula>
    </cfRule>
  </conditionalFormatting>
  <conditionalFormatting sqref="H15">
    <cfRule type="containsBlanks" dxfId="0" priority="8">
      <formula>LEN(TRIM(H15))=0</formula>
    </cfRule>
  </conditionalFormatting>
  <dataValidations count="1">
    <dataValidation type="list" allowBlank="1" showInputMessage="1" showErrorMessage="1" prompt="Click and enter a value from the list of items" sqref="H7:H15" xr:uid="{00000000-0002-0000-0000-000000000000}">
      <formula1>"PASS,FAIL,WARNING"</formula1>
    </dataValidation>
  </dataValidations>
  <hyperlinks>
    <hyperlink ref="I7" r:id="rId1" xr:uid="{00000000-0004-0000-0000-000000000000}"/>
    <hyperlink ref="I10" r:id="rId2" display="https://drive.google.com/file/d/1yoLTb-6qQ8Y318a8eOSaOHGIbdxDtKar/view?usp=sharing" xr:uid="{D477CD55-21BC-4E5F-89A5-794BE1E8983B}"/>
    <hyperlink ref="I11" r:id="rId3" display="https://drive.google.com/file/d/1e1ldBdVFGBgeC1IX8zzDldyoVs_ewjX6/view?usp=sharing" xr:uid="{A3D8DF04-A048-4150-AAFD-45B4E6FA6160}"/>
    <hyperlink ref="D11" r:id="rId4" xr:uid="{1CBA548D-8657-4DAC-B735-29A1F134AE9E}"/>
    <hyperlink ref="D12" r:id="rId5" display="1234@#%" xr:uid="{F5317B6D-7C51-47E7-8076-FF8AE4909FB1}"/>
    <hyperlink ref="I13" r:id="rId6" display="https://drive.google.com/file/d/1yhl7t6gnsG-kn8nHse-arJl_BDIcrT8R/view?usp=sharing" xr:uid="{E7735AF0-AD59-40BA-8783-818843882BFC}"/>
  </hyperlinks>
  <pageMargins left="0.7" right="0.7" top="0.75" bottom="0.75" header="0" footer="0"/>
  <pageSetup orientation="landscape" r:id="rId7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A75B876356EEF4599FFFE113E0B472C" ma:contentTypeVersion="2" ma:contentTypeDescription="Create a new document." ma:contentTypeScope="" ma:versionID="096e2d05f0e30fe4fd33ad70b09fd928">
  <xsd:schema xmlns:xsd="http://www.w3.org/2001/XMLSchema" xmlns:xs="http://www.w3.org/2001/XMLSchema" xmlns:p="http://schemas.microsoft.com/office/2006/metadata/properties" xmlns:ns3="a4f1f388-7bdf-4623-8cc4-3e22d914bc71" targetNamespace="http://schemas.microsoft.com/office/2006/metadata/properties" ma:root="true" ma:fieldsID="cda6478d8ec5dda39dc2e5673e412b0a" ns3:_="">
    <xsd:import namespace="a4f1f388-7bdf-4623-8cc4-3e22d914bc7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f1f388-7bdf-4623-8cc4-3e22d914bc7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671E81C-0430-457B-839E-B3B0F2A81A7D}"/>
</file>

<file path=customXml/itemProps2.xml><?xml version="1.0" encoding="utf-8"?>
<ds:datastoreItem xmlns:ds="http://schemas.openxmlformats.org/officeDocument/2006/customXml" ds:itemID="{F6A1EFAE-C33C-46AF-8789-6500BBCE049D}"/>
</file>

<file path=customXml/itemProps3.xml><?xml version="1.0" encoding="utf-8"?>
<ds:datastoreItem xmlns:ds="http://schemas.openxmlformats.org/officeDocument/2006/customXml" ds:itemID="{085A9549-A22D-44E7-B76E-486E6F356D7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Brand Amigos</dc:creator>
  <cp:keywords/>
  <dc:description/>
  <cp:lastModifiedBy/>
  <cp:revision/>
  <dcterms:created xsi:type="dcterms:W3CDTF">2021-10-29T03:02:28Z</dcterms:created>
  <dcterms:modified xsi:type="dcterms:W3CDTF">2022-01-09T09:51:49Z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0x0101005A75B876356EEF4599FFFE113E0B472C</vt:lpwstr>
  </property>
</Properties>
</file>