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0_ncr:8100000_{5484EA97-08AD-49B7-AF80-EF5092EEA2DE}" xr6:coauthVersionLast="34" xr6:coauthVersionMax="47" xr10:uidLastSave="{00000000-0000-0000-0000-000000000000}"/>
  <bookViews>
    <workbookView xWindow="0" yWindow="495" windowWidth="28800" windowHeight="16545" firstSheet="5" activeTab="7" xr2:uid="{00000000-000D-0000-FFFF-FFFF00000000}"/>
  </bookViews>
  <sheets>
    <sheet name="sales by region" sheetId="10" r:id="rId1"/>
    <sheet name="sales by rep" sheetId="11" r:id="rId2"/>
    <sheet name="sales by product" sheetId="12" r:id="rId3"/>
    <sheet name="total and average sales by regi" sheetId="13" r:id="rId4"/>
    <sheet name="Sheet8" sheetId="14" r:id="rId5"/>
    <sheet name="Sheet9" sheetId="15" r:id="rId6"/>
    <sheet name="Sheet10" sheetId="16" r:id="rId7"/>
    <sheet name="Data " sheetId="6" r:id="rId8"/>
    <sheet name="total sales and total unit sold" sheetId="8" r:id="rId9"/>
    <sheet name="Sheet5" sheetId="5" state="hidden" r:id="rId10"/>
    <sheet name="Data - Final" sheetId="1" state="hidden" r:id="rId11"/>
  </sheets>
  <definedNames>
    <definedName name="_xlchart.v1.0" hidden="1">Sheet8!$F$4:$F$15</definedName>
    <definedName name="_xlchart.v1.1" hidden="1">Sheet8!$G$3</definedName>
    <definedName name="_xlchart.v1.2" hidden="1">Sheet8!$G$4:$G$15</definedName>
    <definedName name="_xlchart.v1.3" hidden="1">Sheet8!$F$4:$F$15</definedName>
    <definedName name="_xlchart.v1.4" hidden="1">Sheet8!$G$3</definedName>
    <definedName name="_xlchart.v1.5" hidden="1">Sheet8!$G$4:$G$15</definedName>
  </definedNames>
  <calcPr calcId="191029" concurrentCalc="0"/>
  <pivotCaches>
    <pivotCache cacheId="1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<sst xmlns="http://schemas.openxmlformats.org/spreadsheetml/2006/main" count="366" uniqueCount="58">
  <si>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</si>
  <si>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</si>
  <si>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</si>
  <si>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</si>
  <si>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</si>
  <si>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</si>
  <si>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</si>
  <si>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</si>
  <si>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</si>
  <si>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</si>
  <si>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</si>
  <si>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</si>
  <si>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</si>
  <si>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</si>
  <si>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</si>
  <si>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</si>
  <si>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</si>
  <si>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</si>
  <si>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</si>
  <si>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</si>
  <si>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</si>
  <si>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</si>
  <si>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</si>
  <si>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</si>
  <si>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</si>
  <si>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</si>
  <si>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1. What is the total unit and total amount sold in January of 2013 and 2014</t>
  </si>
  <si>
    <t>Total sales</t>
  </si>
  <si>
    <t>2. Find the total sales per region</t>
  </si>
  <si>
    <t>3. What reps sold the most units?</t>
  </si>
  <si>
    <t>5. What is the sum of sales and average sales for each region</t>
  </si>
  <si>
    <t>6. How many of each item was sold by each rep?</t>
  </si>
  <si>
    <t>7. In what month was the highest sales recorded?</t>
  </si>
  <si>
    <t>4. What product sold the most?</t>
  </si>
  <si>
    <t>8. What region has the most sales rep?</t>
  </si>
  <si>
    <t>9. What are the top ten most expensive units?</t>
  </si>
  <si>
    <t>10. What region recorded the highest sales?</t>
  </si>
  <si>
    <t>Sum of Units</t>
  </si>
  <si>
    <t>Sum of Total sales</t>
  </si>
  <si>
    <t>Row Labels</t>
  </si>
  <si>
    <t>Grand Total</t>
  </si>
  <si>
    <t>2013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</si>
  <si>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</si>
  <si>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</si>
  <si>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</si>
  <si>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</si>
  <si>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</si>
  <si>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</si>
  <si>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</si>
  <si>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</si>
  <si>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</si>
  <si>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</si>
  <si>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</si>
  <si>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</si>
  <si>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2014</t>
  </si>
  <si>
    <t>Sum of Total sales2</t>
  </si>
  <si>
    <t>Average of Total sales</t>
  </si>
  <si>
    <t>Count of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</si>
</sst>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4" applyAlignment="1">
      <alignment vertical="center"/>
    </xf>
    <xf numFmtId="0" fontId="2" fillId="0" borderId="0" xfId="0" applyFont="1" applyAlignment="1">
      <alignment vertical="center"/>
    </xf>
    <xf numFmtId="0" fontId="2" fillId="0" borderId="0" xfId="2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0" xfId="3" applyFont="1" applyBorder="1" applyAlignment="1" applyProtection="1">
      <alignment horizontal="right" vertical="center"/>
    </xf>
    <xf numFmtId="14" fontId="0" fillId="0" borderId="0" xfId="0" applyNumberForma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NumberFormat="1"/>
    <xf numFmtId="0" fontId="5" fillId="2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</dxfs>
  <tableStyles count="1" defaultTableStyle="TableStyleMedium2" defaultPivotStyle="PivotStyleLight16">
    <tableStyle name="Invisible" pivot="0" table="0" count="0" xr9:uid="{980ED16C-C8A8-4FE3-9873-BE1FB749FB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[Visualisation.xlsx]sales by region!PivotTable3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</a:t>
            </a:r>
            <a:r>
              <a:rPr lang="en-US" baseline="0"/>
              <a:t>l Sales by region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region'!$A$4:$A$7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by region'!$B$4:$B$7</c:f>
              <c:numCache>
                <c:formatCode>General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90B-87EA-51EB031C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127583"/>
        <c:axId val="422184335"/>
      </c:barChart>
      <c:catAx>
        <c:axId val="2821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4335"/>
        <c:crosses val="autoZero"/>
        <c:auto val="1"/>
        <c:lblAlgn val="ctr"/>
        <c:lblOffset val="100"/>
        <c:noMultiLvlLbl val="0"/>
      </c:catAx>
      <c:valAx>
        <c:axId val="4221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[Visualisation.xlsx]sales by rep!PivotTable4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rep'!$A$4:$A$15</c:f>
              <c:strCache>
                <c:ptCount val="11"/>
                <c:pt idx="0">
                  <c:v>Kivell</c:v>
                </c:pt>
                <c:pt idx="1">
                  <c:v>Parent</c:v>
                </c:pt>
                <c:pt idx="2">
                  <c:v>Jardine</c:v>
                </c:pt>
                <c:pt idx="3">
                  <c:v>Jones</c:v>
                </c:pt>
                <c:pt idx="4">
                  <c:v>Gill</c:v>
                </c:pt>
                <c:pt idx="5">
                  <c:v>Smith</c:v>
                </c:pt>
                <c:pt idx="6">
                  <c:v>Morgan</c:v>
                </c:pt>
                <c:pt idx="7">
                  <c:v>Sorvino</c:v>
                </c:pt>
                <c:pt idx="8">
                  <c:v>Thompson</c:v>
                </c:pt>
                <c:pt idx="9">
                  <c:v>Howard</c:v>
                </c:pt>
                <c:pt idx="10">
                  <c:v>Andrews</c:v>
                </c:pt>
              </c:strCache>
            </c:strRef>
          </c:cat>
          <c:val>
            <c:numRef>
              <c:f>'sales by rep'!$B$4:$B$15</c:f>
              <c:numCache>
                <c:formatCode>General</c:formatCode>
                <c:ptCount val="11"/>
                <c:pt idx="0">
                  <c:v>3109.44</c:v>
                </c:pt>
                <c:pt idx="1">
                  <c:v>3102.2999999999997</c:v>
                </c:pt>
                <c:pt idx="2">
                  <c:v>2812.19</c:v>
                </c:pt>
                <c:pt idx="3">
                  <c:v>2363.04</c:v>
                </c:pt>
                <c:pt idx="4">
                  <c:v>1749.8700000000001</c:v>
                </c:pt>
                <c:pt idx="5">
                  <c:v>1641.43</c:v>
                </c:pt>
                <c:pt idx="6">
                  <c:v>1387.77</c:v>
                </c:pt>
                <c:pt idx="7">
                  <c:v>1283.6099999999999</c:v>
                </c:pt>
                <c:pt idx="8">
                  <c:v>1203.1099999999999</c:v>
                </c:pt>
                <c:pt idx="9">
                  <c:v>536.75</c:v>
                </c:pt>
                <c:pt idx="10">
                  <c:v>438.37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B-45F4-A4C2-1DE4CDB6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47407"/>
        <c:axId val="436578207"/>
      </c:barChart>
      <c:catAx>
        <c:axId val="4365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78207"/>
        <c:crosses val="autoZero"/>
        <c:auto val="1"/>
        <c:lblAlgn val="ctr"/>
        <c:lblOffset val="100"/>
        <c:noMultiLvlLbl val="0"/>
      </c:catAx>
      <c:valAx>
        <c:axId val="4365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[Visualisation.xlsx]sales by product!PivotTable5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Sales by product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product'!$A$4:$A$9</c:f>
              <c:strCache>
                <c:ptCount val="5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  <c:pt idx="3">
                  <c:v>Pen</c:v>
                </c:pt>
                <c:pt idx="4">
                  <c:v>Desk</c:v>
                </c:pt>
              </c:strCache>
            </c:strRef>
          </c:cat>
          <c:val>
            <c:numRef>
              <c:f>'sales by product'!$B$4:$B$9</c:f>
              <c:numCache>
                <c:formatCode>General</c:formatCode>
                <c:ptCount val="5"/>
                <c:pt idx="0">
                  <c:v>9577.65</c:v>
                </c:pt>
                <c:pt idx="1">
                  <c:v>4169.87</c:v>
                </c:pt>
                <c:pt idx="2">
                  <c:v>2135.1400000000003</c:v>
                </c:pt>
                <c:pt idx="3">
                  <c:v>2045.2199999999998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D-42A1-894A-27C10F86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[Visualisation.xlsx]Sheet9!PivotTable9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 by region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007-9D4C-37DC4E7E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816703"/>
        <c:axId val="436586527"/>
      </c:barChart>
      <c:catAx>
        <c:axId val="28281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6527"/>
        <c:crosses val="autoZero"/>
        <c:auto val="1"/>
        <c:lblAlgn val="ctr"/>
        <c:lblOffset val="100"/>
        <c:noMultiLvlLbl val="0"/>
      </c:catAx>
      <c:valAx>
        <c:axId val="4365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Month by total sales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F2D5ED65-E8DD-4029-8F7E-7D082B97DD94}">
          <cx:tx>
            <cx:txData>
              <cx:f>_xlchart.v1.1</cx:f>
              <cx:v>Sum of Total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76200</xdr:rowOff>
    </xdr:from>
    <xdr:to>
      <xdr:col>10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84FA7-4BAD-4A2D-90BB-B447E03A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76200</xdr:rowOff>
    </xdr:from>
    <xdr:to>
      <xdr:col>10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A1808-9162-4418-A1E8-D0BCB39E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76200</xdr:rowOff>
    </xdr:from>
    <xdr:to>
      <xdr:col>10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B2F40-0A97-452F-9CE9-70A7BA364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76200</xdr:rowOff>
    </xdr:from>
    <xdr:to>
      <xdr:col>12</xdr:col>
      <xdr:colOff>447675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CBBB63-8160-47AA-A9F3-401EA0DE8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1450" y="64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76200</xdr:rowOff>
    </xdr:from>
    <xdr:to>
      <xdr:col>11</xdr:col>
      <xdr:colOff>47625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3F39F-01C4-4A28-8C40-196DB82E2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96.741982175925" createdVersion="6" refreshedVersion="6" minRefreshableVersion="3" recordCount="43" xr:uid="{20F7C74B-061D-4610-8B0F-0BD7CF643D4E}">
  <cacheSource type="worksheet">
    <worksheetSource ref="A1:G44" sheet="Data "/>
  </cacheSource>
  <cacheFields count="9">
    <cacheField name="OrderDate" numFmtId="14">
      <sharedItems containsSemiMixedTypes="0" containsNonDate="0" containsDate="1" containsString="0" minDate="2013-01-06T00:00:00" maxDate="2014-12-22T00:00:00" count="43">
        <d v="2013-01-06T00:00:00"/>
        <d v="2013-01-23T00:00:00"/>
        <d v="2013-02-09T00:00:00"/>
        <d v="2013-02-26T00:00:00"/>
        <d v="2013-03-15T00:00:00"/>
        <d v="2013-04-01T00:00:00"/>
        <d v="2013-04-18T00:00:00"/>
        <d v="2013-05-05T00:00:00"/>
        <d v="2013-05-22T00:00:00"/>
        <d v="2013-06-08T00:00:00"/>
        <d v="2013-06-25T00:00:00"/>
        <d v="2013-07-12T00:00:00"/>
        <d v="2013-07-29T00:00:00"/>
        <d v="2013-08-15T00:00:00"/>
        <d v="2013-09-01T00:00:00"/>
        <d v="2013-09-18T00:00:00"/>
        <d v="2013-10-05T00:00:00"/>
        <d v="2013-10-22T00:00:00"/>
        <d v="2013-11-08T00:00:00"/>
        <d v="2013-11-25T00:00:00"/>
        <d v="2013-12-12T00:00:00"/>
        <d v="2013-12-29T00:00:00"/>
        <d v="2014-01-15T00:00:00"/>
        <d v="2014-02-01T00:00:00"/>
        <d v="2014-02-18T00:00:00"/>
        <d v="2014-03-07T00:00:00"/>
        <d v="2014-03-24T00:00:00"/>
        <d v="2014-04-10T00:00:00"/>
        <d v="2014-04-27T00:00:00"/>
        <d v="2014-05-14T00:00:00"/>
        <d v="2014-05-31T00:00:00"/>
        <d v="2014-06-17T00:00:00"/>
        <d v="2014-07-04T00:00:00"/>
        <d v="2014-07-21T00:00:00"/>
        <d v="2014-08-07T00:00:00"/>
        <d v="2014-08-24T00:00:00"/>
        <d v="2014-09-10T00:00:00"/>
        <d v="2014-09-27T00:00:00"/>
        <d v="2014-10-14T00:00:00"/>
        <d v="2014-10-31T00:00:00"/>
        <d v="2014-11-17T00:00:00"/>
        <d v="2014-12-04T00:00:00"/>
        <d v="2014-12-21T00:00:00"/>
      </sharedItems>
      <fieldGroup par="8" base="0">
        <rangePr groupBy="months" startDate="2013-01-06T00:00:00" endDate="2014-12-22T00:00:00"/>
        <groupItems count="14">
          <s v="&lt;1/6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0">
      <sharedItems containsSemiMixedTypes="0" containsString="0" containsNumber="1" minValue="1.29" maxValue="275"/>
    </cacheField>
    <cacheField name="Total sales" numFmtId="0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  <cacheField name="Quarters" numFmtId="0" databaseField="0">
      <fieldGroup base="0">
        <rangePr groupBy="quarters" startDate="2013-01-06T00:00:00" endDate="2014-12-22T00:00:00"/>
        <groupItems count="6">
          <s v="&lt;1/6/2013"/>
          <s v="Qtr1"/>
          <s v="Qtr2"/>
          <s v="Qtr3"/>
          <s v="Qtr4"/>
          <s v="&gt;12/22/2014"/>
        </groupItems>
      </fieldGroup>
    </cacheField>
    <cacheField name="Years" numFmtId="0" databaseField="0">
      <fieldGroup base="0">
        <rangePr groupBy="years" startDate="2013-01-06T00:00:00" endDate="2014-12-22T00:00:00"/>
        <groupItems count="4">
          <s v="&lt;1/6/2013"/>
          <s v="2013"/>
          <s v="2014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1.99"/>
    <x v="0"/>
  </r>
  <r>
    <x v="1"/>
    <x v="1"/>
    <x v="1"/>
    <x v="1"/>
    <x v="1"/>
    <n v="19.989999999999998"/>
    <x v="1"/>
  </r>
  <r>
    <x v="2"/>
    <x v="1"/>
    <x v="2"/>
    <x v="0"/>
    <x v="2"/>
    <n v="4.99"/>
    <x v="2"/>
  </r>
  <r>
    <x v="3"/>
    <x v="1"/>
    <x v="3"/>
    <x v="2"/>
    <x v="3"/>
    <n v="19.989999999999998"/>
    <x v="3"/>
  </r>
  <r>
    <x v="4"/>
    <x v="2"/>
    <x v="4"/>
    <x v="0"/>
    <x v="4"/>
    <n v="2.99"/>
    <x v="4"/>
  </r>
  <r>
    <x v="5"/>
    <x v="0"/>
    <x v="0"/>
    <x v="1"/>
    <x v="5"/>
    <n v="4.99"/>
    <x v="5"/>
  </r>
  <r>
    <x v="6"/>
    <x v="1"/>
    <x v="5"/>
    <x v="0"/>
    <x v="6"/>
    <n v="1.99"/>
    <x v="6"/>
  </r>
  <r>
    <x v="7"/>
    <x v="1"/>
    <x v="2"/>
    <x v="0"/>
    <x v="7"/>
    <n v="4.99"/>
    <x v="7"/>
  </r>
  <r>
    <x v="8"/>
    <x v="2"/>
    <x v="6"/>
    <x v="0"/>
    <x v="8"/>
    <n v="1.99"/>
    <x v="8"/>
  </r>
  <r>
    <x v="9"/>
    <x v="0"/>
    <x v="0"/>
    <x v="1"/>
    <x v="5"/>
    <n v="8.99"/>
    <x v="9"/>
  </r>
  <r>
    <x v="10"/>
    <x v="1"/>
    <x v="7"/>
    <x v="0"/>
    <x v="7"/>
    <n v="4.99"/>
    <x v="7"/>
  </r>
  <r>
    <x v="11"/>
    <x v="0"/>
    <x v="8"/>
    <x v="1"/>
    <x v="9"/>
    <n v="1.99"/>
    <x v="10"/>
  </r>
  <r>
    <x v="12"/>
    <x v="0"/>
    <x v="9"/>
    <x v="1"/>
    <x v="10"/>
    <n v="19.989999999999998"/>
    <x v="11"/>
  </r>
  <r>
    <x v="13"/>
    <x v="0"/>
    <x v="0"/>
    <x v="0"/>
    <x v="11"/>
    <n v="4.99"/>
    <x v="12"/>
  </r>
  <r>
    <x v="14"/>
    <x v="1"/>
    <x v="10"/>
    <x v="3"/>
    <x v="12"/>
    <n v="125"/>
    <x v="13"/>
  </r>
  <r>
    <x v="15"/>
    <x v="0"/>
    <x v="0"/>
    <x v="4"/>
    <x v="13"/>
    <n v="15.99"/>
    <x v="14"/>
  </r>
  <r>
    <x v="16"/>
    <x v="1"/>
    <x v="7"/>
    <x v="1"/>
    <x v="14"/>
    <n v="8.99"/>
    <x v="15"/>
  </r>
  <r>
    <x v="17"/>
    <x v="0"/>
    <x v="0"/>
    <x v="2"/>
    <x v="15"/>
    <n v="8.99"/>
    <x v="16"/>
  </r>
  <r>
    <x v="18"/>
    <x v="0"/>
    <x v="9"/>
    <x v="2"/>
    <x v="16"/>
    <n v="19.989999999999998"/>
    <x v="17"/>
  </r>
  <r>
    <x v="19"/>
    <x v="1"/>
    <x v="1"/>
    <x v="4"/>
    <x v="17"/>
    <n v="4.99"/>
    <x v="18"/>
  </r>
  <r>
    <x v="20"/>
    <x v="1"/>
    <x v="10"/>
    <x v="0"/>
    <x v="18"/>
    <n v="1.29"/>
    <x v="19"/>
  </r>
  <r>
    <x v="21"/>
    <x v="0"/>
    <x v="9"/>
    <x v="4"/>
    <x v="19"/>
    <n v="15.99"/>
    <x v="20"/>
  </r>
  <r>
    <x v="22"/>
    <x v="1"/>
    <x v="3"/>
    <x v="1"/>
    <x v="20"/>
    <n v="8.99"/>
    <x v="21"/>
  </r>
  <r>
    <x v="23"/>
    <x v="1"/>
    <x v="10"/>
    <x v="1"/>
    <x v="21"/>
    <n v="15"/>
    <x v="22"/>
  </r>
  <r>
    <x v="24"/>
    <x v="0"/>
    <x v="0"/>
    <x v="1"/>
    <x v="22"/>
    <n v="4.99"/>
    <x v="23"/>
  </r>
  <r>
    <x v="25"/>
    <x v="2"/>
    <x v="4"/>
    <x v="1"/>
    <x v="23"/>
    <n v="19.989999999999998"/>
    <x v="24"/>
  </r>
  <r>
    <x v="26"/>
    <x v="1"/>
    <x v="2"/>
    <x v="4"/>
    <x v="1"/>
    <n v="4.99"/>
    <x v="25"/>
  </r>
  <r>
    <x v="27"/>
    <x v="1"/>
    <x v="5"/>
    <x v="0"/>
    <x v="24"/>
    <n v="1.99"/>
    <x v="26"/>
  </r>
  <r>
    <x v="28"/>
    <x v="0"/>
    <x v="8"/>
    <x v="2"/>
    <x v="17"/>
    <n v="4.99"/>
    <x v="18"/>
  </r>
  <r>
    <x v="29"/>
    <x v="1"/>
    <x v="3"/>
    <x v="0"/>
    <x v="25"/>
    <n v="1.29"/>
    <x v="27"/>
  </r>
  <r>
    <x v="30"/>
    <x v="1"/>
    <x v="3"/>
    <x v="1"/>
    <x v="26"/>
    <n v="8.99"/>
    <x v="28"/>
  </r>
  <r>
    <x v="31"/>
    <x v="1"/>
    <x v="1"/>
    <x v="3"/>
    <x v="27"/>
    <n v="125"/>
    <x v="29"/>
  </r>
  <r>
    <x v="32"/>
    <x v="0"/>
    <x v="0"/>
    <x v="4"/>
    <x v="28"/>
    <n v="4.99"/>
    <x v="30"/>
  </r>
  <r>
    <x v="33"/>
    <x v="1"/>
    <x v="7"/>
    <x v="4"/>
    <x v="29"/>
    <n v="12.49"/>
    <x v="31"/>
  </r>
  <r>
    <x v="34"/>
    <x v="1"/>
    <x v="1"/>
    <x v="4"/>
    <x v="30"/>
    <n v="23.95"/>
    <x v="32"/>
  </r>
  <r>
    <x v="35"/>
    <x v="2"/>
    <x v="4"/>
    <x v="3"/>
    <x v="31"/>
    <n v="275"/>
    <x v="33"/>
  </r>
  <r>
    <x v="36"/>
    <x v="1"/>
    <x v="3"/>
    <x v="0"/>
    <x v="23"/>
    <n v="1.29"/>
    <x v="34"/>
  </r>
  <r>
    <x v="37"/>
    <x v="2"/>
    <x v="4"/>
    <x v="2"/>
    <x v="32"/>
    <n v="1.99"/>
    <x v="35"/>
  </r>
  <r>
    <x v="38"/>
    <x v="2"/>
    <x v="6"/>
    <x v="1"/>
    <x v="33"/>
    <n v="19.989999999999998"/>
    <x v="36"/>
  </r>
  <r>
    <x v="39"/>
    <x v="1"/>
    <x v="5"/>
    <x v="0"/>
    <x v="34"/>
    <n v="1.29"/>
    <x v="37"/>
  </r>
  <r>
    <x v="40"/>
    <x v="1"/>
    <x v="2"/>
    <x v="1"/>
    <x v="35"/>
    <n v="4.99"/>
    <x v="38"/>
  </r>
  <r>
    <x v="41"/>
    <x v="1"/>
    <x v="2"/>
    <x v="1"/>
    <x v="36"/>
    <n v="19.989999999999998"/>
    <x v="39"/>
  </r>
  <r>
    <x v="42"/>
    <x v="1"/>
    <x v="5"/>
    <x v="1"/>
    <x v="14"/>
    <n v="4.99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C9581-D12E-47F4-931F-269C9141E59D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9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34562-D296-4912-AA25-404A2B90CA0D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9">
    <pivotField numFmtId="14" showAll="0"/>
    <pivotField showAll="0"/>
    <pivotField axis="axisRow" showAll="0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2"/>
  </rowFields>
  <rowItems count="12">
    <i>
      <x v="5"/>
    </i>
    <i>
      <x v="7"/>
    </i>
    <i>
      <x v="3"/>
    </i>
    <i>
      <x v="4"/>
    </i>
    <i>
      <x v="1"/>
    </i>
    <i>
      <x v="8"/>
    </i>
    <i>
      <x v="6"/>
    </i>
    <i>
      <x v="9"/>
    </i>
    <i>
      <x v="10"/>
    </i>
    <i>
      <x v="2"/>
    </i>
    <i>
      <x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17782-A007-4AA0-AB9A-9AD59656EDA8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9">
    <pivotField numFmtId="14" showAll="0"/>
    <pivotField showAll="0"/>
    <pivotField showAll="0"/>
    <pivotField axis="axisRow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/>
    <pivotField showAll="0" defaultSubtotal="0"/>
  </pivotFields>
  <rowFields count="1">
    <field x="3"/>
  </rowFields>
  <rowItems count="6"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D656A-1836-4D99-93ED-E9AF7A7E6D49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9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sales" fld="6" subtotal="average" baseField="0" baseItem="0"/>
    <dataField name="Sum of Total sales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B9DEB-2C66-4312-A3C6-CF21365EE8AB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3">
    <i>
      <x v="12"/>
    </i>
    <i>
      <x v="7"/>
    </i>
    <i>
      <x v="2"/>
    </i>
    <i>
      <x v="8"/>
    </i>
    <i>
      <x v="10"/>
    </i>
    <i>
      <x v="6"/>
    </i>
    <i>
      <x v="1"/>
    </i>
    <i>
      <x v="5"/>
    </i>
    <i>
      <x v="4"/>
    </i>
    <i>
      <x v="11"/>
    </i>
    <i>
      <x v="9"/>
    </i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0D773-BBB6-43FE-AAAF-B7D65EEB003F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9">
    <pivotField numFmtId="14" showAll="0"/>
    <pivotField axis="axisRow" showAll="0">
      <items count="4">
        <item x="1"/>
        <item x="0"/>
        <item x="2"/>
        <item t="default"/>
      </items>
    </pivotField>
    <pivotField dataField="1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p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2EFC6-0A42-4D29-A26F-F1B4FADBB452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numFmtId="1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31F17-CA42-4B93-80CD-012956EEE19B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Total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7">
  <autoFilter ref="A1:G44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D916-EB26-4F63-A68D-48D134230981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20" t="s">
        <v>39</v>
      </c>
      <c r="B3" t="s">
        <v>38</v>
      </c>
    </row>
    <row r="4" spans="1:2" x14ac:dyDescent="0.25">
      <c r="A4" s="22" t="s">
        <v>10</v>
      </c>
      <c r="B4" s="18">
        <v>11139.069999999998</v>
      </c>
    </row>
    <row r="5" spans="1:2" x14ac:dyDescent="0.25">
      <c r="A5" s="22" t="s">
        <v>7</v>
      </c>
      <c r="B5" s="18">
        <v>6002.09</v>
      </c>
    </row>
    <row r="6" spans="1:2" x14ac:dyDescent="0.25">
      <c r="A6" s="22" t="s">
        <v>16</v>
      </c>
      <c r="B6" s="18">
        <v>2486.7199999999998</v>
      </c>
    </row>
    <row r="7" spans="1:2" x14ac:dyDescent="0.25">
      <c r="A7" s="22" t="s">
        <v>40</v>
      </c>
      <c r="B7" s="18">
        <v>19627.879999999997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" workbookViewId="0">
      <selection sqref="A1:G44"/>
    </sheetView>
  </sheetViews>
  <sheetFormatPr defaultColWidth="8.85546875" defaultRowHeight="15" x14ac:dyDescent="0.25"/>
  <cols>
    <col min="1" max="1" width="19.42578125" customWidth="1"/>
    <col min="2" max="2" width="9.42578125" customWidth="1"/>
    <col min="6" max="6" width="11.140625" customWidth="1"/>
    <col min="7" max="7" width="19.85546875" customWidth="1"/>
  </cols>
  <sheetData>
    <row r="1" spans="1: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 x14ac:dyDescent="0.25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 x14ac:dyDescent="0.25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 x14ac:dyDescent="0.25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 x14ac:dyDescent="0.25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 x14ac:dyDescent="0.25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 x14ac:dyDescent="0.25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 x14ac:dyDescent="0.25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 x14ac:dyDescent="0.25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 x14ac:dyDescent="0.25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 x14ac:dyDescent="0.25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 x14ac:dyDescent="0.25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 x14ac:dyDescent="0.25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 x14ac:dyDescent="0.25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 x14ac:dyDescent="0.25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 x14ac:dyDescent="0.25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 x14ac:dyDescent="0.25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 x14ac:dyDescent="0.25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 x14ac:dyDescent="0.25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 x14ac:dyDescent="0.25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 x14ac:dyDescent="0.25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 x14ac:dyDescent="0.25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 x14ac:dyDescent="0.25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 x14ac:dyDescent="0.25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 x14ac:dyDescent="0.25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 x14ac:dyDescent="0.25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 x14ac:dyDescent="0.25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 x14ac:dyDescent="0.25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 x14ac:dyDescent="0.25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 x14ac:dyDescent="0.25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 x14ac:dyDescent="0.25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 x14ac:dyDescent="0.25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 x14ac:dyDescent="0.25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 x14ac:dyDescent="0.25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 x14ac:dyDescent="0.25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 x14ac:dyDescent="0.25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 x14ac:dyDescent="0.25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 x14ac:dyDescent="0.25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 x14ac:dyDescent="0.25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 x14ac:dyDescent="0.25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 x14ac:dyDescent="0.25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 x14ac:dyDescent="0.25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 x14ac:dyDescent="0.25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 x14ac:dyDescent="0.25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8236-1842-4FF9-B98A-1AD77D5CAB2D}">
  <dimension ref="A3:B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20" t="s">
        <v>39</v>
      </c>
      <c r="B3" t="s">
        <v>38</v>
      </c>
    </row>
    <row r="4" spans="1:2" x14ac:dyDescent="0.25">
      <c r="A4" s="22" t="s">
        <v>11</v>
      </c>
      <c r="B4" s="18">
        <v>3109.44</v>
      </c>
    </row>
    <row r="5" spans="1:2" x14ac:dyDescent="0.25">
      <c r="A5" s="22" t="s">
        <v>22</v>
      </c>
      <c r="B5" s="18">
        <v>3102.2999999999997</v>
      </c>
    </row>
    <row r="6" spans="1:2" x14ac:dyDescent="0.25">
      <c r="A6" s="22" t="s">
        <v>13</v>
      </c>
      <c r="B6" s="18">
        <v>2812.19</v>
      </c>
    </row>
    <row r="7" spans="1:2" x14ac:dyDescent="0.25">
      <c r="A7" s="22" t="s">
        <v>8</v>
      </c>
      <c r="B7" s="18">
        <v>2363.04</v>
      </c>
    </row>
    <row r="8" spans="1:2" x14ac:dyDescent="0.25">
      <c r="A8" s="22" t="s">
        <v>14</v>
      </c>
      <c r="B8" s="18">
        <v>1749.8700000000001</v>
      </c>
    </row>
    <row r="9" spans="1:2" x14ac:dyDescent="0.25">
      <c r="A9" s="22" t="s">
        <v>23</v>
      </c>
      <c r="B9" s="18">
        <v>1641.43</v>
      </c>
    </row>
    <row r="10" spans="1:2" x14ac:dyDescent="0.25">
      <c r="A10" s="22" t="s">
        <v>20</v>
      </c>
      <c r="B10" s="18">
        <v>1387.77</v>
      </c>
    </row>
    <row r="11" spans="1:2" x14ac:dyDescent="0.25">
      <c r="A11" s="22" t="s">
        <v>17</v>
      </c>
      <c r="B11" s="18">
        <v>1283.6099999999999</v>
      </c>
    </row>
    <row r="12" spans="1:2" x14ac:dyDescent="0.25">
      <c r="A12" s="22" t="s">
        <v>19</v>
      </c>
      <c r="B12" s="18">
        <v>1203.1099999999999</v>
      </c>
    </row>
    <row r="13" spans="1:2" x14ac:dyDescent="0.25">
      <c r="A13" s="22" t="s">
        <v>21</v>
      </c>
      <c r="B13" s="18">
        <v>536.75</v>
      </c>
    </row>
    <row r="14" spans="1:2" x14ac:dyDescent="0.25">
      <c r="A14" s="22" t="s">
        <v>18</v>
      </c>
      <c r="B14" s="18">
        <v>438.37</v>
      </c>
    </row>
    <row r="15" spans="1:2" x14ac:dyDescent="0.25">
      <c r="A15" s="22" t="s">
        <v>40</v>
      </c>
      <c r="B15" s="18">
        <v>19627.88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0C9F-AD54-498B-AE8C-8BDDD129A7C9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20" t="s">
        <v>39</v>
      </c>
      <c r="B3" t="s">
        <v>38</v>
      </c>
    </row>
    <row r="4" spans="1:2" x14ac:dyDescent="0.25">
      <c r="A4" s="22" t="s">
        <v>12</v>
      </c>
      <c r="B4" s="18">
        <v>9577.65</v>
      </c>
    </row>
    <row r="5" spans="1:2" x14ac:dyDescent="0.25">
      <c r="A5" s="22" t="s">
        <v>25</v>
      </c>
      <c r="B5" s="18">
        <v>4169.87</v>
      </c>
    </row>
    <row r="6" spans="1:2" x14ac:dyDescent="0.25">
      <c r="A6" s="22" t="s">
        <v>9</v>
      </c>
      <c r="B6" s="18">
        <v>2135.1400000000003</v>
      </c>
    </row>
    <row r="7" spans="1:2" x14ac:dyDescent="0.25">
      <c r="A7" s="22" t="s">
        <v>15</v>
      </c>
      <c r="B7" s="18">
        <v>2045.2199999999998</v>
      </c>
    </row>
    <row r="8" spans="1:2" x14ac:dyDescent="0.25">
      <c r="A8" s="22" t="s">
        <v>24</v>
      </c>
      <c r="B8" s="18">
        <v>1700</v>
      </c>
    </row>
    <row r="9" spans="1:2" x14ac:dyDescent="0.25">
      <c r="A9" s="22" t="s">
        <v>40</v>
      </c>
      <c r="B9" s="18">
        <v>19627.879999999997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5706-37FF-4E57-A410-667013A50AE5}">
  <dimension ref="A3:C7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8.140625" bestFit="1" customWidth="1"/>
    <col min="4" max="9" width="6" bestFit="1" customWidth="1"/>
    <col min="10" max="18" width="7" bestFit="1" customWidth="1"/>
    <col min="19" max="19" width="6" bestFit="1" customWidth="1"/>
    <col min="20" max="20" width="4" bestFit="1" customWidth="1"/>
    <col min="21" max="22" width="7" bestFit="1" customWidth="1"/>
    <col min="23" max="23" width="6" bestFit="1" customWidth="1"/>
    <col min="24" max="26" width="7" bestFit="1" customWidth="1"/>
    <col min="27" max="27" width="6" bestFit="1" customWidth="1"/>
    <col min="28" max="28" width="7" bestFit="1" customWidth="1"/>
    <col min="29" max="29" width="6" bestFit="1" customWidth="1"/>
    <col min="30" max="31" width="7" bestFit="1" customWidth="1"/>
    <col min="32" max="32" width="4" bestFit="1" customWidth="1"/>
    <col min="33" max="33" width="7" bestFit="1" customWidth="1"/>
    <col min="34" max="34" width="6" bestFit="1" customWidth="1"/>
    <col min="35" max="35" width="4" bestFit="1" customWidth="1"/>
    <col min="36" max="36" width="6" bestFit="1" customWidth="1"/>
    <col min="37" max="37" width="7" bestFit="1" customWidth="1"/>
    <col min="38" max="39" width="8" bestFit="1" customWidth="1"/>
    <col min="40" max="40" width="5" bestFit="1" customWidth="1"/>
    <col min="41" max="42" width="8" bestFit="1" customWidth="1"/>
    <col min="43" max="43" width="11.28515625" bestFit="1" customWidth="1"/>
  </cols>
  <sheetData>
    <row r="3" spans="1:3" x14ac:dyDescent="0.25">
      <c r="A3" s="20" t="s">
        <v>39</v>
      </c>
      <c r="B3" t="s">
        <v>56</v>
      </c>
      <c r="C3" t="s">
        <v>55</v>
      </c>
    </row>
    <row r="4" spans="1:3" x14ac:dyDescent="0.25">
      <c r="A4" s="22" t="s">
        <v>10</v>
      </c>
      <c r="B4" s="18">
        <v>464.12791666666658</v>
      </c>
      <c r="C4" s="18">
        <v>11139.069999999998</v>
      </c>
    </row>
    <row r="5" spans="1:3" x14ac:dyDescent="0.25">
      <c r="A5" s="22" t="s">
        <v>7</v>
      </c>
      <c r="B5" s="18">
        <v>461.69923076923078</v>
      </c>
      <c r="C5" s="18">
        <v>6002.09</v>
      </c>
    </row>
    <row r="6" spans="1:3" x14ac:dyDescent="0.25">
      <c r="A6" s="22" t="s">
        <v>16</v>
      </c>
      <c r="B6" s="18">
        <v>414.45333333333332</v>
      </c>
      <c r="C6" s="18">
        <v>2486.7199999999998</v>
      </c>
    </row>
    <row r="7" spans="1:3" x14ac:dyDescent="0.25">
      <c r="A7" s="22" t="s">
        <v>40</v>
      </c>
      <c r="B7" s="18">
        <v>456.46232558139531</v>
      </c>
      <c r="C7" s="18">
        <v>19627.879999999997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53E4-6B50-47EB-97BC-AEFAEF96BDA6}">
  <dimension ref="A3:G16"/>
  <sheetViews>
    <sheetView workbookViewId="0">
      <selection activeCell="F3" sqref="F3:G15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7" x14ac:dyDescent="0.25">
      <c r="A3" s="20" t="s">
        <v>39</v>
      </c>
      <c r="B3" t="s">
        <v>38</v>
      </c>
      <c r="F3" s="19" t="s">
        <v>39</v>
      </c>
      <c r="G3" s="19" t="s">
        <v>38</v>
      </c>
    </row>
    <row r="4" spans="1:7" x14ac:dyDescent="0.25">
      <c r="A4" s="21" t="s">
        <v>53</v>
      </c>
      <c r="B4" s="18">
        <v>3288.47</v>
      </c>
      <c r="F4" s="21" t="s">
        <v>53</v>
      </c>
      <c r="G4" s="18">
        <v>3288.47</v>
      </c>
    </row>
    <row r="5" spans="1:7" x14ac:dyDescent="0.25">
      <c r="A5" s="21" t="s">
        <v>48</v>
      </c>
      <c r="B5" s="18">
        <v>2673.2299999999996</v>
      </c>
      <c r="F5" s="21" t="s">
        <v>48</v>
      </c>
      <c r="G5" s="18">
        <v>2673.2299999999996</v>
      </c>
    </row>
    <row r="6" spans="1:7" x14ac:dyDescent="0.25">
      <c r="A6" s="21" t="s">
        <v>43</v>
      </c>
      <c r="B6" s="18">
        <v>2044.33</v>
      </c>
      <c r="F6" s="21" t="s">
        <v>43</v>
      </c>
      <c r="G6" s="18">
        <v>2044.33</v>
      </c>
    </row>
    <row r="7" spans="1:7" x14ac:dyDescent="0.25">
      <c r="A7" s="21" t="s">
        <v>49</v>
      </c>
      <c r="B7" s="18">
        <v>2005.55</v>
      </c>
      <c r="F7" s="21" t="s">
        <v>49</v>
      </c>
      <c r="G7" s="18">
        <v>2005.55</v>
      </c>
    </row>
    <row r="8" spans="1:7" x14ac:dyDescent="0.25">
      <c r="A8" s="21" t="s">
        <v>51</v>
      </c>
      <c r="B8" s="18">
        <v>1984.5699999999997</v>
      </c>
      <c r="F8" s="21" t="s">
        <v>51</v>
      </c>
      <c r="G8" s="18">
        <v>1984.5699999999997</v>
      </c>
    </row>
    <row r="9" spans="1:7" x14ac:dyDescent="0.25">
      <c r="A9" s="21" t="s">
        <v>47</v>
      </c>
      <c r="B9" s="18">
        <v>1613.5</v>
      </c>
      <c r="F9" s="21" t="s">
        <v>47</v>
      </c>
      <c r="G9" s="18">
        <v>1613.5</v>
      </c>
    </row>
    <row r="10" spans="1:7" x14ac:dyDescent="0.25">
      <c r="A10" s="21" t="s">
        <v>42</v>
      </c>
      <c r="B10" s="18">
        <v>1602.09</v>
      </c>
      <c r="F10" s="21" t="s">
        <v>42</v>
      </c>
      <c r="G10" s="18">
        <v>1602.09</v>
      </c>
    </row>
    <row r="11" spans="1:7" x14ac:dyDescent="0.25">
      <c r="A11" s="21" t="s">
        <v>46</v>
      </c>
      <c r="B11" s="18">
        <v>1300.3499999999999</v>
      </c>
      <c r="F11" s="21" t="s">
        <v>46</v>
      </c>
      <c r="G11" s="18">
        <v>1300.3499999999999</v>
      </c>
    </row>
    <row r="12" spans="1:7" x14ac:dyDescent="0.25">
      <c r="A12" s="21" t="s">
        <v>45</v>
      </c>
      <c r="B12" s="18">
        <v>1059.03</v>
      </c>
      <c r="F12" s="21" t="s">
        <v>45</v>
      </c>
      <c r="G12" s="18">
        <v>1059.03</v>
      </c>
    </row>
    <row r="13" spans="1:7" x14ac:dyDescent="0.25">
      <c r="A13" s="21" t="s">
        <v>52</v>
      </c>
      <c r="B13" s="18">
        <v>833.78</v>
      </c>
      <c r="F13" s="21" t="s">
        <v>52</v>
      </c>
      <c r="G13" s="18">
        <v>833.78</v>
      </c>
    </row>
    <row r="14" spans="1:7" x14ac:dyDescent="0.25">
      <c r="A14" s="21" t="s">
        <v>50</v>
      </c>
      <c r="B14" s="18">
        <v>666.11</v>
      </c>
      <c r="F14" s="21" t="s">
        <v>50</v>
      </c>
      <c r="G14" s="18">
        <v>666.11</v>
      </c>
    </row>
    <row r="15" spans="1:7" x14ac:dyDescent="0.25">
      <c r="A15" s="21" t="s">
        <v>44</v>
      </c>
      <c r="B15" s="18">
        <v>556.87</v>
      </c>
      <c r="F15" s="21" t="s">
        <v>44</v>
      </c>
      <c r="G15" s="18">
        <v>556.87</v>
      </c>
    </row>
    <row r="16" spans="1:7" x14ac:dyDescent="0.25">
      <c r="A16" s="21" t="s">
        <v>40</v>
      </c>
      <c r="B16" s="18">
        <v>19627.88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BB1F-C670-4600-A176-29BB79C48627}">
  <dimension ref="A3:B7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20" t="s">
        <v>39</v>
      </c>
      <c r="B3" t="s">
        <v>57</v>
      </c>
    </row>
    <row r="4" spans="1:2" x14ac:dyDescent="0.25">
      <c r="A4" s="22" t="s">
        <v>10</v>
      </c>
      <c r="B4" s="18">
        <v>24</v>
      </c>
    </row>
    <row r="5" spans="1:2" x14ac:dyDescent="0.25">
      <c r="A5" s="22" t="s">
        <v>7</v>
      </c>
      <c r="B5" s="18">
        <v>13</v>
      </c>
    </row>
    <row r="6" spans="1:2" x14ac:dyDescent="0.25">
      <c r="A6" s="22" t="s">
        <v>16</v>
      </c>
      <c r="B6" s="18">
        <v>6</v>
      </c>
    </row>
    <row r="7" spans="1:2" x14ac:dyDescent="0.25">
      <c r="A7" s="22" t="s">
        <v>40</v>
      </c>
      <c r="B7" s="18">
        <v>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9801-03D9-4FD0-B9B5-5CEED77200BD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5" width="2" bestFit="1" customWidth="1"/>
    <col min="6" max="18" width="3" bestFit="1" customWidth="1"/>
    <col min="19" max="19" width="4" bestFit="1" customWidth="1"/>
    <col min="20" max="23" width="3" bestFit="1" customWidth="1"/>
    <col min="24" max="24" width="4" bestFit="1" customWidth="1"/>
    <col min="25" max="34" width="3" bestFit="1" customWidth="1"/>
    <col min="35" max="35" width="4" bestFit="1" customWidth="1"/>
    <col min="36" max="37" width="3" bestFit="1" customWidth="1"/>
    <col min="38" max="38" width="4" bestFit="1" customWidth="1"/>
    <col min="39" max="39" width="11.28515625" bestFit="1" customWidth="1"/>
  </cols>
  <sheetData>
    <row r="3" spans="1:2" x14ac:dyDescent="0.25">
      <c r="A3" s="20" t="s">
        <v>39</v>
      </c>
      <c r="B3" t="s">
        <v>37</v>
      </c>
    </row>
    <row r="4" spans="1:2" x14ac:dyDescent="0.25">
      <c r="A4" s="22" t="s">
        <v>12</v>
      </c>
      <c r="B4" s="18">
        <v>722</v>
      </c>
    </row>
    <row r="5" spans="1:2" x14ac:dyDescent="0.25">
      <c r="A5" s="22" t="s">
        <v>24</v>
      </c>
      <c r="B5" s="18">
        <v>10</v>
      </c>
    </row>
    <row r="6" spans="1:2" x14ac:dyDescent="0.25">
      <c r="A6" s="22" t="s">
        <v>15</v>
      </c>
      <c r="B6" s="18">
        <v>278</v>
      </c>
    </row>
    <row r="7" spans="1:2" x14ac:dyDescent="0.25">
      <c r="A7" s="22" t="s">
        <v>25</v>
      </c>
      <c r="B7" s="18">
        <v>395</v>
      </c>
    </row>
    <row r="8" spans="1:2" x14ac:dyDescent="0.25">
      <c r="A8" s="22" t="s">
        <v>9</v>
      </c>
      <c r="B8" s="18">
        <v>716</v>
      </c>
    </row>
    <row r="9" spans="1:2" x14ac:dyDescent="0.25">
      <c r="A9" s="22" t="s">
        <v>40</v>
      </c>
      <c r="B9" s="18">
        <v>2121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sqref="A1:G44"/>
    </sheetView>
  </sheetViews>
  <sheetFormatPr defaultColWidth="8.85546875" defaultRowHeight="15" x14ac:dyDescent="0.25"/>
  <cols>
    <col min="1" max="1" width="17.28515625" customWidth="1"/>
    <col min="2" max="2" width="9.42578125" customWidth="1"/>
    <col min="6" max="6" width="11.140625" customWidth="1"/>
    <col min="7" max="7" width="14.28515625" customWidth="1"/>
    <col min="9" max="10" width="17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27</v>
      </c>
    </row>
    <row r="2" spans="1:9" x14ac:dyDescent="0.25">
      <c r="A2" s="17">
        <v>41280</v>
      </c>
      <c r="B2" s="16" t="s">
        <v>7</v>
      </c>
      <c r="C2" s="16" t="s">
        <v>8</v>
      </c>
      <c r="D2" s="16" t="s">
        <v>9</v>
      </c>
      <c r="E2" s="16">
        <v>95</v>
      </c>
      <c r="F2" s="16">
        <v>1.99</v>
      </c>
      <c r="G2" s="16">
        <f t="shared" ref="G2:G44" si="0">F2*E2</f>
        <v>189.05</v>
      </c>
    </row>
    <row r="3" spans="1:9" ht="21" x14ac:dyDescent="0.35">
      <c r="A3" s="17">
        <v>41297</v>
      </c>
      <c r="B3" s="16" t="s">
        <v>10</v>
      </c>
      <c r="C3" s="16" t="s">
        <v>11</v>
      </c>
      <c r="D3" s="16" t="s">
        <v>12</v>
      </c>
      <c r="E3" s="16">
        <v>50</v>
      </c>
      <c r="F3" s="16">
        <v>19.989999999999998</v>
      </c>
      <c r="G3" s="16">
        <f t="shared" si="0"/>
        <v>999.49999999999989</v>
      </c>
      <c r="I3" s="15" t="s">
        <v>26</v>
      </c>
    </row>
    <row r="4" spans="1:9" ht="21" x14ac:dyDescent="0.35">
      <c r="A4" s="17">
        <v>41314</v>
      </c>
      <c r="B4" s="16" t="s">
        <v>10</v>
      </c>
      <c r="C4" s="16" t="s">
        <v>13</v>
      </c>
      <c r="D4" s="16" t="s">
        <v>9</v>
      </c>
      <c r="E4" s="16">
        <v>36</v>
      </c>
      <c r="F4" s="16">
        <v>4.99</v>
      </c>
      <c r="G4" s="16">
        <f t="shared" si="0"/>
        <v>179.64000000000001</v>
      </c>
      <c r="I4" s="15" t="s">
        <v>28</v>
      </c>
    </row>
    <row r="5" spans="1:9" ht="21" x14ac:dyDescent="0.35">
      <c r="A5" s="17">
        <v>41331</v>
      </c>
      <c r="B5" s="16" t="s">
        <v>10</v>
      </c>
      <c r="C5" s="16" t="s">
        <v>14</v>
      </c>
      <c r="D5" s="16" t="s">
        <v>15</v>
      </c>
      <c r="E5" s="16">
        <v>27</v>
      </c>
      <c r="F5" s="16">
        <v>19.989999999999998</v>
      </c>
      <c r="G5" s="16">
        <f t="shared" si="0"/>
        <v>539.7299999999999</v>
      </c>
      <c r="I5" s="15" t="s">
        <v>29</v>
      </c>
    </row>
    <row r="6" spans="1:9" ht="21" x14ac:dyDescent="0.35">
      <c r="A6" s="17">
        <v>41348</v>
      </c>
      <c r="B6" s="16" t="s">
        <v>16</v>
      </c>
      <c r="C6" s="16" t="s">
        <v>17</v>
      </c>
      <c r="D6" s="16" t="s">
        <v>9</v>
      </c>
      <c r="E6" s="16">
        <v>56</v>
      </c>
      <c r="F6" s="16">
        <v>2.99</v>
      </c>
      <c r="G6" s="16">
        <f t="shared" si="0"/>
        <v>167.44</v>
      </c>
      <c r="I6" s="15" t="s">
        <v>33</v>
      </c>
    </row>
    <row r="7" spans="1:9" ht="21" x14ac:dyDescent="0.35">
      <c r="A7" s="17">
        <v>41365</v>
      </c>
      <c r="B7" s="16" t="s">
        <v>7</v>
      </c>
      <c r="C7" s="16" t="s">
        <v>8</v>
      </c>
      <c r="D7" s="16" t="s">
        <v>12</v>
      </c>
      <c r="E7" s="16">
        <v>60</v>
      </c>
      <c r="F7" s="16">
        <v>4.99</v>
      </c>
      <c r="G7" s="16">
        <f t="shared" si="0"/>
        <v>299.40000000000003</v>
      </c>
      <c r="I7" s="15" t="s">
        <v>30</v>
      </c>
    </row>
    <row r="8" spans="1:9" ht="21" x14ac:dyDescent="0.35">
      <c r="A8" s="17">
        <v>41382</v>
      </c>
      <c r="B8" s="16" t="s">
        <v>10</v>
      </c>
      <c r="C8" s="16" t="s">
        <v>18</v>
      </c>
      <c r="D8" s="16" t="s">
        <v>9</v>
      </c>
      <c r="E8" s="16">
        <v>75</v>
      </c>
      <c r="F8" s="16">
        <v>1.99</v>
      </c>
      <c r="G8" s="16">
        <f t="shared" si="0"/>
        <v>149.25</v>
      </c>
      <c r="I8" s="15" t="s">
        <v>31</v>
      </c>
    </row>
    <row r="9" spans="1:9" ht="21" x14ac:dyDescent="0.35">
      <c r="A9" s="17">
        <v>41399</v>
      </c>
      <c r="B9" s="16" t="s">
        <v>10</v>
      </c>
      <c r="C9" s="16" t="s">
        <v>13</v>
      </c>
      <c r="D9" s="16" t="s">
        <v>9</v>
      </c>
      <c r="E9" s="16">
        <v>90</v>
      </c>
      <c r="F9" s="16">
        <v>4.99</v>
      </c>
      <c r="G9" s="16">
        <f t="shared" si="0"/>
        <v>449.1</v>
      </c>
      <c r="I9" s="15" t="s">
        <v>32</v>
      </c>
    </row>
    <row r="10" spans="1:9" ht="21" x14ac:dyDescent="0.35">
      <c r="A10" s="17">
        <v>41416</v>
      </c>
      <c r="B10" s="16" t="s">
        <v>16</v>
      </c>
      <c r="C10" s="16" t="s">
        <v>19</v>
      </c>
      <c r="D10" s="16" t="s">
        <v>9</v>
      </c>
      <c r="E10" s="16">
        <v>32</v>
      </c>
      <c r="F10" s="16">
        <v>1.99</v>
      </c>
      <c r="G10" s="16">
        <f t="shared" si="0"/>
        <v>63.68</v>
      </c>
      <c r="I10" s="15" t="s">
        <v>34</v>
      </c>
    </row>
    <row r="11" spans="1:9" ht="21" x14ac:dyDescent="0.35">
      <c r="A11" s="17">
        <v>41433</v>
      </c>
      <c r="B11" s="16" t="s">
        <v>7</v>
      </c>
      <c r="C11" s="16" t="s">
        <v>8</v>
      </c>
      <c r="D11" s="16" t="s">
        <v>12</v>
      </c>
      <c r="E11" s="16">
        <v>60</v>
      </c>
      <c r="F11" s="16">
        <v>8.99</v>
      </c>
      <c r="G11" s="16">
        <f t="shared" si="0"/>
        <v>539.4</v>
      </c>
      <c r="I11" s="15" t="s">
        <v>35</v>
      </c>
    </row>
    <row r="12" spans="1:9" ht="21" x14ac:dyDescent="0.35">
      <c r="A12" s="17">
        <v>41450</v>
      </c>
      <c r="B12" s="16" t="s">
        <v>10</v>
      </c>
      <c r="C12" s="16" t="s">
        <v>20</v>
      </c>
      <c r="D12" s="16" t="s">
        <v>9</v>
      </c>
      <c r="E12" s="16">
        <v>90</v>
      </c>
      <c r="F12" s="16">
        <v>4.99</v>
      </c>
      <c r="G12" s="16">
        <f t="shared" si="0"/>
        <v>449.1</v>
      </c>
      <c r="I12" s="15" t="s">
        <v>36</v>
      </c>
    </row>
    <row r="13" spans="1:9" x14ac:dyDescent="0.25">
      <c r="A13" s="14">
        <v>41467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f t="shared" si="0"/>
        <v>57.71</v>
      </c>
    </row>
    <row r="14" spans="1:9" x14ac:dyDescent="0.25">
      <c r="A14" s="14">
        <v>41484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f t="shared" si="0"/>
        <v>1619.1899999999998</v>
      </c>
    </row>
    <row r="15" spans="1:9" x14ac:dyDescent="0.25">
      <c r="A15" s="14">
        <v>41501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f t="shared" si="0"/>
        <v>174.65</v>
      </c>
    </row>
    <row r="16" spans="1:9" x14ac:dyDescent="0.25">
      <c r="A16" s="14">
        <v>41518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f t="shared" si="0"/>
        <v>250</v>
      </c>
    </row>
    <row r="17" spans="1:7" x14ac:dyDescent="0.25">
      <c r="A17" s="14">
        <v>41535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f t="shared" si="0"/>
        <v>255.84</v>
      </c>
    </row>
    <row r="18" spans="1:7" x14ac:dyDescent="0.25">
      <c r="A18" s="14">
        <v>41552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f t="shared" si="0"/>
        <v>251.72</v>
      </c>
    </row>
    <row r="19" spans="1:7" x14ac:dyDescent="0.25">
      <c r="A19" s="14">
        <v>41569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f t="shared" si="0"/>
        <v>575.36</v>
      </c>
    </row>
    <row r="20" spans="1:7" x14ac:dyDescent="0.25">
      <c r="A20" s="14">
        <v>41586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f t="shared" si="0"/>
        <v>299.84999999999997</v>
      </c>
    </row>
    <row r="21" spans="1:7" x14ac:dyDescent="0.25">
      <c r="A21" s="14">
        <v>41603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f t="shared" si="0"/>
        <v>479.04</v>
      </c>
    </row>
    <row r="22" spans="1:7" x14ac:dyDescent="0.25">
      <c r="A22" s="14">
        <v>41620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f t="shared" si="0"/>
        <v>86.43</v>
      </c>
    </row>
    <row r="23" spans="1:7" x14ac:dyDescent="0.25">
      <c r="A23" s="14">
        <v>41637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f t="shared" si="0"/>
        <v>1183.26</v>
      </c>
    </row>
    <row r="24" spans="1:7" x14ac:dyDescent="0.25">
      <c r="A24" s="14">
        <v>41654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f t="shared" si="0"/>
        <v>413.54</v>
      </c>
    </row>
    <row r="25" spans="1:7" x14ac:dyDescent="0.25">
      <c r="A25" s="14">
        <v>41671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f t="shared" si="0"/>
        <v>1305</v>
      </c>
    </row>
    <row r="26" spans="1:7" x14ac:dyDescent="0.25">
      <c r="A26" s="14">
        <v>41688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f t="shared" si="0"/>
        <v>19.96</v>
      </c>
    </row>
    <row r="27" spans="1:7" x14ac:dyDescent="0.25">
      <c r="A27" s="14">
        <v>41705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f t="shared" si="0"/>
        <v>139.92999999999998</v>
      </c>
    </row>
    <row r="28" spans="1:7" x14ac:dyDescent="0.25">
      <c r="A28" s="14">
        <v>41722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f t="shared" si="0"/>
        <v>249.5</v>
      </c>
    </row>
    <row r="29" spans="1:7" x14ac:dyDescent="0.25">
      <c r="A29" s="14">
        <v>41739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f t="shared" si="0"/>
        <v>131.34</v>
      </c>
    </row>
    <row r="30" spans="1:7" x14ac:dyDescent="0.25">
      <c r="A30" s="14">
        <v>41756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f t="shared" si="0"/>
        <v>479.04</v>
      </c>
    </row>
    <row r="31" spans="1:7" x14ac:dyDescent="0.25">
      <c r="A31" s="14">
        <v>41773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f t="shared" si="0"/>
        <v>68.37</v>
      </c>
    </row>
    <row r="32" spans="1:7" x14ac:dyDescent="0.25">
      <c r="A32" s="14">
        <v>41790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f t="shared" si="0"/>
        <v>719.2</v>
      </c>
    </row>
    <row r="33" spans="1:7" x14ac:dyDescent="0.25">
      <c r="A33" s="14">
        <v>41807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f t="shared" si="0"/>
        <v>625</v>
      </c>
    </row>
    <row r="34" spans="1:7" x14ac:dyDescent="0.25">
      <c r="A34" s="14">
        <v>41824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f t="shared" si="0"/>
        <v>309.38</v>
      </c>
    </row>
    <row r="35" spans="1:7" x14ac:dyDescent="0.25">
      <c r="A35" s="14">
        <v>41841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f t="shared" si="0"/>
        <v>686.95</v>
      </c>
    </row>
    <row r="36" spans="1:7" x14ac:dyDescent="0.25">
      <c r="A36" s="14">
        <v>41858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f t="shared" si="0"/>
        <v>1005.9</v>
      </c>
    </row>
    <row r="37" spans="1:7" x14ac:dyDescent="0.25">
      <c r="A37" s="14">
        <v>41875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f t="shared" si="0"/>
        <v>825</v>
      </c>
    </row>
    <row r="38" spans="1:7" x14ac:dyDescent="0.25">
      <c r="A38" s="14">
        <v>41892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f t="shared" si="0"/>
        <v>9.0300000000000011</v>
      </c>
    </row>
    <row r="39" spans="1:7" x14ac:dyDescent="0.25">
      <c r="A39" s="14">
        <v>41909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f t="shared" si="0"/>
        <v>151.24</v>
      </c>
    </row>
    <row r="40" spans="1:7" x14ac:dyDescent="0.25">
      <c r="A40" s="14">
        <v>41926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f t="shared" si="0"/>
        <v>1139.4299999999998</v>
      </c>
    </row>
    <row r="41" spans="1:7" x14ac:dyDescent="0.25">
      <c r="A41" s="14">
        <v>41943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f t="shared" si="0"/>
        <v>18.060000000000002</v>
      </c>
    </row>
    <row r="42" spans="1:7" x14ac:dyDescent="0.25">
      <c r="A42" s="14">
        <v>41960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f t="shared" si="0"/>
        <v>54.89</v>
      </c>
    </row>
    <row r="43" spans="1:7" x14ac:dyDescent="0.25">
      <c r="A43" s="14">
        <v>41977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f t="shared" si="0"/>
        <v>1879.06</v>
      </c>
    </row>
    <row r="44" spans="1:7" x14ac:dyDescent="0.25">
      <c r="A44" s="14">
        <v>41994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f t="shared" si="0"/>
        <v>139.72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A5B6-8628-47F5-A5E5-E0EBA06600EC}">
  <dimension ref="A3:C6"/>
  <sheetViews>
    <sheetView workbookViewId="0">
      <selection activeCell="A3" sqref="A3:C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7" bestFit="1" customWidth="1"/>
  </cols>
  <sheetData>
    <row r="3" spans="1:3" x14ac:dyDescent="0.25">
      <c r="A3" s="20" t="s">
        <v>39</v>
      </c>
      <c r="B3" t="s">
        <v>37</v>
      </c>
      <c r="C3" t="s">
        <v>38</v>
      </c>
    </row>
    <row r="4" spans="1:3" x14ac:dyDescent="0.25">
      <c r="A4" s="22" t="s">
        <v>41</v>
      </c>
      <c r="B4" s="18">
        <v>1178</v>
      </c>
      <c r="C4" s="18">
        <v>9258.34</v>
      </c>
    </row>
    <row r="5" spans="1:3" x14ac:dyDescent="0.25">
      <c r="A5" s="22" t="s">
        <v>54</v>
      </c>
      <c r="B5" s="18">
        <v>943</v>
      </c>
      <c r="C5" s="18">
        <v>10369.539999999997</v>
      </c>
    </row>
    <row r="6" spans="1:3" x14ac:dyDescent="0.25">
      <c r="A6" s="22" t="s">
        <v>40</v>
      </c>
      <c r="B6" s="18">
        <v>2121</v>
      </c>
      <c r="C6" s="18">
        <v>19627.879999999997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by region</vt:lpstr>
      <vt:lpstr>sales by rep</vt:lpstr>
      <vt:lpstr>sales by product</vt:lpstr>
      <vt:lpstr>total and average sales by regi</vt:lpstr>
      <vt:lpstr>Sheet8</vt:lpstr>
      <vt:lpstr>Sheet9</vt:lpstr>
      <vt:lpstr>Sheet10</vt:lpstr>
      <vt:lpstr>Data </vt:lpstr>
      <vt:lpstr>total sales and total unit sold</vt:lpstr>
      <vt:lpstr>Sheet5</vt:lpstr>
      <vt:lpstr>Data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Windows User</cp:lastModifiedBy>
  <dcterms:created xsi:type="dcterms:W3CDTF">2014-10-29T16:39:48Z</dcterms:created>
  <dcterms:modified xsi:type="dcterms:W3CDTF">2023-03-11T17:03:44Z</dcterms:modified>
</cp:coreProperties>
</file>