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kosa\OneDrive\Desktop\Study Schedule 2022\MSc Cyber Security\8_Research Methods and Professional Practice\WorkSheets\"/>
    </mc:Choice>
  </mc:AlternateContent>
  <xr:revisionPtr revIDLastSave="0" documentId="13_ncr:1_{DBB467BA-CC7A-4BA7-B0EB-E4CA5EB23B0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5" i="1" l="1"/>
  <c r="L44" i="1"/>
  <c r="L43" i="1"/>
  <c r="L42" i="1"/>
  <c r="L41" i="1"/>
  <c r="I48" i="1"/>
  <c r="I41" i="1" a="1"/>
  <c r="I41" i="1" s="1"/>
  <c r="F46" i="1" l="1"/>
  <c r="F45" i="1"/>
  <c r="F44" i="1"/>
  <c r="F42" i="1"/>
  <c r="F41" i="1"/>
  <c r="F40" i="1"/>
  <c r="I4" i="1" a="1"/>
  <c r="I5" i="1" s="1"/>
  <c r="F8" i="1"/>
  <c r="F9" i="1" s="1"/>
  <c r="F7" i="1"/>
  <c r="F5" i="1"/>
  <c r="F3" i="1"/>
  <c r="F4" i="1"/>
  <c r="I10" i="1" l="1"/>
  <c r="I6" i="1"/>
  <c r="I7" i="1"/>
  <c r="I8" i="1"/>
  <c r="I4" i="1"/>
  <c r="I9" i="1"/>
  <c r="I11" i="1" l="1"/>
  <c r="L5" i="1" s="1"/>
  <c r="L9" i="1"/>
  <c r="L10" i="1" l="1"/>
  <c r="L8" i="1"/>
  <c r="L4" i="1"/>
  <c r="L7" i="1"/>
  <c r="L6" i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<sst xmlns="http://schemas.openxmlformats.org/spreadsheetml/2006/main" count="134" uniqueCount="21">
  <si>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</si>
  <si>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</si>
  <si>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</si>
  <si>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</si>
  <si>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</si>
  <si>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</si>
  <si>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</si>
  <si>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</si>
  <si>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</si>
  <si>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</si>
  <si>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</si>
  <si>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</si>
  <si>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</si>
  <si>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</si>
  <si>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</si>
  <si>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</si>
  <si>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</si>
  <si>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</si>
  <si>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</si>
  <si>
    <t>TOTAL</t>
  </si>
  <si>
    <t>For those individuals who underwent diet B, the weight loss distribution is unimodal and fairly symmetrical, with perhaps a hint of negative skewness.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</si>
</sst>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AC-4024-8874-C21C415E1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b="1">
                <a:solidFill>
                  <a:sysClr val="windowText" lastClr="000000"/>
                </a:solidFill>
              </a:rPr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2700">
              <a:solidFill>
                <a:srgbClr val="002060"/>
              </a:solidFill>
            </a:ln>
            <a:effectLst/>
          </c:spPr>
          <c:invertIfNegative val="0"/>
          <c:cat>
            <c:numRef>
              <c:f>Diets!$K$41:$K$45</c:f>
              <c:numCache>
                <c:formatCode>General</c:formatCode>
                <c:ptCount val="5"/>
                <c:pt idx="0">
                  <c:v>-2.5</c:v>
                </c:pt>
                <c:pt idx="1">
                  <c:v>0.5</c:v>
                </c:pt>
                <c:pt idx="2">
                  <c:v>3.5</c:v>
                </c:pt>
                <c:pt idx="3">
                  <c:v>6.5</c:v>
                </c:pt>
                <c:pt idx="4">
                  <c:v>9.5</c:v>
                </c:pt>
              </c:numCache>
            </c:numRef>
          </c:cat>
          <c:val>
            <c:numRef>
              <c:f>Diets!$L$41:$L$45</c:f>
              <c:numCache>
                <c:formatCode>General</c:formatCode>
                <c:ptCount val="5"/>
                <c:pt idx="0">
                  <c:v>0.06</c:v>
                </c:pt>
                <c:pt idx="1">
                  <c:v>0.34</c:v>
                </c:pt>
                <c:pt idx="2">
                  <c:v>0.38</c:v>
                </c:pt>
                <c:pt idx="3">
                  <c:v>0.2</c:v>
                </c:pt>
                <c:pt idx="4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FA-4126-9E7B-129D88B37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54642720"/>
        <c:axId val="554643200"/>
      </c:barChart>
      <c:catAx>
        <c:axId val="554642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b="1">
                    <a:solidFill>
                      <a:sysClr val="windowText" lastClr="000000"/>
                    </a:solidFill>
                  </a:rPr>
                  <a:t>Weight</a:t>
                </a:r>
                <a:r>
                  <a:rPr lang="en-ZA" b="1" baseline="0">
                    <a:solidFill>
                      <a:sysClr val="windowText" lastClr="000000"/>
                    </a:solidFill>
                  </a:rPr>
                  <a:t> Loss (kg)</a:t>
                </a:r>
                <a:endParaRPr lang="en-ZA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643200"/>
        <c:crosses val="autoZero"/>
        <c:auto val="1"/>
        <c:lblAlgn val="ctr"/>
        <c:lblOffset val="100"/>
        <c:noMultiLvlLbl val="0"/>
      </c:catAx>
      <c:valAx>
        <c:axId val="5546432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b="1">
                    <a:solidFill>
                      <a:sysClr val="windowText" lastClr="000000"/>
                    </a:solidFill>
                  </a:rPr>
                  <a:t>Relative Frequency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281149752114319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642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49</xdr:row>
      <xdr:rowOff>4761</xdr:rowOff>
    </xdr:from>
    <xdr:to>
      <xdr:col>11</xdr:col>
      <xdr:colOff>1</xdr:colOff>
      <xdr:row>65</xdr:row>
      <xdr:rowOff>161924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F7EEF9-68DD-7C07-F947-0544BC789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E76" sqref="E76"/>
    </sheetView>
  </sheetViews>
  <sheetFormatPr defaultRowHeight="12.75" x14ac:dyDescent="0.2"/>
  <cols>
    <col min="9" max="9" width="10.7109375" customWidth="1"/>
    <col min="12" max="12" width="10.7109375" customWidth="1"/>
  </cols>
  <sheetData>
    <row r="1" spans="1:12" x14ac:dyDescent="0.2">
      <c r="A1" s="1" t="s">
        <v>0</v>
      </c>
      <c r="B1" s="1" t="s">
        <v>1</v>
      </c>
    </row>
    <row r="2" spans="1:12" x14ac:dyDescent="0.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x14ac:dyDescent="0.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">
      <c r="A12" s="2" t="s">
        <v>2</v>
      </c>
      <c r="B12" s="3">
        <v>7.2649999999999997</v>
      </c>
    </row>
    <row r="13" spans="1:12" x14ac:dyDescent="0.2">
      <c r="A13" s="2" t="s">
        <v>2</v>
      </c>
      <c r="B13" s="3">
        <v>3.4769999999999999</v>
      </c>
    </row>
    <row r="14" spans="1:12" x14ac:dyDescent="0.2">
      <c r="A14" s="2" t="s">
        <v>2</v>
      </c>
      <c r="B14" s="3">
        <v>3.7549999999999999</v>
      </c>
    </row>
    <row r="15" spans="1:12" x14ac:dyDescent="0.2">
      <c r="A15" s="2" t="s">
        <v>2</v>
      </c>
      <c r="B15" s="3">
        <v>8.76</v>
      </c>
    </row>
    <row r="16" spans="1:12" x14ac:dyDescent="0.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">
      <c r="A33" s="2" t="s">
        <v>2</v>
      </c>
      <c r="B33" s="3">
        <v>5.0330000000000004</v>
      </c>
    </row>
    <row r="34" spans="1:12" x14ac:dyDescent="0.2">
      <c r="A34" s="2" t="s">
        <v>2</v>
      </c>
      <c r="B34" s="3">
        <v>5.569</v>
      </c>
    </row>
    <row r="35" spans="1:12" x14ac:dyDescent="0.2">
      <c r="A35" s="2" t="s">
        <v>2</v>
      </c>
      <c r="B35" s="3">
        <v>6.7119999999999997</v>
      </c>
    </row>
    <row r="36" spans="1:12" x14ac:dyDescent="0.2">
      <c r="A36" s="2" t="s">
        <v>2</v>
      </c>
      <c r="B36" s="3">
        <v>3.6629999999999998</v>
      </c>
    </row>
    <row r="37" spans="1:12" x14ac:dyDescent="0.2">
      <c r="A37" s="2" t="s">
        <v>2</v>
      </c>
      <c r="B37" s="3">
        <v>2.7410000000000001</v>
      </c>
    </row>
    <row r="38" spans="1:12" x14ac:dyDescent="0.2">
      <c r="A38" s="2" t="s">
        <v>2</v>
      </c>
      <c r="B38" s="3">
        <v>6.2560000000000002</v>
      </c>
    </row>
    <row r="39" spans="1:12" x14ac:dyDescent="0.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x14ac:dyDescent="0.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x14ac:dyDescent="0.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5">
        <v>0</v>
      </c>
      <c r="I41" s="5" cm="1">
        <f t="array" ref="I41:I46">FREQUENCY(B52:B101,H41:H45)</f>
        <v>3</v>
      </c>
      <c r="K41" s="5">
        <v>-2.5</v>
      </c>
      <c r="L41" s="5">
        <f>I41/I48</f>
        <v>0.06</v>
      </c>
    </row>
    <row r="42" spans="1:12" x14ac:dyDescent="0.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5">
        <v>3</v>
      </c>
      <c r="I42" s="5">
        <v>17</v>
      </c>
      <c r="K42" s="5">
        <v>0.5</v>
      </c>
      <c r="L42" s="5">
        <f>I42/I48</f>
        <v>0.34</v>
      </c>
    </row>
    <row r="43" spans="1:12" x14ac:dyDescent="0.2">
      <c r="A43" s="2" t="s">
        <v>2</v>
      </c>
      <c r="B43" s="3">
        <v>3.613</v>
      </c>
      <c r="H43" s="5">
        <v>6</v>
      </c>
      <c r="I43" s="5">
        <v>19</v>
      </c>
      <c r="K43" s="5">
        <v>3.5</v>
      </c>
      <c r="L43" s="5">
        <f>I43/I48</f>
        <v>0.38</v>
      </c>
    </row>
    <row r="44" spans="1:12" x14ac:dyDescent="0.2">
      <c r="A44" s="2" t="s">
        <v>2</v>
      </c>
      <c r="B44" s="3">
        <v>7.5679999999999996</v>
      </c>
      <c r="E44" s="4" t="s">
        <v>9</v>
      </c>
      <c r="F44" s="6">
        <f>MIN(B52:B101)</f>
        <v>-4.1479999999999997</v>
      </c>
      <c r="H44" s="5">
        <v>9</v>
      </c>
      <c r="I44" s="5">
        <v>10</v>
      </c>
      <c r="K44" s="5">
        <v>6.5</v>
      </c>
      <c r="L44" s="5">
        <f>I44/I48</f>
        <v>0.2</v>
      </c>
    </row>
    <row r="45" spans="1:12" x14ac:dyDescent="0.2">
      <c r="A45" s="2" t="s">
        <v>2</v>
      </c>
      <c r="B45" s="3">
        <v>5.8609999999999998</v>
      </c>
      <c r="E45" s="4" t="s">
        <v>10</v>
      </c>
      <c r="F45" s="6">
        <f>MAX(B52:B101)</f>
        <v>10.539</v>
      </c>
      <c r="H45" s="5">
        <v>19</v>
      </c>
      <c r="I45" s="5">
        <v>1</v>
      </c>
      <c r="K45" s="5">
        <v>9.5</v>
      </c>
      <c r="L45" s="5">
        <f>I45/I48</f>
        <v>0.02</v>
      </c>
    </row>
    <row r="46" spans="1:12" x14ac:dyDescent="0.2">
      <c r="A46" s="2" t="s">
        <v>2</v>
      </c>
      <c r="B46" s="3">
        <v>4.157</v>
      </c>
      <c r="E46" s="4" t="s">
        <v>8</v>
      </c>
      <c r="F46" s="6">
        <f>F45-F44</f>
        <v>14.686999999999999</v>
      </c>
      <c r="H46" s="5"/>
      <c r="I46" s="5">
        <v>0</v>
      </c>
      <c r="K46" s="4" t="s">
        <v>19</v>
      </c>
      <c r="L46" s="4">
        <v>1</v>
      </c>
    </row>
    <row r="47" spans="1:12" x14ac:dyDescent="0.2">
      <c r="A47" s="2" t="s">
        <v>2</v>
      </c>
      <c r="B47" s="3">
        <v>0.20300000000000001</v>
      </c>
      <c r="H47" s="5"/>
      <c r="I47" s="5"/>
    </row>
    <row r="48" spans="1:12" x14ac:dyDescent="0.2">
      <c r="A48" s="2" t="s">
        <v>2</v>
      </c>
      <c r="B48" s="3">
        <v>4.4409999999999998</v>
      </c>
      <c r="H48" s="4" t="s">
        <v>19</v>
      </c>
      <c r="I48" s="4">
        <f>SUM(_xlfn.ANCHORARRAY(I41))</f>
        <v>50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3</v>
      </c>
      <c r="B52" s="3">
        <v>-1.087</v>
      </c>
    </row>
    <row r="53" spans="1:2" x14ac:dyDescent="0.2">
      <c r="A53" s="2" t="s">
        <v>3</v>
      </c>
      <c r="B53" s="3">
        <v>1.819</v>
      </c>
    </row>
    <row r="54" spans="1:2" x14ac:dyDescent="0.2">
      <c r="A54" s="2" t="s">
        <v>3</v>
      </c>
      <c r="B54" s="3">
        <v>7.3999999999999996E-2</v>
      </c>
    </row>
    <row r="55" spans="1:2" x14ac:dyDescent="0.2">
      <c r="A55" s="2" t="s">
        <v>3</v>
      </c>
      <c r="B55" s="3">
        <v>1.7549999999999999</v>
      </c>
    </row>
    <row r="56" spans="1:2" x14ac:dyDescent="0.2">
      <c r="A56" s="2" t="s">
        <v>3</v>
      </c>
      <c r="B56" s="3">
        <v>1.889</v>
      </c>
    </row>
    <row r="57" spans="1:2" x14ac:dyDescent="0.2">
      <c r="A57" s="2" t="s">
        <v>3</v>
      </c>
      <c r="B57" s="3">
        <v>3.089</v>
      </c>
    </row>
    <row r="58" spans="1:2" x14ac:dyDescent="0.2">
      <c r="A58" s="2" t="s">
        <v>3</v>
      </c>
      <c r="B58" s="3">
        <v>4.008</v>
      </c>
    </row>
    <row r="59" spans="1:2" x14ac:dyDescent="0.2">
      <c r="A59" s="2" t="s">
        <v>3</v>
      </c>
      <c r="B59" s="3">
        <v>4.5510000000000002</v>
      </c>
    </row>
    <row r="60" spans="1:2" x14ac:dyDescent="0.2">
      <c r="A60" s="2" t="s">
        <v>3</v>
      </c>
      <c r="B60" s="3">
        <v>1.3720000000000001</v>
      </c>
    </row>
    <row r="61" spans="1:2" x14ac:dyDescent="0.2">
      <c r="A61" s="2" t="s">
        <v>3</v>
      </c>
      <c r="B61" s="3">
        <v>3.4129999999999998</v>
      </c>
    </row>
    <row r="62" spans="1:2" x14ac:dyDescent="0.2">
      <c r="A62" s="2" t="s">
        <v>3</v>
      </c>
      <c r="B62" s="3">
        <v>-4.1479999999999997</v>
      </c>
    </row>
    <row r="63" spans="1:2" x14ac:dyDescent="0.2">
      <c r="A63" s="2" t="s">
        <v>3</v>
      </c>
      <c r="B63" s="3">
        <v>2.823</v>
      </c>
    </row>
    <row r="64" spans="1:2" x14ac:dyDescent="0.2">
      <c r="A64" s="2" t="s">
        <v>3</v>
      </c>
      <c r="B64" s="3">
        <v>2.8650000000000002</v>
      </c>
    </row>
    <row r="65" spans="1:11" x14ac:dyDescent="0.2">
      <c r="A65" s="2" t="s">
        <v>3</v>
      </c>
      <c r="B65" s="3">
        <v>4.3689999999999998</v>
      </c>
    </row>
    <row r="66" spans="1:11" x14ac:dyDescent="0.2">
      <c r="A66" s="2" t="s">
        <v>3</v>
      </c>
      <c r="B66" s="3">
        <v>6.3369999999999997</v>
      </c>
    </row>
    <row r="67" spans="1:11" ht="13.5" thickBot="1" x14ac:dyDescent="0.25">
      <c r="A67" s="2" t="s">
        <v>3</v>
      </c>
      <c r="B67" s="3">
        <v>6.3079999999999998</v>
      </c>
    </row>
    <row r="68" spans="1:11" x14ac:dyDescent="0.2">
      <c r="A68" s="2" t="s">
        <v>3</v>
      </c>
      <c r="B68" s="3">
        <v>3.4940000000000002</v>
      </c>
      <c r="D68" s="19" t="s">
        <v>20</v>
      </c>
      <c r="E68" s="11"/>
      <c r="F68" s="11"/>
      <c r="G68" s="11"/>
      <c r="H68" s="11"/>
      <c r="I68" s="11"/>
      <c r="J68" s="11"/>
      <c r="K68" s="12"/>
    </row>
    <row r="69" spans="1:11" x14ac:dyDescent="0.2">
      <c r="A69" s="2" t="s">
        <v>3</v>
      </c>
      <c r="B69" s="3">
        <v>10.539</v>
      </c>
      <c r="D69" s="13"/>
      <c r="E69" s="14"/>
      <c r="F69" s="14"/>
      <c r="G69" s="14"/>
      <c r="H69" s="14"/>
      <c r="I69" s="14"/>
      <c r="J69" s="14"/>
      <c r="K69" s="15"/>
    </row>
    <row r="70" spans="1:11" ht="13.5" thickBot="1" x14ac:dyDescent="0.25">
      <c r="A70" s="2" t="s">
        <v>3</v>
      </c>
      <c r="B70" s="3">
        <v>3.84</v>
      </c>
      <c r="D70" s="16"/>
      <c r="E70" s="17"/>
      <c r="F70" s="17"/>
      <c r="G70" s="17"/>
      <c r="H70" s="17"/>
      <c r="I70" s="17"/>
      <c r="J70" s="17"/>
      <c r="K70" s="18"/>
    </row>
    <row r="71" spans="1:11" x14ac:dyDescent="0.2">
      <c r="A71" s="2" t="s">
        <v>3</v>
      </c>
      <c r="B71" s="3">
        <v>5.1230000000000002</v>
      </c>
    </row>
    <row r="72" spans="1:11" x14ac:dyDescent="0.2">
      <c r="A72" s="2" t="s">
        <v>3</v>
      </c>
      <c r="B72" s="3">
        <v>5.4850000000000003</v>
      </c>
    </row>
    <row r="73" spans="1:11" x14ac:dyDescent="0.2">
      <c r="A73" s="2" t="s">
        <v>3</v>
      </c>
      <c r="B73" s="3">
        <v>-1.8939999999999999</v>
      </c>
    </row>
    <row r="74" spans="1:11" x14ac:dyDescent="0.2">
      <c r="A74" s="2" t="s">
        <v>3</v>
      </c>
      <c r="B74" s="3">
        <v>8.016</v>
      </c>
    </row>
    <row r="75" spans="1:11" x14ac:dyDescent="0.2">
      <c r="A75" s="2" t="s">
        <v>3</v>
      </c>
      <c r="B75" s="3">
        <v>2.31</v>
      </c>
    </row>
    <row r="76" spans="1:11" x14ac:dyDescent="0.2">
      <c r="A76" s="2" t="s">
        <v>3</v>
      </c>
      <c r="B76" s="3">
        <v>3.8820000000000001</v>
      </c>
    </row>
    <row r="77" spans="1:11" x14ac:dyDescent="0.2">
      <c r="A77" s="2" t="s">
        <v>3</v>
      </c>
      <c r="B77" s="3">
        <v>7.03</v>
      </c>
    </row>
    <row r="78" spans="1:11" x14ac:dyDescent="0.2">
      <c r="A78" s="2" t="s">
        <v>3</v>
      </c>
      <c r="B78" s="3">
        <v>7.7270000000000003</v>
      </c>
    </row>
    <row r="79" spans="1:11" x14ac:dyDescent="0.2">
      <c r="A79" s="2" t="s">
        <v>3</v>
      </c>
      <c r="B79" s="3">
        <v>0.105</v>
      </c>
    </row>
    <row r="80" spans="1:11" x14ac:dyDescent="0.2">
      <c r="A80" s="2" t="s">
        <v>3</v>
      </c>
      <c r="B80" s="3">
        <v>3.65</v>
      </c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mergeCells count="1">
    <mergeCell ref="D68:K70"/>
  </mergeCells>
  <phoneticPr fontId="2" type="noConversion"/>
  <pageMargins left="0.75" right="0.75" top="1" bottom="1" header="0.5" footer="0.5"/>
  <pageSetup paperSize="9" orientation="portrait" horizontalDpi="4294967293" r:id="rId1"/>
  <headerFooter alignWithMargins="0"/>
  <ignoredErrors>
    <ignoredError sqref="F44:F45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Nkosana Mlambo</cp:lastModifiedBy>
  <dcterms:created xsi:type="dcterms:W3CDTF">2006-09-15T14:24:12Z</dcterms:created>
  <dcterms:modified xsi:type="dcterms:W3CDTF">2023-05-12T23:04:06Z</dcterms:modified>
</cp:coreProperties>
</file>