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pal\Tutorials\General Stats\Video_Course\Basic_SAS_Programming\04_SAS_Practice\Q07\"/>
    </mc:Choice>
  </mc:AlternateContent>
  <bookViews>
    <workbookView xWindow="360" yWindow="45" windowWidth="14355" windowHeight="7755" activeTab="1"/>
  </bookViews>
  <sheets>
    <sheet name="coef_var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14" i="2" l="1"/>
  <c r="D17" i="2"/>
  <c r="B14" i="2"/>
  <c r="B15" i="2"/>
  <c r="D4" i="2" s="1"/>
  <c r="D11" i="2" l="1"/>
  <c r="D7" i="2"/>
  <c r="D3" i="2"/>
  <c r="D2" i="2"/>
  <c r="D10" i="2"/>
  <c r="D6" i="2"/>
  <c r="D13" i="2"/>
  <c r="D9" i="2"/>
  <c r="D5" i="2"/>
  <c r="D12" i="2"/>
  <c r="D8" i="2"/>
  <c r="B14" i="1"/>
  <c r="D15" i="2" l="1"/>
  <c r="D16" i="2" s="1"/>
  <c r="B15" i="1"/>
  <c r="N14" i="1"/>
  <c r="L14" i="1"/>
  <c r="B16" i="1"/>
  <c r="L13" i="1"/>
  <c r="K13" i="1"/>
  <c r="J13" i="1"/>
  <c r="C13" i="1"/>
  <c r="L12" i="1"/>
  <c r="K12" i="1"/>
  <c r="J12" i="1"/>
  <c r="J14" i="1" s="1"/>
  <c r="C12" i="1"/>
  <c r="C11" i="1"/>
  <c r="C10" i="1"/>
  <c r="C9" i="1"/>
  <c r="C8" i="1"/>
  <c r="C7" i="1"/>
  <c r="C6" i="1"/>
  <c r="C5" i="1"/>
  <c r="C4" i="1"/>
  <c r="C3" i="1"/>
  <c r="C2" i="1"/>
  <c r="C14" i="1" l="1"/>
  <c r="K14" i="1"/>
  <c r="C15" i="1"/>
  <c r="O13" i="1"/>
  <c r="C16" i="1" l="1"/>
  <c r="O14" i="1"/>
  <c r="P13" i="1"/>
</calcChain>
</file>

<file path=xl/sharedStrings.xml><?xml version="1.0" encoding="utf-8"?>
<sst xmlns="http://schemas.openxmlformats.org/spreadsheetml/2006/main" count="39" uniqueCount="24">
  <si>
    <t>Weight of Balls</t>
  </si>
  <si>
    <t>in KG</t>
  </si>
  <si>
    <t>in Grams</t>
  </si>
  <si>
    <t>Comp_A</t>
  </si>
  <si>
    <t>Comp_B</t>
  </si>
  <si>
    <t>Comp_C</t>
  </si>
  <si>
    <t>Ball 01</t>
  </si>
  <si>
    <t>Ball 02</t>
  </si>
  <si>
    <t>Ball 03</t>
  </si>
  <si>
    <t>Ball 04</t>
  </si>
  <si>
    <t>Ball 05</t>
  </si>
  <si>
    <t>Ball 06</t>
  </si>
  <si>
    <t>Ball 07</t>
  </si>
  <si>
    <t>Ball 08</t>
  </si>
  <si>
    <t>Ball 09</t>
  </si>
  <si>
    <t>Ball 10</t>
  </si>
  <si>
    <t>Ball 11</t>
  </si>
  <si>
    <t>average</t>
  </si>
  <si>
    <t>Ball 12</t>
  </si>
  <si>
    <t>std deviation</t>
  </si>
  <si>
    <t>Coeff of variance</t>
  </si>
  <si>
    <t>mean</t>
  </si>
  <si>
    <t>co efficient variance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</si>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</sst>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43" fontId="0" fillId="0" borderId="1" xfId="1" applyFont="1" applyBorder="1"/>
    <xf numFmtId="164" fontId="0" fillId="0" borderId="1" xfId="0" applyNumberFormat="1" applyBorder="1"/>
    <xf numFmtId="14" fontId="0" fillId="0" borderId="1" xfId="0" applyNumberFormat="1" applyBorder="1"/>
    <xf numFmtId="2" fontId="0" fillId="0" borderId="1" xfId="0" applyNumberFormat="1" applyBorder="1"/>
    <xf numFmtId="165" fontId="0" fillId="0" borderId="1" xfId="2" applyNumberFormat="1" applyFont="1" applyBorder="1"/>
    <xf numFmtId="43" fontId="0" fillId="0" borderId="1" xfId="0" applyNumberFormat="1" applyBorder="1"/>
    <xf numFmtId="43" fontId="0" fillId="0" borderId="0" xfId="0" applyNumberFormat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130" zoomScaleNormal="130" workbookViewId="0">
      <selection activeCell="B1" sqref="A1:B13"/>
    </sheetView>
  </sheetViews>
  <sheetFormatPr defaultRowHeight="15" x14ac:dyDescent="0.25"/>
  <cols>
    <col min="1" max="1" width="19" customWidth="1"/>
    <col min="2" max="5" width="14.5703125" customWidth="1"/>
    <col min="9" max="9" width="16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I1" s="2"/>
      <c r="J1" s="2" t="s">
        <v>3</v>
      </c>
      <c r="K1" s="2" t="s">
        <v>4</v>
      </c>
      <c r="L1" s="2" t="s">
        <v>5</v>
      </c>
    </row>
    <row r="2" spans="1:16" x14ac:dyDescent="0.25">
      <c r="A2" s="3" t="s">
        <v>6</v>
      </c>
      <c r="B2" s="4">
        <v>5</v>
      </c>
      <c r="C2" s="5">
        <f>B2*1000</f>
        <v>5000</v>
      </c>
      <c r="I2" s="6">
        <v>41285</v>
      </c>
      <c r="J2" s="3">
        <v>3000</v>
      </c>
      <c r="K2" s="3">
        <v>10</v>
      </c>
      <c r="L2" s="3">
        <v>10</v>
      </c>
    </row>
    <row r="3" spans="1:16" x14ac:dyDescent="0.25">
      <c r="A3" s="3" t="s">
        <v>7</v>
      </c>
      <c r="B3" s="4">
        <v>4.8</v>
      </c>
      <c r="C3" s="5">
        <f t="shared" ref="C3:C13" si="0">B3*1000</f>
        <v>4800</v>
      </c>
      <c r="I3" s="6">
        <v>41286</v>
      </c>
      <c r="J3" s="3">
        <v>3050</v>
      </c>
      <c r="K3" s="3">
        <v>11</v>
      </c>
      <c r="L3" s="3">
        <v>10</v>
      </c>
    </row>
    <row r="4" spans="1:16" x14ac:dyDescent="0.25">
      <c r="A4" s="3" t="s">
        <v>8</v>
      </c>
      <c r="B4" s="4">
        <v>4.8</v>
      </c>
      <c r="C4" s="5">
        <f t="shared" si="0"/>
        <v>4800</v>
      </c>
      <c r="I4" s="6">
        <v>41287</v>
      </c>
      <c r="J4" s="3">
        <v>3100</v>
      </c>
      <c r="K4" s="3">
        <v>12</v>
      </c>
      <c r="L4" s="3">
        <v>10</v>
      </c>
    </row>
    <row r="5" spans="1:16" x14ac:dyDescent="0.25">
      <c r="A5" s="3" t="s">
        <v>9</v>
      </c>
      <c r="B5" s="4">
        <v>5.0999999999999996</v>
      </c>
      <c r="C5" s="5">
        <f t="shared" si="0"/>
        <v>5100</v>
      </c>
      <c r="I5" s="6">
        <v>41288</v>
      </c>
      <c r="J5" s="3">
        <v>3150</v>
      </c>
      <c r="K5" s="3">
        <v>9</v>
      </c>
      <c r="L5" s="3">
        <v>10</v>
      </c>
    </row>
    <row r="6" spans="1:16" x14ac:dyDescent="0.25">
      <c r="A6" s="3" t="s">
        <v>10</v>
      </c>
      <c r="B6" s="4">
        <v>5.2</v>
      </c>
      <c r="C6" s="5">
        <f t="shared" si="0"/>
        <v>5200</v>
      </c>
      <c r="I6" s="6">
        <v>41289</v>
      </c>
      <c r="J6" s="3">
        <v>2850</v>
      </c>
      <c r="K6" s="3">
        <v>10</v>
      </c>
      <c r="L6" s="3">
        <v>10</v>
      </c>
    </row>
    <row r="7" spans="1:16" x14ac:dyDescent="0.25">
      <c r="A7" s="3" t="s">
        <v>11</v>
      </c>
      <c r="B7" s="4">
        <v>5</v>
      </c>
      <c r="C7" s="5">
        <f t="shared" si="0"/>
        <v>5000</v>
      </c>
      <c r="I7" s="6">
        <v>41290</v>
      </c>
      <c r="J7" s="3">
        <v>2900</v>
      </c>
      <c r="K7" s="3">
        <v>11</v>
      </c>
      <c r="L7" s="3">
        <v>10</v>
      </c>
    </row>
    <row r="8" spans="1:16" x14ac:dyDescent="0.25">
      <c r="A8" s="3" t="s">
        <v>12</v>
      </c>
      <c r="B8" s="4">
        <v>5.0999999999999996</v>
      </c>
      <c r="C8" s="5">
        <f t="shared" si="0"/>
        <v>5100</v>
      </c>
      <c r="I8" s="6">
        <v>41291</v>
      </c>
      <c r="J8" s="3">
        <v>2800</v>
      </c>
      <c r="K8" s="3">
        <v>8</v>
      </c>
      <c r="L8" s="3">
        <v>10</v>
      </c>
    </row>
    <row r="9" spans="1:16" x14ac:dyDescent="0.25">
      <c r="A9" s="3" t="s">
        <v>13</v>
      </c>
      <c r="B9" s="4">
        <v>4.8</v>
      </c>
      <c r="C9" s="5">
        <f t="shared" si="0"/>
        <v>4800</v>
      </c>
      <c r="I9" s="6">
        <v>41292</v>
      </c>
      <c r="J9" s="3">
        <v>2950</v>
      </c>
      <c r="K9" s="3">
        <v>8</v>
      </c>
      <c r="L9" s="3">
        <v>10</v>
      </c>
    </row>
    <row r="10" spans="1:16" x14ac:dyDescent="0.25">
      <c r="A10" s="3" t="s">
        <v>14</v>
      </c>
      <c r="B10" s="4">
        <v>4.9000000000000004</v>
      </c>
      <c r="C10" s="5">
        <f t="shared" si="0"/>
        <v>4900</v>
      </c>
      <c r="I10" s="6">
        <v>41293</v>
      </c>
      <c r="J10" s="3">
        <v>3050</v>
      </c>
      <c r="K10" s="3">
        <v>9</v>
      </c>
      <c r="L10" s="3">
        <v>10</v>
      </c>
    </row>
    <row r="11" spans="1:16" x14ac:dyDescent="0.25">
      <c r="A11" s="3" t="s">
        <v>15</v>
      </c>
      <c r="B11" s="4">
        <v>5.2</v>
      </c>
      <c r="C11" s="5">
        <f t="shared" si="0"/>
        <v>5200</v>
      </c>
      <c r="I11" s="6">
        <v>41294</v>
      </c>
      <c r="J11" s="3">
        <v>2950</v>
      </c>
      <c r="K11" s="3">
        <v>10</v>
      </c>
      <c r="L11" s="3">
        <v>10</v>
      </c>
    </row>
    <row r="12" spans="1:16" x14ac:dyDescent="0.25">
      <c r="A12" s="3" t="s">
        <v>16</v>
      </c>
      <c r="B12" s="4">
        <v>4.95</v>
      </c>
      <c r="C12" s="5">
        <f t="shared" si="0"/>
        <v>4950</v>
      </c>
      <c r="I12" s="6" t="s">
        <v>17</v>
      </c>
      <c r="J12" s="3">
        <f>AVERAGE(J2:J11)</f>
        <v>2980</v>
      </c>
      <c r="K12" s="3">
        <f>AVERAGE(K2:K11)</f>
        <v>9.8000000000000007</v>
      </c>
      <c r="L12" s="3">
        <f>AVERAGE(L2:L11)</f>
        <v>10</v>
      </c>
      <c r="N12">
        <v>2980</v>
      </c>
      <c r="O12">
        <v>2980</v>
      </c>
    </row>
    <row r="13" spans="1:16" x14ac:dyDescent="0.25">
      <c r="A13" s="3" t="s">
        <v>18</v>
      </c>
      <c r="B13" s="4">
        <v>4.8499999999999996</v>
      </c>
      <c r="C13" s="5">
        <f t="shared" si="0"/>
        <v>4850</v>
      </c>
      <c r="I13" s="6" t="s">
        <v>19</v>
      </c>
      <c r="J13" s="7">
        <f>_xlfn.STDEV.S(J2:J11)</f>
        <v>111.05554165971787</v>
      </c>
      <c r="K13" s="7">
        <f t="shared" ref="K13" si="1">_xlfn.STDEV.S(K2:K11)</f>
        <v>1.3165611772087675</v>
      </c>
      <c r="L13" s="7">
        <f>_xlfn.STDEV.S(L2:L11)</f>
        <v>0</v>
      </c>
      <c r="N13">
        <v>111.06</v>
      </c>
      <c r="O13">
        <f>J12*K13/K12</f>
        <v>400.34207225327827</v>
      </c>
      <c r="P13">
        <f>O13/N13</f>
        <v>3.6047368292209461</v>
      </c>
    </row>
    <row r="14" spans="1:16" x14ac:dyDescent="0.25">
      <c r="A14" s="3" t="s">
        <v>19</v>
      </c>
      <c r="B14" s="3">
        <f>_xlfn.STDEV.S(B2:B13)</f>
        <v>0.15000000000000005</v>
      </c>
      <c r="C14" s="3">
        <f>_xlfn.STDEV.S(C2:C13)</f>
        <v>150</v>
      </c>
      <c r="I14" s="6" t="s">
        <v>20</v>
      </c>
      <c r="J14" s="8">
        <f>J13/J12</f>
        <v>3.726696028849593E-2</v>
      </c>
      <c r="K14" s="8">
        <f>K13/K12</f>
        <v>0.13434297726620076</v>
      </c>
      <c r="L14" s="8">
        <f>L13/L12</f>
        <v>0</v>
      </c>
      <c r="N14">
        <f>N13/N12</f>
        <v>3.7268456375838928E-2</v>
      </c>
      <c r="O14">
        <f>O13/O12</f>
        <v>0.13434297726620076</v>
      </c>
    </row>
    <row r="15" spans="1:16" x14ac:dyDescent="0.25">
      <c r="A15" s="3" t="s">
        <v>21</v>
      </c>
      <c r="B15" s="9">
        <f>AVERAGE(B2:B13)</f>
        <v>4.9750000000000005</v>
      </c>
      <c r="C15" s="9">
        <f>AVERAGE(C2:C13)</f>
        <v>4975</v>
      </c>
    </row>
    <row r="16" spans="1:16" x14ac:dyDescent="0.25">
      <c r="A16" s="3" t="s">
        <v>22</v>
      </c>
      <c r="B16" s="9">
        <f>B14/B15</f>
        <v>3.0150753768844227E-2</v>
      </c>
      <c r="C16" s="9">
        <f>C14/C15</f>
        <v>3.015075376884422E-2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40" zoomScaleNormal="140" workbookViewId="0">
      <selection activeCell="C15" sqref="C1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</row>
    <row r="2" spans="1:4" x14ac:dyDescent="0.25">
      <c r="A2" s="3" t="s">
        <v>6</v>
      </c>
      <c r="B2" s="4">
        <v>5</v>
      </c>
      <c r="D2">
        <f>(B2-$B$15)^2</f>
        <v>0.15340277777777772</v>
      </c>
    </row>
    <row r="3" spans="1:4" x14ac:dyDescent="0.25">
      <c r="A3" s="3" t="s">
        <v>7</v>
      </c>
      <c r="B3" s="4">
        <v>4.8</v>
      </c>
      <c r="D3">
        <f t="shared" ref="D3:D13" si="0">(B3-$B$15)^2</f>
        <v>0.3500694444444446</v>
      </c>
    </row>
    <row r="4" spans="1:4" x14ac:dyDescent="0.25">
      <c r="A4" s="3" t="s">
        <v>8</v>
      </c>
      <c r="B4" s="4">
        <v>4.8</v>
      </c>
      <c r="D4">
        <f t="shared" si="0"/>
        <v>0.3500694444444446</v>
      </c>
    </row>
    <row r="5" spans="1:4" x14ac:dyDescent="0.25">
      <c r="A5" s="3" t="s">
        <v>9</v>
      </c>
      <c r="B5" s="4">
        <v>5.0999999999999996</v>
      </c>
      <c r="D5">
        <f t="shared" si="0"/>
        <v>8.5069444444444614E-2</v>
      </c>
    </row>
    <row r="6" spans="1:4" x14ac:dyDescent="0.25">
      <c r="A6" s="3" t="s">
        <v>10</v>
      </c>
      <c r="B6" s="4">
        <v>5.2</v>
      </c>
      <c r="D6">
        <f t="shared" si="0"/>
        <v>3.6736111111111018E-2</v>
      </c>
    </row>
    <row r="7" spans="1:4" x14ac:dyDescent="0.25">
      <c r="A7" s="3" t="s">
        <v>11</v>
      </c>
      <c r="B7" s="4">
        <v>10</v>
      </c>
      <c r="D7">
        <f t="shared" si="0"/>
        <v>21.23673611111111</v>
      </c>
    </row>
    <row r="8" spans="1:4" x14ac:dyDescent="0.25">
      <c r="A8" s="3" t="s">
        <v>12</v>
      </c>
      <c r="B8" s="4">
        <v>5.0999999999999996</v>
      </c>
      <c r="D8">
        <f t="shared" si="0"/>
        <v>8.5069444444444614E-2</v>
      </c>
    </row>
    <row r="9" spans="1:4" x14ac:dyDescent="0.25">
      <c r="A9" s="3" t="s">
        <v>13</v>
      </c>
      <c r="B9" s="4">
        <v>4.8</v>
      </c>
      <c r="D9">
        <f t="shared" si="0"/>
        <v>0.3500694444444446</v>
      </c>
    </row>
    <row r="10" spans="1:4" x14ac:dyDescent="0.25">
      <c r="A10" s="3" t="s">
        <v>14</v>
      </c>
      <c r="B10" s="4">
        <v>4.9000000000000004</v>
      </c>
      <c r="D10">
        <f t="shared" si="0"/>
        <v>0.24173611111111071</v>
      </c>
    </row>
    <row r="11" spans="1:4" x14ac:dyDescent="0.25">
      <c r="A11" s="3" t="s">
        <v>15</v>
      </c>
      <c r="B11" s="4">
        <v>5.2</v>
      </c>
      <c r="D11">
        <f t="shared" si="0"/>
        <v>3.6736111111111018E-2</v>
      </c>
    </row>
    <row r="12" spans="1:4" x14ac:dyDescent="0.25">
      <c r="A12" s="3" t="s">
        <v>16</v>
      </c>
      <c r="B12" s="4">
        <v>4.95</v>
      </c>
      <c r="D12">
        <f t="shared" si="0"/>
        <v>0.19506944444444424</v>
      </c>
    </row>
    <row r="13" spans="1:4" x14ac:dyDescent="0.25">
      <c r="A13" s="3" t="s">
        <v>18</v>
      </c>
      <c r="B13" s="4">
        <v>4.8499999999999996</v>
      </c>
      <c r="D13">
        <f t="shared" si="0"/>
        <v>0.29340277777777812</v>
      </c>
    </row>
    <row r="14" spans="1:4" x14ac:dyDescent="0.25">
      <c r="B14" s="11">
        <f>_xlfn.VAR.S(B2:B13)</f>
        <v>2.1285606060606028</v>
      </c>
      <c r="C14">
        <f>_xlfn.STDEV.S(B2:B13)</f>
        <v>1.4589587403558069</v>
      </c>
    </row>
    <row r="15" spans="1:4" x14ac:dyDescent="0.25">
      <c r="B15" s="10">
        <f>AVERAGE(B2:B13)</f>
        <v>5.3916666666666666</v>
      </c>
      <c r="C15" t="s">
        <v>23</v>
      </c>
      <c r="D15">
        <f>SUM(D2:D13)</f>
        <v>23.414166666666663</v>
      </c>
    </row>
    <row r="16" spans="1:4" x14ac:dyDescent="0.25">
      <c r="D16" s="11">
        <f>D15/11</f>
        <v>2.1285606060606059</v>
      </c>
    </row>
    <row r="17" spans="4:4" x14ac:dyDescent="0.25">
      <c r="D17">
        <f>SQRT(D16)</f>
        <v>1.458958740355808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coef_var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2016-03-20T05:38:37Z</dcterms:created>
  <dcterms:modified xsi:type="dcterms:W3CDTF">2016-06-19T04:05:14Z</dcterms:modified>
</cp:coreProperties>
</file>