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ezc\Desktop\CoderHouse\Desarrollo Web\clase15 - GitHub\Desafio entregable\SEO-presupuesto\"/>
    </mc:Choice>
  </mc:AlternateContent>
  <xr:revisionPtr revIDLastSave="0" documentId="8_{7A953B26-7E04-40E4-A797-96DA575F1043}" xr6:coauthVersionLast="46" xr6:coauthVersionMax="46" xr10:uidLastSave="{00000000-0000-0000-0000-000000000000}"/>
  <bookViews>
    <workbookView xWindow="-120" yWindow="-11640" windowWidth="20640" windowHeight="11160" xr2:uid="{649137C1-0E24-43C7-A07B-409DD3EB9F88}"/>
  </bookViews>
  <sheets>
    <sheet name="Presupuesto" sheetId="1" r:id="rId1"/>
    <sheet name="Diagrama de planific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0" i="1"/>
  <c r="G11" i="1"/>
  <c r="G12" i="1"/>
  <c r="G13" i="1"/>
  <c r="G14" i="1"/>
  <c r="G15" i="1"/>
  <c r="G16" i="1"/>
  <c r="G17" i="1"/>
  <c r="G20" i="1"/>
  <c r="G21" i="1"/>
  <c r="G9" i="1"/>
  <c r="G22" i="1" l="1"/>
</calcChain>
</file>

<file path=xl/sharedStrings.xml><?xml version="1.0" encoding="utf-8"?>
<sst xmlns="http://schemas.openxmlformats.org/spreadsheetml/2006/main" count="74" uniqueCount="53">
  <si>
    <t xml:space="preserve">Titulo de proyecto: </t>
  </si>
  <si>
    <t>Revista Estudio</t>
  </si>
  <si>
    <t xml:space="preserve">fecha de entrega: </t>
  </si>
  <si>
    <t xml:space="preserve">Administrador: </t>
  </si>
  <si>
    <t>Nahuel Lezcano</t>
  </si>
  <si>
    <t xml:space="preserve">Duración de proyecto: </t>
  </si>
  <si>
    <t>Titulo</t>
  </si>
  <si>
    <t>Descripción</t>
  </si>
  <si>
    <t>Horas</t>
  </si>
  <si>
    <t>Pruebas</t>
  </si>
  <si>
    <t>Subtotal</t>
  </si>
  <si>
    <t>Mockup</t>
  </si>
  <si>
    <t>MockUp Home</t>
  </si>
  <si>
    <t>MockUp paginas</t>
  </si>
  <si>
    <t>Planificacion de proyecto</t>
  </si>
  <si>
    <t>Estructuracion HTML</t>
  </si>
  <si>
    <t>Estilos CSS flexible</t>
  </si>
  <si>
    <t>Efectos - animaciones</t>
  </si>
  <si>
    <t>Adaptacion a Sass</t>
  </si>
  <si>
    <t>Herramienta</t>
  </si>
  <si>
    <t xml:space="preserve">Programación </t>
  </si>
  <si>
    <t>Diagrama manual</t>
  </si>
  <si>
    <t>Figma</t>
  </si>
  <si>
    <t>HTML</t>
  </si>
  <si>
    <t>CSS</t>
  </si>
  <si>
    <t>Bootrstrap</t>
  </si>
  <si>
    <t>Sass</t>
  </si>
  <si>
    <t>Adaptación a Framework</t>
  </si>
  <si>
    <t>Subida a server</t>
  </si>
  <si>
    <t>Adm.</t>
  </si>
  <si>
    <t>Git - GitHub</t>
  </si>
  <si>
    <t>000WebHost</t>
  </si>
  <si>
    <t>Valor/hora</t>
  </si>
  <si>
    <t>Adaptacion Mobile</t>
  </si>
  <si>
    <t>Estilos CSS Box modeling</t>
  </si>
  <si>
    <t>Control de versiones</t>
  </si>
  <si>
    <t>Total:</t>
  </si>
  <si>
    <t>Diagrama de planificación</t>
  </si>
  <si>
    <t xml:space="preserve">Presupuesto </t>
  </si>
  <si>
    <t>Tareas/Semana*</t>
  </si>
  <si>
    <t>SEO</t>
  </si>
  <si>
    <t>* Semanas estan divididas en dos partes</t>
  </si>
  <si>
    <t>Maquetación</t>
  </si>
  <si>
    <t>Programación</t>
  </si>
  <si>
    <t>Administración</t>
  </si>
  <si>
    <t>Testeos y ajustes</t>
  </si>
  <si>
    <t>8 semanas</t>
  </si>
  <si>
    <t>Desarrollo web - diagrama de planificación</t>
  </si>
  <si>
    <t>Titulo de proyecto</t>
  </si>
  <si>
    <t>Fecha de entrega</t>
  </si>
  <si>
    <t>Administrador:</t>
  </si>
  <si>
    <t>Duración de proyecto:</t>
  </si>
  <si>
    <t>Desarrollo web -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</si>
</sst>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42" fontId="0" fillId="0" borderId="10" xfId="1" applyNumberFormat="1" applyFont="1" applyBorder="1"/>
    <xf numFmtId="42" fontId="0" fillId="0" borderId="1" xfId="1" applyNumberFormat="1" applyFont="1" applyBorder="1"/>
    <xf numFmtId="42" fontId="0" fillId="0" borderId="15" xfId="1" applyNumberFormat="1" applyFont="1" applyBorder="1"/>
    <xf numFmtId="0" fontId="2" fillId="2" borderId="19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 textRotation="90"/>
    </xf>
    <xf numFmtId="0" fontId="2" fillId="2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 textRotation="90"/>
    </xf>
    <xf numFmtId="0" fontId="2" fillId="2" borderId="25" xfId="0" applyFont="1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2" fontId="0" fillId="0" borderId="1" xfId="1" applyNumberFormat="1" applyFont="1" applyFill="1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2" xfId="0" applyFill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7" xfId="0" applyBorder="1"/>
    <xf numFmtId="42" fontId="0" fillId="0" borderId="27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42" fontId="0" fillId="0" borderId="10" xfId="0" applyNumberFormat="1" applyBorder="1"/>
    <xf numFmtId="42" fontId="0" fillId="0" borderId="1" xfId="0" applyNumberFormat="1" applyBorder="1"/>
    <xf numFmtId="42" fontId="0" fillId="0" borderId="15" xfId="0" applyNumberFormat="1" applyBorder="1"/>
    <xf numFmtId="42" fontId="0" fillId="0" borderId="11" xfId="1" applyNumberFormat="1" applyFont="1" applyBorder="1"/>
    <xf numFmtId="42" fontId="0" fillId="0" borderId="13" xfId="1" applyNumberFormat="1" applyFont="1" applyBorder="1"/>
    <xf numFmtId="42" fontId="0" fillId="0" borderId="16" xfId="1" applyNumberFormat="1" applyFont="1" applyBorder="1"/>
    <xf numFmtId="0" fontId="6" fillId="2" borderId="28" xfId="0" applyFont="1" applyFill="1" applyBorder="1" applyAlignment="1">
      <alignment horizontal="right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ill="1" applyBorder="1"/>
    <xf numFmtId="0" fontId="0" fillId="0" borderId="34" xfId="0" applyBorder="1"/>
    <xf numFmtId="0" fontId="0" fillId="0" borderId="24" xfId="0" applyBorder="1"/>
    <xf numFmtId="0" fontId="0" fillId="0" borderId="35" xfId="0" applyBorder="1"/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4" borderId="25" xfId="0" applyFill="1" applyBorder="1"/>
    <xf numFmtId="0" fontId="0" fillId="4" borderId="19" xfId="0" applyFill="1" applyBorder="1"/>
    <xf numFmtId="0" fontId="0" fillId="0" borderId="36" xfId="0" applyBorder="1"/>
    <xf numFmtId="0" fontId="0" fillId="4" borderId="20" xfId="0" applyFill="1" applyBorder="1"/>
    <xf numFmtId="0" fontId="0" fillId="0" borderId="2" xfId="0" applyBorder="1"/>
    <xf numFmtId="0" fontId="0" fillId="0" borderId="3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9" xfId="0" applyFill="1" applyBorder="1"/>
    <xf numFmtId="0" fontId="0" fillId="5" borderId="34" xfId="0" applyFill="1" applyBorder="1"/>
    <xf numFmtId="0" fontId="0" fillId="5" borderId="2" xfId="0" applyFill="1" applyBorder="1"/>
    <xf numFmtId="0" fontId="0" fillId="0" borderId="2" xfId="0" applyFill="1" applyBorder="1"/>
    <xf numFmtId="0" fontId="2" fillId="2" borderId="31" xfId="0" applyFont="1" applyFill="1" applyBorder="1" applyAlignment="1">
      <alignment horizontal="center" vertical="center" textRotation="90"/>
    </xf>
    <xf numFmtId="0" fontId="2" fillId="2" borderId="0" xfId="0" applyFont="1" applyFill="1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textRotation="90"/>
    </xf>
    <xf numFmtId="42" fontId="0" fillId="0" borderId="27" xfId="0" applyNumberFormat="1" applyBorder="1"/>
    <xf numFmtId="42" fontId="0" fillId="0" borderId="38" xfId="1" applyNumberFormat="1" applyFont="1" applyBorder="1"/>
    <xf numFmtId="0" fontId="3" fillId="2" borderId="32" xfId="0" applyFont="1" applyFill="1" applyBorder="1" applyAlignment="1">
      <alignment horizontal="right"/>
    </xf>
    <xf numFmtId="0" fontId="3" fillId="2" borderId="33" xfId="0" applyFont="1" applyFill="1" applyBorder="1" applyAlignment="1">
      <alignment horizontal="right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42" fontId="0" fillId="0" borderId="10" xfId="1" applyNumberFormat="1" applyFont="1" applyFill="1" applyBorder="1"/>
    <xf numFmtId="42" fontId="0" fillId="0" borderId="10" xfId="0" applyNumberFormat="1" applyFill="1" applyBorder="1"/>
    <xf numFmtId="42" fontId="0" fillId="0" borderId="11" xfId="1" applyNumberFormat="1" applyFont="1" applyFill="1" applyBorder="1"/>
    <xf numFmtId="42" fontId="7" fillId="0" borderId="33" xfId="0" applyNumberFormat="1" applyFont="1" applyBorder="1"/>
    <xf numFmtId="0" fontId="0" fillId="0" borderId="39" xfId="0" applyBorder="1"/>
    <xf numFmtId="0" fontId="0" fillId="0" borderId="19" xfId="0" applyFill="1" applyBorder="1"/>
    <xf numFmtId="0" fontId="0" fillId="5" borderId="0" xfId="0" applyFill="1" applyBorder="1"/>
    <xf numFmtId="0" fontId="0" fillId="0" borderId="0" xfId="0" applyFill="1"/>
    <xf numFmtId="0" fontId="0" fillId="6" borderId="34" xfId="0" applyFill="1" applyBorder="1"/>
    <xf numFmtId="0" fontId="0" fillId="6" borderId="2" xfId="0" applyFill="1" applyBorder="1"/>
    <xf numFmtId="0" fontId="0" fillId="6" borderId="33" xfId="0" applyFill="1" applyBorder="1"/>
    <xf numFmtId="0" fontId="0" fillId="7" borderId="2" xfId="0" applyFill="1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14" fontId="0" fillId="0" borderId="0" xfId="0" applyNumberForma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F51E-610C-4E0E-9FA6-AD80AC092470}">
  <dimension ref="A1:Q22"/>
  <sheetViews>
    <sheetView tabSelected="1" topLeftCell="A4" zoomScaleNormal="100" workbookViewId="0">
      <selection activeCell="H22" sqref="H22"/>
    </sheetView>
  </sheetViews>
  <sheetFormatPr baseColWidth="10" defaultRowHeight="15" x14ac:dyDescent="0.25"/>
  <cols>
    <col min="1" max="1" width="6.7109375" customWidth="1"/>
    <col min="2" max="2" width="25.140625" customWidth="1"/>
    <col min="3" max="3" width="8.85546875" customWidth="1"/>
    <col min="4" max="4" width="19.140625" customWidth="1"/>
    <col min="5" max="5" width="12.42578125" customWidth="1"/>
    <col min="6" max="6" width="11.28515625" customWidth="1"/>
    <col min="7" max="7" width="13.5703125" customWidth="1"/>
  </cols>
  <sheetData>
    <row r="1" spans="1:17" s="4" customFormat="1" ht="36" customHeight="1" thickBot="1" x14ac:dyDescent="0.3">
      <c r="A1" s="45" t="s">
        <v>52</v>
      </c>
      <c r="B1" s="46"/>
      <c r="C1" s="46"/>
      <c r="D1" s="47"/>
      <c r="F1" s="2"/>
      <c r="L1" s="3"/>
      <c r="M1" s="3"/>
      <c r="N1" s="3"/>
      <c r="O1" s="3"/>
      <c r="P1" s="3"/>
      <c r="Q1" s="3"/>
    </row>
    <row r="2" spans="1:17" x14ac:dyDescent="0.25">
      <c r="A2" s="33" t="s">
        <v>0</v>
      </c>
      <c r="B2" s="58"/>
      <c r="C2" s="36" t="s">
        <v>1</v>
      </c>
      <c r="D2" s="37"/>
    </row>
    <row r="3" spans="1:17" x14ac:dyDescent="0.25">
      <c r="A3" s="38" t="s">
        <v>2</v>
      </c>
      <c r="B3" s="32"/>
      <c r="C3" s="35">
        <v>44225</v>
      </c>
      <c r="D3" s="39"/>
    </row>
    <row r="4" spans="1:17" x14ac:dyDescent="0.25">
      <c r="A4" s="38" t="s">
        <v>3</v>
      </c>
      <c r="B4" s="32"/>
      <c r="C4" s="34" t="s">
        <v>4</v>
      </c>
      <c r="D4" s="40"/>
    </row>
    <row r="5" spans="1:17" ht="15.75" thickBot="1" x14ac:dyDescent="0.3">
      <c r="A5" s="41" t="s">
        <v>5</v>
      </c>
      <c r="B5" s="42"/>
      <c r="C5" s="43" t="s">
        <v>46</v>
      </c>
      <c r="D5" s="44"/>
    </row>
    <row r="6" spans="1:17" ht="22.5" customHeight="1" thickBot="1" x14ac:dyDescent="0.3"/>
    <row r="7" spans="1:17" ht="25.5" customHeight="1" thickBot="1" x14ac:dyDescent="0.3">
      <c r="A7" s="55" t="s">
        <v>38</v>
      </c>
      <c r="B7" s="56"/>
      <c r="C7" s="56"/>
      <c r="D7" s="56"/>
      <c r="E7" s="56"/>
      <c r="F7" s="56"/>
      <c r="G7" s="57"/>
    </row>
    <row r="8" spans="1:17" ht="15.75" thickBot="1" x14ac:dyDescent="0.3">
      <c r="A8" s="10" t="s">
        <v>6</v>
      </c>
      <c r="B8" s="17" t="s">
        <v>7</v>
      </c>
      <c r="C8" s="17" t="s">
        <v>8</v>
      </c>
      <c r="D8" s="17" t="s">
        <v>19</v>
      </c>
      <c r="E8" s="17" t="s">
        <v>32</v>
      </c>
      <c r="F8" s="17" t="s">
        <v>9</v>
      </c>
      <c r="G8" s="10" t="s">
        <v>10</v>
      </c>
    </row>
    <row r="9" spans="1:17" x14ac:dyDescent="0.25">
      <c r="A9" s="14" t="s">
        <v>11</v>
      </c>
      <c r="B9" s="24" t="s">
        <v>14</v>
      </c>
      <c r="C9" s="7">
        <v>4</v>
      </c>
      <c r="D9" s="6" t="s">
        <v>21</v>
      </c>
      <c r="E9" s="11">
        <v>35</v>
      </c>
      <c r="F9" s="48">
        <v>0</v>
      </c>
      <c r="G9" s="51">
        <f>(C9 * E9) + F9</f>
        <v>140</v>
      </c>
    </row>
    <row r="10" spans="1:17" ht="15" customHeight="1" x14ac:dyDescent="0.25">
      <c r="A10" s="15"/>
      <c r="B10" s="25" t="s">
        <v>12</v>
      </c>
      <c r="C10" s="5">
        <v>3</v>
      </c>
      <c r="D10" s="1" t="s">
        <v>22</v>
      </c>
      <c r="E10" s="12">
        <v>30</v>
      </c>
      <c r="F10" s="12">
        <v>0</v>
      </c>
      <c r="G10" s="52">
        <f t="shared" ref="G10:G20" si="0">(C10 * E10) + F10</f>
        <v>90</v>
      </c>
    </row>
    <row r="11" spans="1:17" ht="15.75" thickBot="1" x14ac:dyDescent="0.3">
      <c r="A11" s="16"/>
      <c r="B11" s="26" t="s">
        <v>13</v>
      </c>
      <c r="C11" s="9">
        <v>5</v>
      </c>
      <c r="D11" s="8" t="s">
        <v>22</v>
      </c>
      <c r="E11" s="13">
        <v>30</v>
      </c>
      <c r="F11" s="13">
        <v>0</v>
      </c>
      <c r="G11" s="53">
        <f t="shared" si="0"/>
        <v>150</v>
      </c>
    </row>
    <row r="12" spans="1:17" x14ac:dyDescent="0.25">
      <c r="A12" s="18" t="s">
        <v>20</v>
      </c>
      <c r="B12" s="24" t="s">
        <v>15</v>
      </c>
      <c r="C12" s="7">
        <v>12</v>
      </c>
      <c r="D12" s="6" t="s">
        <v>23</v>
      </c>
      <c r="E12" s="11">
        <v>50</v>
      </c>
      <c r="F12" s="48">
        <v>0</v>
      </c>
      <c r="G12" s="51">
        <f t="shared" si="0"/>
        <v>600</v>
      </c>
    </row>
    <row r="13" spans="1:17" x14ac:dyDescent="0.25">
      <c r="A13" s="19"/>
      <c r="B13" s="25" t="s">
        <v>34</v>
      </c>
      <c r="C13" s="5">
        <v>20</v>
      </c>
      <c r="D13" s="1" t="s">
        <v>24</v>
      </c>
      <c r="E13" s="12">
        <v>55</v>
      </c>
      <c r="F13" s="49">
        <v>70</v>
      </c>
      <c r="G13" s="52">
        <f t="shared" si="0"/>
        <v>1170</v>
      </c>
    </row>
    <row r="14" spans="1:17" x14ac:dyDescent="0.25">
      <c r="A14" s="19"/>
      <c r="B14" s="25" t="s">
        <v>16</v>
      </c>
      <c r="C14" s="5">
        <v>15</v>
      </c>
      <c r="D14" s="1" t="s">
        <v>24</v>
      </c>
      <c r="E14" s="12">
        <v>60</v>
      </c>
      <c r="F14" s="49">
        <v>70</v>
      </c>
      <c r="G14" s="52">
        <f t="shared" si="0"/>
        <v>970</v>
      </c>
    </row>
    <row r="15" spans="1:17" x14ac:dyDescent="0.25">
      <c r="A15" s="19"/>
      <c r="B15" s="27" t="s">
        <v>33</v>
      </c>
      <c r="C15" s="22">
        <v>35</v>
      </c>
      <c r="D15" s="21" t="s">
        <v>24</v>
      </c>
      <c r="E15" s="23">
        <v>70</v>
      </c>
      <c r="F15" s="49">
        <v>250</v>
      </c>
      <c r="G15" s="52">
        <f t="shared" si="0"/>
        <v>2700</v>
      </c>
    </row>
    <row r="16" spans="1:17" x14ac:dyDescent="0.25">
      <c r="A16" s="19"/>
      <c r="B16" s="25" t="s">
        <v>17</v>
      </c>
      <c r="C16" s="5">
        <v>2</v>
      </c>
      <c r="D16" s="1" t="s">
        <v>24</v>
      </c>
      <c r="E16" s="12">
        <v>60</v>
      </c>
      <c r="F16" s="49">
        <v>0</v>
      </c>
      <c r="G16" s="52">
        <f t="shared" si="0"/>
        <v>120</v>
      </c>
    </row>
    <row r="17" spans="1:7" x14ac:dyDescent="0.25">
      <c r="A17" s="19"/>
      <c r="B17" s="25" t="s">
        <v>27</v>
      </c>
      <c r="C17" s="5">
        <v>15</v>
      </c>
      <c r="D17" s="1" t="s">
        <v>25</v>
      </c>
      <c r="E17" s="12">
        <v>90</v>
      </c>
      <c r="F17" s="49">
        <v>200</v>
      </c>
      <c r="G17" s="52">
        <f t="shared" si="0"/>
        <v>1550</v>
      </c>
    </row>
    <row r="18" spans="1:7" ht="15.75" thickBot="1" x14ac:dyDescent="0.3">
      <c r="A18" s="20"/>
      <c r="B18" s="28" t="s">
        <v>18</v>
      </c>
      <c r="C18" s="29">
        <v>5</v>
      </c>
      <c r="D18" s="30" t="s">
        <v>26</v>
      </c>
      <c r="E18" s="31">
        <v>80</v>
      </c>
      <c r="F18" s="88">
        <v>0</v>
      </c>
      <c r="G18" s="89">
        <f>(C18 * E18) + F18</f>
        <v>400</v>
      </c>
    </row>
    <row r="19" spans="1:7" ht="15.75" customHeight="1" x14ac:dyDescent="0.25">
      <c r="A19" s="85" t="s">
        <v>29</v>
      </c>
      <c r="B19" s="92" t="s">
        <v>40</v>
      </c>
      <c r="C19" s="93">
        <v>2</v>
      </c>
      <c r="D19" s="94" t="s">
        <v>23</v>
      </c>
      <c r="E19" s="95">
        <v>30</v>
      </c>
      <c r="F19" s="96">
        <v>0</v>
      </c>
      <c r="G19" s="97">
        <f>(C19 * E19) + F19</f>
        <v>60</v>
      </c>
    </row>
    <row r="20" spans="1:7" x14ac:dyDescent="0.25">
      <c r="A20" s="86"/>
      <c r="B20" s="25" t="s">
        <v>35</v>
      </c>
      <c r="C20" s="5">
        <v>3</v>
      </c>
      <c r="D20" s="1" t="s">
        <v>30</v>
      </c>
      <c r="E20" s="12">
        <v>45</v>
      </c>
      <c r="F20" s="49">
        <v>0</v>
      </c>
      <c r="G20" s="52">
        <f>(C20 * E20) + F20</f>
        <v>135</v>
      </c>
    </row>
    <row r="21" spans="1:7" ht="15.75" thickBot="1" x14ac:dyDescent="0.3">
      <c r="A21" s="87"/>
      <c r="B21" s="26" t="s">
        <v>28</v>
      </c>
      <c r="C21" s="9">
        <v>1</v>
      </c>
      <c r="D21" s="8" t="s">
        <v>31</v>
      </c>
      <c r="E21" s="13">
        <v>40</v>
      </c>
      <c r="F21" s="50">
        <v>0</v>
      </c>
      <c r="G21" s="53">
        <f>(C21 * E21) + F21</f>
        <v>40</v>
      </c>
    </row>
    <row r="22" spans="1:7" ht="19.5" customHeight="1" thickBot="1" x14ac:dyDescent="0.45">
      <c r="A22" s="54" t="s">
        <v>36</v>
      </c>
      <c r="B22" s="90"/>
      <c r="C22" s="90"/>
      <c r="D22" s="90"/>
      <c r="E22" s="90"/>
      <c r="F22" s="91"/>
      <c r="G22" s="98">
        <f>SUM(G9:G21)</f>
        <v>8125</v>
      </c>
    </row>
  </sheetData>
  <mergeCells count="14">
    <mergeCell ref="A22:F22"/>
    <mergeCell ref="A7:G7"/>
    <mergeCell ref="A2:B2"/>
    <mergeCell ref="A19:A21"/>
    <mergeCell ref="A12:A18"/>
    <mergeCell ref="A3:B3"/>
    <mergeCell ref="C2:D2"/>
    <mergeCell ref="C3:D3"/>
    <mergeCell ref="A4:B4"/>
    <mergeCell ref="A5:B5"/>
    <mergeCell ref="C4:D4"/>
    <mergeCell ref="A1:D1"/>
    <mergeCell ref="A9:A11"/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1EEB-D475-466C-ABA8-2DB718B0A756}">
  <dimension ref="A1:V27"/>
  <sheetViews>
    <sheetView topLeftCell="A10" workbookViewId="0">
      <selection activeCell="T7" sqref="T7"/>
    </sheetView>
  </sheetViews>
  <sheetFormatPr baseColWidth="10" defaultRowHeight="15" x14ac:dyDescent="0.25"/>
  <cols>
    <col min="1" max="1" width="23.5703125" bestFit="1" customWidth="1"/>
    <col min="2" max="17" width="3" bestFit="1" customWidth="1"/>
  </cols>
  <sheetData>
    <row r="1" spans="1:22" ht="24.75" customHeight="1" thickBot="1" x14ac:dyDescent="0.3">
      <c r="A1" s="113" t="s">
        <v>47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  <c r="S1" s="123"/>
      <c r="T1" s="123"/>
      <c r="U1" s="123"/>
      <c r="V1" s="123"/>
    </row>
    <row r="2" spans="1:22" x14ac:dyDescent="0.25">
      <c r="A2" s="117" t="s">
        <v>48</v>
      </c>
      <c r="B2" s="118"/>
      <c r="C2" s="118"/>
      <c r="D2" s="118"/>
      <c r="E2" s="118"/>
      <c r="F2" s="118"/>
      <c r="G2" s="118" t="s">
        <v>1</v>
      </c>
      <c r="H2" s="118"/>
      <c r="I2" s="118"/>
      <c r="J2" s="118"/>
      <c r="K2" s="118"/>
      <c r="L2" s="118"/>
      <c r="M2" s="118"/>
      <c r="N2" s="118"/>
      <c r="O2" s="118"/>
      <c r="P2" s="118"/>
      <c r="Q2" s="119"/>
      <c r="S2" s="124"/>
      <c r="T2" s="124"/>
      <c r="U2" s="122"/>
      <c r="V2" s="122"/>
    </row>
    <row r="3" spans="1:22" x14ac:dyDescent="0.25">
      <c r="A3" s="38" t="s">
        <v>49</v>
      </c>
      <c r="B3" s="32"/>
      <c r="C3" s="32"/>
      <c r="D3" s="32"/>
      <c r="E3" s="32"/>
      <c r="F3" s="32"/>
      <c r="G3" s="116">
        <v>44225</v>
      </c>
      <c r="H3" s="32"/>
      <c r="I3" s="32"/>
      <c r="J3" s="32"/>
      <c r="K3" s="32"/>
      <c r="L3" s="32"/>
      <c r="M3" s="32"/>
      <c r="N3" s="32"/>
      <c r="O3" s="32"/>
      <c r="P3" s="32"/>
      <c r="Q3" s="120"/>
      <c r="S3" s="124"/>
      <c r="T3" s="124"/>
      <c r="U3" s="125"/>
      <c r="V3" s="125"/>
    </row>
    <row r="4" spans="1:22" x14ac:dyDescent="0.25">
      <c r="A4" s="38" t="s">
        <v>50</v>
      </c>
      <c r="B4" s="32"/>
      <c r="C4" s="32"/>
      <c r="D4" s="32"/>
      <c r="E4" s="32"/>
      <c r="F4" s="32"/>
      <c r="G4" s="32" t="s">
        <v>4</v>
      </c>
      <c r="H4" s="32"/>
      <c r="I4" s="32"/>
      <c r="J4" s="32"/>
      <c r="K4" s="32"/>
      <c r="L4" s="32"/>
      <c r="M4" s="32"/>
      <c r="N4" s="32"/>
      <c r="O4" s="32"/>
      <c r="P4" s="32"/>
      <c r="Q4" s="120"/>
      <c r="S4" s="124"/>
      <c r="T4" s="124"/>
      <c r="U4" s="122"/>
      <c r="V4" s="122"/>
    </row>
    <row r="5" spans="1:22" ht="15.75" thickBot="1" x14ac:dyDescent="0.3">
      <c r="A5" s="41" t="s">
        <v>51</v>
      </c>
      <c r="B5" s="42"/>
      <c r="C5" s="42"/>
      <c r="D5" s="42"/>
      <c r="E5" s="42"/>
      <c r="F5" s="42"/>
      <c r="G5" s="42" t="s">
        <v>46</v>
      </c>
      <c r="H5" s="42"/>
      <c r="I5" s="42"/>
      <c r="J5" s="42"/>
      <c r="K5" s="42"/>
      <c r="L5" s="42"/>
      <c r="M5" s="42"/>
      <c r="N5" s="42"/>
      <c r="O5" s="42"/>
      <c r="P5" s="42"/>
      <c r="Q5" s="121"/>
      <c r="S5" s="124"/>
      <c r="T5" s="124"/>
      <c r="U5" s="122"/>
      <c r="V5" s="122"/>
    </row>
    <row r="6" spans="1:22" ht="15.75" thickBot="1" x14ac:dyDescent="0.3"/>
    <row r="7" spans="1:22" ht="20.25" customHeight="1" thickBot="1" x14ac:dyDescent="0.3">
      <c r="A7" s="55" t="s">
        <v>37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/>
    </row>
    <row r="8" spans="1:22" ht="16.5" customHeight="1" thickBot="1" x14ac:dyDescent="0.3">
      <c r="A8" s="59" t="s">
        <v>39</v>
      </c>
      <c r="B8" s="78">
        <v>1</v>
      </c>
      <c r="C8" s="79">
        <v>2</v>
      </c>
      <c r="D8" s="79">
        <v>3</v>
      </c>
      <c r="E8" s="79">
        <v>4</v>
      </c>
      <c r="F8" s="79">
        <v>5</v>
      </c>
      <c r="G8" s="79">
        <v>6</v>
      </c>
      <c r="H8" s="79">
        <v>7</v>
      </c>
      <c r="I8" s="79">
        <v>8</v>
      </c>
      <c r="J8" s="79">
        <v>9</v>
      </c>
      <c r="K8" s="79">
        <v>10</v>
      </c>
      <c r="L8" s="79">
        <v>11</v>
      </c>
      <c r="M8" s="79">
        <v>12</v>
      </c>
      <c r="N8" s="79">
        <v>13</v>
      </c>
      <c r="O8" s="79">
        <v>14</v>
      </c>
      <c r="P8" s="79">
        <v>15</v>
      </c>
      <c r="Q8" s="80">
        <v>16</v>
      </c>
    </row>
    <row r="9" spans="1:22" x14ac:dyDescent="0.25">
      <c r="A9" s="62" t="s">
        <v>14</v>
      </c>
      <c r="B9" s="73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74"/>
    </row>
    <row r="10" spans="1:22" x14ac:dyDescent="0.25">
      <c r="A10" s="63" t="s">
        <v>12</v>
      </c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7"/>
    </row>
    <row r="11" spans="1:22" ht="15.75" thickBot="1" x14ac:dyDescent="0.3">
      <c r="A11" s="64" t="s">
        <v>13</v>
      </c>
      <c r="B11" s="72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1:22" x14ac:dyDescent="0.25">
      <c r="A12" s="62" t="s">
        <v>15</v>
      </c>
      <c r="B12" s="81"/>
      <c r="C12" s="82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4"/>
    </row>
    <row r="13" spans="1:22" x14ac:dyDescent="0.25">
      <c r="A13" s="63" t="s">
        <v>34</v>
      </c>
      <c r="B13" s="63"/>
      <c r="C13" s="76"/>
      <c r="D13" s="83"/>
      <c r="E13" s="83"/>
      <c r="F13" s="83"/>
      <c r="G13" s="76"/>
      <c r="H13" s="76"/>
      <c r="I13" s="106"/>
      <c r="J13" s="76"/>
      <c r="K13" s="76"/>
      <c r="L13" s="76"/>
      <c r="M13" s="76"/>
      <c r="N13" s="76"/>
      <c r="O13" s="76"/>
      <c r="P13" s="76"/>
      <c r="Q13" s="77"/>
    </row>
    <row r="14" spans="1:22" x14ac:dyDescent="0.25">
      <c r="A14" s="63" t="s">
        <v>16</v>
      </c>
      <c r="B14" s="63"/>
      <c r="C14" s="76"/>
      <c r="D14" s="76"/>
      <c r="E14" s="84"/>
      <c r="F14" s="83"/>
      <c r="G14" s="83"/>
      <c r="H14" s="83"/>
      <c r="I14" s="76"/>
      <c r="J14" s="76"/>
      <c r="K14" s="76"/>
      <c r="L14" s="106"/>
      <c r="M14" s="76"/>
      <c r="N14" s="76"/>
      <c r="O14" s="76"/>
      <c r="P14" s="76"/>
      <c r="Q14" s="77"/>
    </row>
    <row r="15" spans="1:22" x14ac:dyDescent="0.25">
      <c r="A15" s="65" t="s">
        <v>33</v>
      </c>
      <c r="B15" s="63"/>
      <c r="C15" s="76"/>
      <c r="D15" s="76"/>
      <c r="E15" s="76"/>
      <c r="F15" s="83"/>
      <c r="G15" s="83"/>
      <c r="H15" s="83"/>
      <c r="I15" s="83"/>
      <c r="J15" s="83"/>
      <c r="K15" s="83"/>
      <c r="L15" s="83"/>
      <c r="M15" s="76"/>
      <c r="N15" s="106"/>
      <c r="O15" s="76"/>
      <c r="P15" s="76"/>
      <c r="Q15" s="77"/>
    </row>
    <row r="16" spans="1:22" x14ac:dyDescent="0.25">
      <c r="A16" s="63" t="s">
        <v>17</v>
      </c>
      <c r="B16" s="63"/>
      <c r="C16" s="76"/>
      <c r="D16" s="76"/>
      <c r="E16" s="76"/>
      <c r="F16" s="76"/>
      <c r="G16" s="76"/>
      <c r="H16" s="76"/>
      <c r="I16" s="83"/>
      <c r="J16" s="76"/>
      <c r="K16" s="76"/>
      <c r="L16" s="76"/>
      <c r="M16" s="76"/>
      <c r="N16" s="76"/>
      <c r="O16" s="76"/>
      <c r="P16" s="76"/>
      <c r="Q16" s="77"/>
      <c r="V16" s="102"/>
    </row>
    <row r="17" spans="1:19" x14ac:dyDescent="0.25">
      <c r="A17" s="63" t="s">
        <v>27</v>
      </c>
      <c r="B17" s="63"/>
      <c r="C17" s="76"/>
      <c r="D17" s="76"/>
      <c r="E17" s="76"/>
      <c r="F17" s="76"/>
      <c r="G17" s="76"/>
      <c r="H17" s="76"/>
      <c r="I17" s="76"/>
      <c r="J17" s="83"/>
      <c r="K17" s="83"/>
      <c r="L17" s="83"/>
      <c r="M17" s="76"/>
      <c r="N17" s="106"/>
      <c r="O17" s="76"/>
      <c r="P17" s="76"/>
      <c r="Q17" s="77"/>
    </row>
    <row r="18" spans="1:19" ht="15.75" thickBot="1" x14ac:dyDescent="0.3">
      <c r="A18" s="99" t="s">
        <v>18</v>
      </c>
      <c r="B18" s="67"/>
      <c r="C18" s="4"/>
      <c r="D18" s="4"/>
      <c r="E18" s="4"/>
      <c r="F18" s="4"/>
      <c r="G18" s="4"/>
      <c r="H18" s="4"/>
      <c r="I18" s="4"/>
      <c r="J18" s="4"/>
      <c r="K18" s="4"/>
      <c r="L18" s="101"/>
      <c r="M18" s="101"/>
      <c r="N18" s="4"/>
      <c r="O18" s="4"/>
      <c r="P18" s="4"/>
      <c r="Q18" s="68"/>
      <c r="S18" s="102"/>
    </row>
    <row r="19" spans="1:19" x14ac:dyDescent="0.25">
      <c r="A19" s="100" t="s">
        <v>40</v>
      </c>
      <c r="B19" s="62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03"/>
      <c r="O19" s="66"/>
      <c r="P19" s="66"/>
      <c r="Q19" s="74"/>
    </row>
    <row r="20" spans="1:19" x14ac:dyDescent="0.25">
      <c r="A20" s="63" t="s">
        <v>35</v>
      </c>
      <c r="B20" s="63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104"/>
      <c r="P20" s="104"/>
      <c r="Q20" s="77"/>
    </row>
    <row r="21" spans="1:19" ht="15.75" thickBot="1" x14ac:dyDescent="0.3">
      <c r="A21" s="64" t="s">
        <v>28</v>
      </c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105"/>
    </row>
    <row r="23" spans="1:19" x14ac:dyDescent="0.25">
      <c r="A23" s="34" t="s">
        <v>41</v>
      </c>
      <c r="B23" s="34"/>
      <c r="C23" s="34"/>
      <c r="D23" s="34"/>
      <c r="E23" s="34"/>
      <c r="F23" s="34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</row>
    <row r="24" spans="1:19" x14ac:dyDescent="0.25">
      <c r="A24" s="108" t="s">
        <v>42</v>
      </c>
      <c r="B24" s="108"/>
      <c r="C24" s="108"/>
      <c r="D24" s="109"/>
      <c r="E24" s="109"/>
      <c r="F24" s="109"/>
    </row>
    <row r="25" spans="1:19" x14ac:dyDescent="0.25">
      <c r="A25" s="108" t="s">
        <v>43</v>
      </c>
      <c r="B25" s="108"/>
      <c r="C25" s="108"/>
      <c r="D25" s="110"/>
      <c r="E25" s="110"/>
      <c r="F25" s="110"/>
    </row>
    <row r="26" spans="1:19" x14ac:dyDescent="0.25">
      <c r="A26" s="108" t="s">
        <v>44</v>
      </c>
      <c r="B26" s="108"/>
      <c r="C26" s="108"/>
      <c r="D26" s="111"/>
      <c r="E26" s="111"/>
      <c r="F26" s="111"/>
    </row>
    <row r="27" spans="1:19" x14ac:dyDescent="0.25">
      <c r="A27" s="108" t="s">
        <v>45</v>
      </c>
      <c r="B27" s="108"/>
      <c r="C27" s="108"/>
      <c r="D27" s="112"/>
      <c r="E27" s="112"/>
      <c r="F27" s="112"/>
    </row>
  </sheetData>
  <mergeCells count="19">
    <mergeCell ref="G3:Q3"/>
    <mergeCell ref="A1:Q1"/>
    <mergeCell ref="A2:F2"/>
    <mergeCell ref="A3:F3"/>
    <mergeCell ref="A4:F4"/>
    <mergeCell ref="A5:F5"/>
    <mergeCell ref="G2:Q2"/>
    <mergeCell ref="G4:Q4"/>
    <mergeCell ref="G5:Q5"/>
    <mergeCell ref="D26:F26"/>
    <mergeCell ref="D27:F27"/>
    <mergeCell ref="A23:F23"/>
    <mergeCell ref="A24:C24"/>
    <mergeCell ref="A25:C25"/>
    <mergeCell ref="A26:C26"/>
    <mergeCell ref="A27:C27"/>
    <mergeCell ref="D24:F24"/>
    <mergeCell ref="D25:F25"/>
    <mergeCell ref="A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Diagrama de planificación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Lezcano</dc:creator>
  <cp:lastModifiedBy>Nahuel Lezcano</cp:lastModifiedBy>
  <dcterms:created xsi:type="dcterms:W3CDTF">2021-01-28T19:36:33Z</dcterms:created>
  <dcterms:modified xsi:type="dcterms:W3CDTF">2021-01-28T21:14:46Z</dcterms:modified>
</cp:coreProperties>
</file>