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GitRep\Arquivos Externos\"/>
    </mc:Choice>
  </mc:AlternateContent>
  <xr:revisionPtr revIDLastSave="0" documentId="8_{95E89038-3758-46FE-80F2-E8345892A83F}" xr6:coauthVersionLast="43" xr6:coauthVersionMax="43" xr10:uidLastSave="{00000000-0000-0000-0000-000000000000}"/>
  <bookViews>
    <workbookView xWindow="-108" yWindow="-108" windowWidth="23256" windowHeight="12720" xr2:uid="{5A5F2D1A-8F62-4F00-8F58-5CE0ED5D039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2" l="1"/>
  <c r="N22" i="2"/>
  <c r="N11" i="2"/>
  <c r="N14" i="2"/>
  <c r="N17" i="2"/>
  <c r="N20" i="2"/>
  <c r="N8" i="2"/>
</calcChain>
</file>

<file path=xl/sharedStrings.xml><?xml version="1.0" encoding="utf-8"?>
<sst xmlns="http://schemas.openxmlformats.org/spreadsheetml/2006/main" count="71" uniqueCount="52">
  <si>
    <t xml:space="preserve">Questões Tecnicas: </t>
  </si>
  <si>
    <t>Latência</t>
  </si>
  <si>
    <t>Banda Internet</t>
  </si>
  <si>
    <t>Segurança</t>
  </si>
  <si>
    <t>Google Cloud</t>
  </si>
  <si>
    <t>Microsoft Azure</t>
  </si>
  <si>
    <t>Oracle Cloud</t>
  </si>
  <si>
    <t>Oi SmartCloud</t>
  </si>
  <si>
    <t>Valor</t>
  </si>
  <si>
    <t>Forma de cobrança</t>
  </si>
  <si>
    <t xml:space="preserve">Valor </t>
  </si>
  <si>
    <t>Valor anual</t>
  </si>
  <si>
    <t>Prazo contrato</t>
  </si>
  <si>
    <t xml:space="preserve">Economicas: </t>
  </si>
  <si>
    <t xml:space="preserve">Clausulas recisorias </t>
  </si>
  <si>
    <t>Storage</t>
  </si>
  <si>
    <t>Backup</t>
  </si>
  <si>
    <t>OBS</t>
  </si>
  <si>
    <t xml:space="preserve">Localização </t>
  </si>
  <si>
    <t>Valor mensal</t>
  </si>
  <si>
    <t>Custo Setup</t>
  </si>
  <si>
    <t>Prazo</t>
  </si>
  <si>
    <t>Memória</t>
  </si>
  <si>
    <t>Atendimento Parceiro ou próprio</t>
  </si>
  <si>
    <t>Processamento</t>
  </si>
  <si>
    <t>36 meses</t>
  </si>
  <si>
    <t>Mensal</t>
  </si>
  <si>
    <t>Situação atual:</t>
  </si>
  <si>
    <t>Escopo:</t>
  </si>
  <si>
    <t>Suporte:</t>
  </si>
  <si>
    <t>Migração:</t>
  </si>
  <si>
    <t>Diferencial:</t>
  </si>
  <si>
    <t>Contrato já ultrapassou a vigência de 36 meses, podendo migrar para qualquer solução sem custos de multa etc.</t>
  </si>
  <si>
    <t>62 OCPUs de Oracle Cloud Compute</t>
  </si>
  <si>
    <t>930Gb</t>
  </si>
  <si>
    <t>07TB Block Storage</t>
  </si>
  <si>
    <t>07TB Object Storage</t>
  </si>
  <si>
    <t xml:space="preserve">Azure Security Center  </t>
  </si>
  <si>
    <t>CASB Cloud Service is the only Cloud Access Security Broker</t>
  </si>
  <si>
    <t>Security in Google Cloud Platform</t>
  </si>
  <si>
    <t>Carencia</t>
  </si>
  <si>
    <t>expirada</t>
  </si>
  <si>
    <t>x</t>
  </si>
  <si>
    <t>Ambiente Lyceum 
Portais
SQL Server</t>
  </si>
  <si>
    <t>Ambiente Lyceum 
Portais
SQL Server
Aplicações TOTVS
Pergamum
BD Oracle</t>
  </si>
  <si>
    <t>10Tb Block Storage</t>
  </si>
  <si>
    <t>10Tb Object Storage</t>
  </si>
  <si>
    <t>Mensal + sob demanda + dólar</t>
  </si>
  <si>
    <t>Oi SmartCloud Geração 2</t>
  </si>
  <si>
    <t>##</t>
  </si>
  <si>
    <t>Escopo Atual</t>
  </si>
  <si>
    <t>Escopo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</si>
</sst>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5" borderId="14" xfId="0" applyNumberFormat="1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14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164" fontId="1" fillId="5" borderId="13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FFBD"/>
      <color rgb="FFFF5B5B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jp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</xdr:colOff>
      <xdr:row>1</xdr:row>
      <xdr:rowOff>24492</xdr:rowOff>
    </xdr:from>
    <xdr:to>
      <xdr:col>7</xdr:col>
      <xdr:colOff>13607</xdr:colOff>
      <xdr:row>3</xdr:row>
      <xdr:rowOff>167367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E46575A-82EE-4C6E-8E6C-FC339DFE1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500"/>
                  </a14:imgEffect>
                  <a14:imgEffect>
                    <a14:saturation sat="3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4" y="24492"/>
          <a:ext cx="2058762" cy="523875"/>
        </a:xfrm>
        <a:prstGeom prst="rect">
          <a:avLst/>
        </a:prstGeom>
        <a:solidFill>
          <a:srgbClr val="FFFF00"/>
        </a:solidFill>
        <a:effectLst/>
      </xdr:spPr>
    </xdr:pic>
    <xdr:clientData/>
  </xdr:twoCellAnchor>
  <xdr:twoCellAnchor editAs="oneCell">
    <xdr:from>
      <xdr:col>3</xdr:col>
      <xdr:colOff>19050</xdr:colOff>
      <xdr:row>1</xdr:row>
      <xdr:rowOff>0</xdr:rowOff>
    </xdr:from>
    <xdr:to>
      <xdr:col>3</xdr:col>
      <xdr:colOff>1704975</xdr:colOff>
      <xdr:row>4</xdr:row>
      <xdr:rowOff>47624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57CA454-3D4F-430F-BF2A-5592BFD26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0"/>
          <a:ext cx="1685925" cy="61912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</xdr:row>
      <xdr:rowOff>0</xdr:rowOff>
    </xdr:from>
    <xdr:to>
      <xdr:col>4</xdr:col>
      <xdr:colOff>1700893</xdr:colOff>
      <xdr:row>3</xdr:row>
      <xdr:rowOff>180975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812B7B1-9A44-41A0-8800-AB97FCF60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0"/>
          <a:ext cx="1685925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1085850</xdr:colOff>
      <xdr:row>1</xdr:row>
      <xdr:rowOff>0</xdr:rowOff>
    </xdr:from>
    <xdr:to>
      <xdr:col>5</xdr:col>
      <xdr:colOff>2714625</xdr:colOff>
      <xdr:row>4</xdr:row>
      <xdr:rowOff>28574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AD297D3-72AF-45D3-BC54-CCE9C6416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5525" y="0"/>
          <a:ext cx="1628775" cy="600075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1</xdr:row>
      <xdr:rowOff>0</xdr:rowOff>
    </xdr:from>
    <xdr:to>
      <xdr:col>7</xdr:col>
      <xdr:colOff>2352675</xdr:colOff>
      <xdr:row>4</xdr:row>
      <xdr:rowOff>28574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22F80C9-59F3-46FA-A182-B473D6B34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1175" y="0"/>
          <a:ext cx="1628775" cy="600075"/>
        </a:xfrm>
        <a:prstGeom prst="rect">
          <a:avLst/>
        </a:prstGeom>
      </xdr:spPr>
    </xdr:pic>
    <xdr:clientData/>
  </xdr:twoCellAnchor>
  <xdr:oneCellAnchor>
    <xdr:from>
      <xdr:col>2</xdr:col>
      <xdr:colOff>9525</xdr:colOff>
      <xdr:row>1</xdr:row>
      <xdr:rowOff>38099</xdr:rowOff>
    </xdr:from>
    <xdr:ext cx="1695449" cy="523875"/>
    <xdr:pic>
      <xdr:nvPicPr>
        <xdr:cNvPr id="8" name="Imagem 7">
          <a:extLst>
            <a:ext uri="{FF2B5EF4-FFF2-40B4-BE49-F238E27FC236}">
              <a16:creationId xmlns:a16="http://schemas.microsoft.com/office/drawing/2014/main" id="{6DC46241-3023-43B2-8401-1E2207742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954" y="38099"/>
          <a:ext cx="1695449" cy="523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6F7C-5A21-4686-B6BF-9602088D505A}">
  <dimension ref="A1:I34"/>
  <sheetViews>
    <sheetView showGridLines="0" tabSelected="1" zoomScale="70" zoomScaleNormal="70" workbookViewId="0">
      <selection activeCell="H17" sqref="H17"/>
    </sheetView>
  </sheetViews>
  <sheetFormatPr defaultRowHeight="14.4" x14ac:dyDescent="0.3"/>
  <cols>
    <col min="1" max="1" width="18.88671875" customWidth="1"/>
    <col min="2" max="2" width="31" bestFit="1" customWidth="1"/>
    <col min="3" max="3" width="27.44140625" customWidth="1"/>
    <col min="4" max="4" width="31.44140625" bestFit="1" customWidth="1"/>
    <col min="5" max="5" width="30.33203125" bestFit="1" customWidth="1"/>
    <col min="6" max="6" width="54.88671875" bestFit="1" customWidth="1"/>
    <col min="7" max="7" width="30.6640625" bestFit="1" customWidth="1"/>
    <col min="8" max="8" width="44.109375" bestFit="1" customWidth="1"/>
    <col min="9" max="9" width="101.109375" bestFit="1" customWidth="1"/>
  </cols>
  <sheetData>
    <row r="1" spans="1:9" ht="44.4" customHeight="1" thickBot="1" x14ac:dyDescent="0.35">
      <c r="C1" s="19" t="s">
        <v>50</v>
      </c>
      <c r="D1" s="20"/>
      <c r="E1" s="20"/>
      <c r="F1" s="21"/>
      <c r="G1" s="19" t="s">
        <v>51</v>
      </c>
      <c r="H1" s="21"/>
    </row>
    <row r="2" spans="1:9" x14ac:dyDescent="0.3">
      <c r="C2" s="23"/>
      <c r="D2" s="24"/>
      <c r="E2" s="24"/>
      <c r="F2" s="25"/>
      <c r="G2" s="23"/>
      <c r="H2" s="25"/>
    </row>
    <row r="3" spans="1:9" x14ac:dyDescent="0.3">
      <c r="C3" s="26"/>
      <c r="D3" s="27"/>
      <c r="E3" s="27"/>
      <c r="F3" s="28"/>
      <c r="G3" s="26"/>
      <c r="H3" s="28"/>
    </row>
    <row r="4" spans="1:9" x14ac:dyDescent="0.3">
      <c r="C4" s="26"/>
      <c r="D4" s="27"/>
      <c r="E4" s="27"/>
      <c r="F4" s="28"/>
      <c r="G4" s="26"/>
      <c r="H4" s="28"/>
    </row>
    <row r="5" spans="1:9" x14ac:dyDescent="0.3">
      <c r="C5" s="29" t="s">
        <v>7</v>
      </c>
      <c r="D5" s="7" t="s">
        <v>4</v>
      </c>
      <c r="E5" s="7" t="s">
        <v>5</v>
      </c>
      <c r="F5" s="30" t="s">
        <v>6</v>
      </c>
      <c r="G5" s="29" t="s">
        <v>48</v>
      </c>
      <c r="H5" s="30" t="s">
        <v>6</v>
      </c>
      <c r="I5" s="52" t="s">
        <v>17</v>
      </c>
    </row>
    <row r="6" spans="1:9" x14ac:dyDescent="0.3">
      <c r="A6" s="9" t="s">
        <v>27</v>
      </c>
      <c r="B6" s="5"/>
      <c r="C6" s="31"/>
      <c r="D6" s="1"/>
      <c r="E6" s="1"/>
      <c r="F6" s="32"/>
      <c r="G6" s="31"/>
      <c r="H6" s="32"/>
      <c r="I6" s="12"/>
    </row>
    <row r="7" spans="1:9" x14ac:dyDescent="0.3">
      <c r="A7" s="6"/>
      <c r="B7" s="5" t="s">
        <v>19</v>
      </c>
      <c r="C7" s="33">
        <v>29000</v>
      </c>
      <c r="D7" s="18" t="s">
        <v>49</v>
      </c>
      <c r="E7" s="18" t="s">
        <v>49</v>
      </c>
      <c r="F7" s="34" t="s">
        <v>49</v>
      </c>
      <c r="G7" s="54" t="s">
        <v>49</v>
      </c>
      <c r="H7" s="34" t="s">
        <v>49</v>
      </c>
      <c r="I7" s="12"/>
    </row>
    <row r="8" spans="1:9" x14ac:dyDescent="0.3">
      <c r="A8" s="6"/>
      <c r="B8" s="5" t="s">
        <v>40</v>
      </c>
      <c r="C8" s="35" t="s">
        <v>41</v>
      </c>
      <c r="D8" s="18" t="s">
        <v>49</v>
      </c>
      <c r="E8" s="18" t="s">
        <v>49</v>
      </c>
      <c r="F8" s="34" t="s">
        <v>49</v>
      </c>
      <c r="G8" s="54" t="s">
        <v>49</v>
      </c>
      <c r="H8" s="34" t="s">
        <v>49</v>
      </c>
      <c r="I8" s="53" t="s">
        <v>32</v>
      </c>
    </row>
    <row r="9" spans="1:9" x14ac:dyDescent="0.3">
      <c r="A9" s="9" t="s">
        <v>28</v>
      </c>
      <c r="B9" s="5"/>
      <c r="C9" s="36"/>
      <c r="D9" s="13"/>
      <c r="E9" s="13"/>
      <c r="F9" s="37"/>
      <c r="G9" s="36"/>
      <c r="H9" s="37"/>
      <c r="I9" s="12"/>
    </row>
    <row r="10" spans="1:9" s="17" customFormat="1" ht="86.4" x14ac:dyDescent="0.3">
      <c r="A10" s="14"/>
      <c r="B10" s="22"/>
      <c r="C10" s="38" t="s">
        <v>43</v>
      </c>
      <c r="D10" s="15" t="s">
        <v>43</v>
      </c>
      <c r="E10" s="15" t="s">
        <v>43</v>
      </c>
      <c r="F10" s="39" t="s">
        <v>43</v>
      </c>
      <c r="G10" s="38" t="s">
        <v>43</v>
      </c>
      <c r="H10" s="39" t="s">
        <v>44</v>
      </c>
      <c r="I10" s="16"/>
    </row>
    <row r="11" spans="1:9" x14ac:dyDescent="0.3">
      <c r="A11" s="9" t="s">
        <v>0</v>
      </c>
      <c r="B11" s="6"/>
      <c r="C11" s="40"/>
      <c r="D11" s="2"/>
      <c r="E11" s="2"/>
      <c r="F11" s="41"/>
      <c r="G11" s="40"/>
      <c r="H11" s="55"/>
      <c r="I11" s="12"/>
    </row>
    <row r="12" spans="1:9" x14ac:dyDescent="0.3">
      <c r="A12" s="6"/>
      <c r="B12" s="5" t="s">
        <v>24</v>
      </c>
      <c r="C12" s="40"/>
      <c r="D12" s="2"/>
      <c r="E12" s="2"/>
      <c r="F12" s="41" t="s">
        <v>33</v>
      </c>
      <c r="G12" s="40"/>
      <c r="H12" s="41"/>
      <c r="I12" s="12"/>
    </row>
    <row r="13" spans="1:9" x14ac:dyDescent="0.3">
      <c r="A13" s="6"/>
      <c r="B13" s="5" t="s">
        <v>22</v>
      </c>
      <c r="C13" s="40"/>
      <c r="D13" s="2"/>
      <c r="E13" s="2"/>
      <c r="F13" s="41" t="s">
        <v>34</v>
      </c>
      <c r="G13" s="40"/>
      <c r="H13" s="41"/>
      <c r="I13" s="12"/>
    </row>
    <row r="14" spans="1:9" x14ac:dyDescent="0.3">
      <c r="A14" s="6"/>
      <c r="B14" s="5" t="s">
        <v>1</v>
      </c>
      <c r="C14" s="40"/>
      <c r="D14" s="2"/>
      <c r="E14" s="2"/>
      <c r="F14" s="41"/>
      <c r="G14" s="40"/>
      <c r="H14" s="41"/>
      <c r="I14" s="12"/>
    </row>
    <row r="15" spans="1:9" x14ac:dyDescent="0.3">
      <c r="A15" s="6"/>
      <c r="B15" s="5" t="s">
        <v>2</v>
      </c>
      <c r="C15" s="40"/>
      <c r="D15" s="2"/>
      <c r="E15" s="2"/>
      <c r="F15" s="28"/>
      <c r="G15" s="40"/>
      <c r="H15" s="56"/>
      <c r="I15" s="12"/>
    </row>
    <row r="16" spans="1:9" x14ac:dyDescent="0.3">
      <c r="A16" s="6"/>
      <c r="B16" s="5" t="s">
        <v>3</v>
      </c>
      <c r="C16" s="40"/>
      <c r="D16" s="4" t="s">
        <v>39</v>
      </c>
      <c r="E16" s="42" t="s">
        <v>37</v>
      </c>
      <c r="F16" s="43" t="s">
        <v>38</v>
      </c>
      <c r="G16" s="40"/>
      <c r="H16" s="43"/>
      <c r="I16" s="12"/>
    </row>
    <row r="17" spans="1:9" x14ac:dyDescent="0.3">
      <c r="A17" s="6"/>
      <c r="B17" s="5" t="s">
        <v>15</v>
      </c>
      <c r="C17" s="40"/>
      <c r="D17" s="2"/>
      <c r="E17" s="2"/>
      <c r="F17" s="41" t="s">
        <v>35</v>
      </c>
      <c r="G17" s="40"/>
      <c r="H17" s="41" t="s">
        <v>45</v>
      </c>
      <c r="I17" s="12"/>
    </row>
    <row r="18" spans="1:9" x14ac:dyDescent="0.3">
      <c r="A18" s="6"/>
      <c r="B18" s="5" t="s">
        <v>16</v>
      </c>
      <c r="C18" s="40"/>
      <c r="D18" s="2"/>
      <c r="E18" s="2"/>
      <c r="F18" s="41" t="s">
        <v>36</v>
      </c>
      <c r="G18" s="40"/>
      <c r="H18" s="41" t="s">
        <v>46</v>
      </c>
      <c r="I18" s="12"/>
    </row>
    <row r="19" spans="1:9" x14ac:dyDescent="0.3">
      <c r="A19" s="9" t="s">
        <v>13</v>
      </c>
      <c r="B19" s="5"/>
      <c r="C19" s="40"/>
      <c r="D19" s="2"/>
      <c r="E19" s="2"/>
      <c r="F19" s="41"/>
      <c r="G19" s="40"/>
      <c r="H19" s="41"/>
      <c r="I19" s="12"/>
    </row>
    <row r="20" spans="1:9" x14ac:dyDescent="0.3">
      <c r="A20" s="6"/>
      <c r="B20" s="5" t="s">
        <v>9</v>
      </c>
      <c r="C20" s="40" t="s">
        <v>26</v>
      </c>
      <c r="D20" s="2" t="s">
        <v>47</v>
      </c>
      <c r="E20" s="2" t="s">
        <v>47</v>
      </c>
      <c r="F20" s="41" t="s">
        <v>26</v>
      </c>
      <c r="G20" s="40" t="s">
        <v>26</v>
      </c>
      <c r="H20" s="41"/>
      <c r="I20" s="12"/>
    </row>
    <row r="21" spans="1:9" x14ac:dyDescent="0.3">
      <c r="A21" s="6"/>
      <c r="B21" s="5" t="s">
        <v>10</v>
      </c>
      <c r="C21" s="44">
        <v>29000</v>
      </c>
      <c r="D21" s="10">
        <v>17982.97</v>
      </c>
      <c r="E21" s="10">
        <v>15000</v>
      </c>
      <c r="F21" s="45">
        <v>14550</v>
      </c>
      <c r="G21" s="44">
        <v>29000</v>
      </c>
      <c r="H21" s="45">
        <v>15421.43</v>
      </c>
      <c r="I21" s="12"/>
    </row>
    <row r="22" spans="1:9" x14ac:dyDescent="0.3">
      <c r="A22" s="6"/>
      <c r="B22" s="5" t="s">
        <v>11</v>
      </c>
      <c r="C22" s="46">
        <v>348000</v>
      </c>
      <c r="D22" s="11">
        <v>215795.64</v>
      </c>
      <c r="E22" s="11">
        <v>180000</v>
      </c>
      <c r="F22" s="47">
        <v>174600</v>
      </c>
      <c r="G22" s="46">
        <v>348000</v>
      </c>
      <c r="H22" s="47">
        <v>185057.16</v>
      </c>
      <c r="I22" s="12"/>
    </row>
    <row r="23" spans="1:9" x14ac:dyDescent="0.3">
      <c r="A23" s="6"/>
      <c r="B23" s="5" t="s">
        <v>12</v>
      </c>
      <c r="C23" s="40"/>
      <c r="D23" s="2"/>
      <c r="E23" s="2"/>
      <c r="F23" s="41" t="s">
        <v>25</v>
      </c>
      <c r="G23" s="40"/>
      <c r="H23" s="41" t="s">
        <v>25</v>
      </c>
      <c r="I23" s="12"/>
    </row>
    <row r="24" spans="1:9" x14ac:dyDescent="0.3">
      <c r="A24" s="6"/>
      <c r="B24" s="5" t="s">
        <v>14</v>
      </c>
      <c r="C24" s="40"/>
      <c r="D24" s="2"/>
      <c r="E24" s="2"/>
      <c r="F24" s="41"/>
      <c r="G24" s="40"/>
      <c r="H24" s="41"/>
      <c r="I24" s="12"/>
    </row>
    <row r="25" spans="1:9" x14ac:dyDescent="0.3">
      <c r="A25" s="6"/>
      <c r="B25" s="5" t="s">
        <v>20</v>
      </c>
      <c r="C25" s="40"/>
      <c r="D25" s="2"/>
      <c r="E25" s="10">
        <v>20285.14</v>
      </c>
      <c r="F25" s="48">
        <v>25000</v>
      </c>
      <c r="G25" s="40"/>
      <c r="H25" s="41"/>
      <c r="I25" s="12"/>
    </row>
    <row r="26" spans="1:9" x14ac:dyDescent="0.3">
      <c r="A26" s="6"/>
      <c r="B26" s="5"/>
      <c r="C26" s="40"/>
      <c r="D26" s="2"/>
      <c r="E26" s="2"/>
      <c r="F26" s="41"/>
      <c r="G26" s="40"/>
      <c r="H26" s="41"/>
      <c r="I26" s="12"/>
    </row>
    <row r="27" spans="1:9" x14ac:dyDescent="0.3">
      <c r="A27" s="8" t="s">
        <v>29</v>
      </c>
      <c r="B27" s="5"/>
      <c r="C27" s="40"/>
      <c r="D27" s="2"/>
      <c r="E27" s="2"/>
      <c r="F27" s="41"/>
      <c r="G27" s="40"/>
      <c r="H27" s="41"/>
      <c r="I27" s="12"/>
    </row>
    <row r="28" spans="1:9" x14ac:dyDescent="0.3">
      <c r="A28" s="6"/>
      <c r="B28" s="5" t="s">
        <v>18</v>
      </c>
      <c r="C28" s="40"/>
      <c r="D28" s="2"/>
      <c r="E28" s="2"/>
      <c r="F28" s="41"/>
      <c r="G28" s="40"/>
      <c r="H28" s="41"/>
      <c r="I28" s="12"/>
    </row>
    <row r="29" spans="1:9" x14ac:dyDescent="0.3">
      <c r="A29" s="6"/>
      <c r="B29" s="5" t="s">
        <v>23</v>
      </c>
      <c r="C29" s="40"/>
      <c r="D29" s="2"/>
      <c r="E29" s="2"/>
      <c r="F29" s="41"/>
      <c r="G29" s="40"/>
      <c r="H29" s="41"/>
      <c r="I29" s="12"/>
    </row>
    <row r="30" spans="1:9" x14ac:dyDescent="0.3">
      <c r="A30" s="6"/>
      <c r="B30" s="5"/>
      <c r="C30" s="40"/>
      <c r="D30" s="2"/>
      <c r="E30" s="2"/>
      <c r="F30" s="41"/>
      <c r="G30" s="40"/>
      <c r="H30" s="41"/>
      <c r="I30" s="12"/>
    </row>
    <row r="31" spans="1:9" x14ac:dyDescent="0.3">
      <c r="A31" s="3" t="s">
        <v>30</v>
      </c>
      <c r="B31" s="5"/>
      <c r="C31" s="40"/>
      <c r="D31" s="2"/>
      <c r="E31" s="2"/>
      <c r="F31" s="41"/>
      <c r="G31" s="40"/>
      <c r="H31" s="41"/>
      <c r="I31" s="12"/>
    </row>
    <row r="32" spans="1:9" x14ac:dyDescent="0.3">
      <c r="A32" s="6"/>
      <c r="B32" s="5" t="s">
        <v>8</v>
      </c>
      <c r="C32" s="40"/>
      <c r="D32" s="2"/>
      <c r="E32" s="2"/>
      <c r="F32" s="41"/>
      <c r="G32" s="40"/>
      <c r="H32" s="41"/>
      <c r="I32" s="12"/>
    </row>
    <row r="33" spans="1:9" x14ac:dyDescent="0.3">
      <c r="A33" s="6"/>
      <c r="B33" s="5" t="s">
        <v>21</v>
      </c>
      <c r="C33" s="40"/>
      <c r="D33" s="2"/>
      <c r="E33" s="2"/>
      <c r="F33" s="41"/>
      <c r="G33" s="40"/>
      <c r="H33" s="41"/>
      <c r="I33" s="12"/>
    </row>
    <row r="34" spans="1:9" ht="15" thickBot="1" x14ac:dyDescent="0.35">
      <c r="A34" s="5" t="s">
        <v>31</v>
      </c>
      <c r="B34" s="5"/>
      <c r="C34" s="49"/>
      <c r="D34" s="50"/>
      <c r="E34" s="50"/>
      <c r="F34" s="51"/>
      <c r="G34" s="49"/>
      <c r="H34" s="51"/>
      <c r="I34" s="12"/>
    </row>
  </sheetData>
  <mergeCells count="2">
    <mergeCell ref="G1:H1"/>
    <mergeCell ref="C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D23F-0E97-414D-9A97-508AD344FAFC}">
  <dimension ref="K3:N22"/>
  <sheetViews>
    <sheetView workbookViewId="0">
      <selection activeCell="A37" sqref="A37"/>
    </sheetView>
  </sheetViews>
  <sheetFormatPr defaultRowHeight="14.4" x14ac:dyDescent="0.3"/>
  <cols>
    <col min="11" max="11" width="10.6640625" customWidth="1"/>
    <col min="12" max="12" width="14.6640625" customWidth="1"/>
    <col min="14" max="14" width="13.44140625" customWidth="1"/>
  </cols>
  <sheetData>
    <row r="3" spans="11:14" x14ac:dyDescent="0.3">
      <c r="L3">
        <v>100</v>
      </c>
      <c r="M3">
        <v>100</v>
      </c>
    </row>
    <row r="4" spans="11:14" x14ac:dyDescent="0.3">
      <c r="L4" t="s">
        <v>42</v>
      </c>
      <c r="M4">
        <v>13</v>
      </c>
    </row>
    <row r="7" spans="11:14" x14ac:dyDescent="0.3">
      <c r="K7">
        <v>100</v>
      </c>
      <c r="L7">
        <v>100</v>
      </c>
    </row>
    <row r="8" spans="11:14" x14ac:dyDescent="0.3">
      <c r="K8" t="s">
        <v>42</v>
      </c>
      <c r="L8">
        <v>13</v>
      </c>
      <c r="N8">
        <f>(K7*L8)/L7</f>
        <v>13</v>
      </c>
    </row>
    <row r="10" spans="11:14" x14ac:dyDescent="0.3">
      <c r="K10">
        <v>100</v>
      </c>
      <c r="L10">
        <v>100</v>
      </c>
    </row>
    <row r="11" spans="11:14" x14ac:dyDescent="0.3">
      <c r="L11">
        <v>67</v>
      </c>
      <c r="N11">
        <f t="shared" ref="N11:N20" si="0">(K10*L11)/L10</f>
        <v>67</v>
      </c>
    </row>
    <row r="13" spans="11:14" x14ac:dyDescent="0.3">
      <c r="K13">
        <v>100</v>
      </c>
      <c r="L13">
        <v>100</v>
      </c>
    </row>
    <row r="14" spans="11:14" x14ac:dyDescent="0.3">
      <c r="L14">
        <v>68</v>
      </c>
      <c r="N14">
        <f t="shared" si="0"/>
        <v>68</v>
      </c>
    </row>
    <row r="16" spans="11:14" x14ac:dyDescent="0.3">
      <c r="K16">
        <v>400</v>
      </c>
      <c r="L16">
        <v>100</v>
      </c>
    </row>
    <row r="17" spans="11:14" x14ac:dyDescent="0.3">
      <c r="L17">
        <v>64</v>
      </c>
      <c r="N17">
        <f t="shared" si="0"/>
        <v>256</v>
      </c>
    </row>
    <row r="19" spans="11:14" x14ac:dyDescent="0.3">
      <c r="K19">
        <v>400</v>
      </c>
      <c r="L19">
        <v>100</v>
      </c>
    </row>
    <row r="20" spans="11:14" x14ac:dyDescent="0.3">
      <c r="L20">
        <v>62</v>
      </c>
      <c r="N20">
        <f t="shared" si="0"/>
        <v>248</v>
      </c>
    </row>
    <row r="22" spans="11:14" x14ac:dyDescent="0.3">
      <c r="K22">
        <f>SUM(K7,K10,K13,K16,K19)</f>
        <v>1100</v>
      </c>
      <c r="N22">
        <f>SUM(N8:N21)</f>
        <v>652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Silva Santos</dc:creator>
  <cp:lastModifiedBy>nsimoes</cp:lastModifiedBy>
  <dcterms:created xsi:type="dcterms:W3CDTF">2019-04-29T13:16:36Z</dcterms:created>
  <dcterms:modified xsi:type="dcterms:W3CDTF">2019-05-27T14:32:29Z</dcterms:modified>
</cp:coreProperties>
</file>