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znn\PycharmProjects\ATTAIN\ATTAIN\"/>
    </mc:Choice>
  </mc:AlternateContent>
  <xr:revisionPtr revIDLastSave="0" documentId="13_ncr:1_{299DD4AD-9B22-4D58-A476-41A07D0DA876}" xr6:coauthVersionLast="47" xr6:coauthVersionMax="47" xr10:uidLastSave="{00000000-0000-0000-0000-000000000000}"/>
  <bookViews>
    <workbookView xWindow="28680" yWindow="-120" windowWidth="29040" windowHeight="15720" xr2:uid="{DF5F3E16-E75D-744C-BD2D-984622ED6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" l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<sst xmlns="http://schemas.openxmlformats.org/spreadsheetml/2006/main" count="105" uniqueCount="21">
  <si>
    <t>L</t>
  </si>
  <si>
    <t>R</t>
  </si>
  <si>
    <t>Leg</t>
  </si>
  <si>
    <t>M1</t>
  </si>
  <si>
    <t>M2</t>
  </si>
  <si>
    <t>M3</t>
  </si>
  <si>
    <t>Participant</t>
  </si>
  <si>
    <t>M</t>
  </si>
  <si>
    <t>F</t>
  </si>
  <si>
    <t>Age</t>
  </si>
  <si>
    <t>Medial_CSA</t>
  </si>
  <si>
    <t>Lateral_CSA</t>
  </si>
  <si>
    <t>Actual</t>
  </si>
  <si>
    <t xml:space="preserve">Height </t>
  </si>
  <si>
    <t>Weight</t>
  </si>
  <si>
    <t>Weekly _Total_Exercise</t>
  </si>
  <si>
    <t>Weekly_Vigorous_Exercise</t>
  </si>
  <si>
    <t>Lat_med</t>
  </si>
  <si>
    <t>Med_lat</t>
  </si>
  <si>
    <t>Sex</t>
  </si>
  <si>
    <t>Added_total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</si>
</sst>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89F3-7079-BF4E-8FCF-1FD5E03854E8}">
  <dimension ref="A1:Q45"/>
  <sheetViews>
    <sheetView tabSelected="1" topLeftCell="B1" workbookViewId="0">
      <selection activeCell="W8" sqref="W8"/>
    </sheetView>
  </sheetViews>
  <sheetFormatPr defaultColWidth="11" defaultRowHeight="15.75" x14ac:dyDescent="0.25"/>
  <sheetData>
    <row r="1" spans="1:17" x14ac:dyDescent="0.25">
      <c r="A1" t="s">
        <v>6</v>
      </c>
      <c r="B1" t="s">
        <v>19</v>
      </c>
      <c r="C1" t="s">
        <v>2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3</v>
      </c>
      <c r="J1" t="s">
        <v>4</v>
      </c>
      <c r="K1" t="s">
        <v>5</v>
      </c>
      <c r="L1" t="s">
        <v>10</v>
      </c>
      <c r="M1" t="s">
        <v>11</v>
      </c>
      <c r="N1" t="s">
        <v>17</v>
      </c>
      <c r="O1" t="s">
        <v>18</v>
      </c>
      <c r="P1" t="s">
        <v>20</v>
      </c>
      <c r="Q1" t="s">
        <v>12</v>
      </c>
    </row>
    <row r="2" spans="1:17" x14ac:dyDescent="0.25">
      <c r="A2">
        <v>1</v>
      </c>
      <c r="B2" t="s">
        <v>7</v>
      </c>
      <c r="C2" t="s">
        <v>0</v>
      </c>
      <c r="D2">
        <v>32</v>
      </c>
      <c r="E2">
        <v>177</v>
      </c>
      <c r="F2">
        <v>69</v>
      </c>
      <c r="G2">
        <v>290</v>
      </c>
      <c r="H2">
        <v>90</v>
      </c>
      <c r="I2">
        <v>78.2</v>
      </c>
      <c r="J2">
        <v>74.400000000000006</v>
      </c>
      <c r="K2">
        <v>74.8</v>
      </c>
      <c r="L2">
        <v>43.5</v>
      </c>
      <c r="M2">
        <v>35.9</v>
      </c>
      <c r="N2">
        <f t="shared" ref="N2:N45" si="0">SUM(M2/L2)</f>
        <v>0.82528735632183903</v>
      </c>
      <c r="O2">
        <f t="shared" ref="O2:O45" si="1">SUM(L2/M2)</f>
        <v>1.211699164345404</v>
      </c>
      <c r="P2">
        <f t="shared" ref="P2:P45" si="2">SUM(L2+M2)</f>
        <v>79.400000000000006</v>
      </c>
      <c r="Q2">
        <v>78.2</v>
      </c>
    </row>
    <row r="3" spans="1:17" x14ac:dyDescent="0.25">
      <c r="A3">
        <v>1</v>
      </c>
      <c r="B3" t="s">
        <v>7</v>
      </c>
      <c r="C3" t="s">
        <v>1</v>
      </c>
      <c r="D3">
        <v>32</v>
      </c>
      <c r="E3">
        <v>177</v>
      </c>
      <c r="F3">
        <v>69</v>
      </c>
      <c r="G3">
        <v>290</v>
      </c>
      <c r="H3">
        <v>90</v>
      </c>
      <c r="I3">
        <v>54.1</v>
      </c>
      <c r="J3">
        <v>55.4</v>
      </c>
      <c r="K3">
        <v>50.7</v>
      </c>
      <c r="L3">
        <v>28.7</v>
      </c>
      <c r="M3">
        <v>24</v>
      </c>
      <c r="N3">
        <f t="shared" si="0"/>
        <v>0.83623693379790942</v>
      </c>
      <c r="O3">
        <f t="shared" si="1"/>
        <v>1.1958333333333333</v>
      </c>
      <c r="P3">
        <f t="shared" si="2"/>
        <v>52.7</v>
      </c>
      <c r="Q3">
        <v>54.1</v>
      </c>
    </row>
    <row r="4" spans="1:17" x14ac:dyDescent="0.25">
      <c r="A4">
        <v>2</v>
      </c>
      <c r="B4" t="s">
        <v>7</v>
      </c>
      <c r="C4" t="s">
        <v>0</v>
      </c>
      <c r="D4">
        <v>42</v>
      </c>
      <c r="E4">
        <v>191</v>
      </c>
      <c r="F4">
        <v>84</v>
      </c>
      <c r="G4">
        <v>560</v>
      </c>
      <c r="H4">
        <v>200</v>
      </c>
      <c r="I4">
        <v>82.2</v>
      </c>
      <c r="J4">
        <v>80.099999999999994</v>
      </c>
      <c r="K4">
        <v>79.5</v>
      </c>
      <c r="L4">
        <v>43.5</v>
      </c>
      <c r="M4">
        <v>35.9</v>
      </c>
      <c r="N4">
        <f t="shared" si="0"/>
        <v>0.82528735632183903</v>
      </c>
      <c r="O4">
        <f t="shared" si="1"/>
        <v>1.211699164345404</v>
      </c>
      <c r="P4">
        <f t="shared" si="2"/>
        <v>79.400000000000006</v>
      </c>
      <c r="Q4">
        <v>82.2</v>
      </c>
    </row>
    <row r="5" spans="1:17" x14ac:dyDescent="0.25">
      <c r="A5">
        <v>2</v>
      </c>
      <c r="B5" t="s">
        <v>7</v>
      </c>
      <c r="C5" t="s">
        <v>1</v>
      </c>
      <c r="D5">
        <v>42</v>
      </c>
      <c r="E5">
        <v>191</v>
      </c>
      <c r="F5">
        <v>84</v>
      </c>
      <c r="G5">
        <v>560</v>
      </c>
      <c r="H5">
        <v>200</v>
      </c>
      <c r="I5">
        <v>71.599999999999994</v>
      </c>
      <c r="J5">
        <v>69.5</v>
      </c>
      <c r="K5">
        <v>69.5</v>
      </c>
      <c r="L5">
        <v>36.200000000000003</v>
      </c>
      <c r="M5">
        <v>36.1</v>
      </c>
      <c r="N5">
        <f t="shared" si="0"/>
        <v>0.99723756906077343</v>
      </c>
      <c r="O5">
        <f t="shared" si="1"/>
        <v>1.002770083102493</v>
      </c>
      <c r="P5">
        <f t="shared" si="2"/>
        <v>72.300000000000011</v>
      </c>
      <c r="Q5">
        <v>71.599999999999994</v>
      </c>
    </row>
    <row r="6" spans="1:17" x14ac:dyDescent="0.25">
      <c r="A6">
        <v>3</v>
      </c>
      <c r="B6" t="s">
        <v>8</v>
      </c>
      <c r="C6" t="s">
        <v>0</v>
      </c>
      <c r="D6">
        <v>37</v>
      </c>
      <c r="E6">
        <v>170</v>
      </c>
      <c r="F6">
        <v>59</v>
      </c>
      <c r="G6">
        <v>240</v>
      </c>
      <c r="H6">
        <v>90</v>
      </c>
      <c r="I6">
        <v>47.7</v>
      </c>
      <c r="J6">
        <v>50.3</v>
      </c>
      <c r="K6">
        <v>53.3</v>
      </c>
      <c r="L6">
        <v>26.2</v>
      </c>
      <c r="M6">
        <v>18.899999999999999</v>
      </c>
      <c r="N6">
        <f t="shared" si="0"/>
        <v>0.72137404580152664</v>
      </c>
      <c r="O6">
        <f t="shared" si="1"/>
        <v>1.3862433862433863</v>
      </c>
      <c r="P6">
        <f t="shared" si="2"/>
        <v>45.099999999999994</v>
      </c>
      <c r="Q6">
        <v>47.7</v>
      </c>
    </row>
    <row r="7" spans="1:17" x14ac:dyDescent="0.25">
      <c r="A7">
        <v>3</v>
      </c>
      <c r="B7" t="s">
        <v>8</v>
      </c>
      <c r="C7" t="s">
        <v>1</v>
      </c>
      <c r="D7">
        <v>37</v>
      </c>
      <c r="E7">
        <v>170</v>
      </c>
      <c r="F7">
        <v>59</v>
      </c>
      <c r="G7">
        <v>240</v>
      </c>
      <c r="H7">
        <v>90</v>
      </c>
      <c r="I7">
        <v>45.7</v>
      </c>
      <c r="J7">
        <v>46.5</v>
      </c>
      <c r="K7">
        <v>50.3</v>
      </c>
      <c r="L7">
        <v>27</v>
      </c>
      <c r="M7">
        <v>19.100000000000001</v>
      </c>
      <c r="N7">
        <f t="shared" si="0"/>
        <v>0.70740740740740748</v>
      </c>
      <c r="O7">
        <f t="shared" si="1"/>
        <v>1.413612565445026</v>
      </c>
      <c r="P7">
        <f t="shared" si="2"/>
        <v>46.1</v>
      </c>
      <c r="Q7">
        <v>45.7</v>
      </c>
    </row>
    <row r="8" spans="1:17" x14ac:dyDescent="0.25">
      <c r="A8">
        <v>4</v>
      </c>
      <c r="B8" t="s">
        <v>8</v>
      </c>
      <c r="C8" t="s">
        <v>0</v>
      </c>
      <c r="D8">
        <v>29</v>
      </c>
      <c r="E8">
        <v>162</v>
      </c>
      <c r="F8">
        <v>60</v>
      </c>
      <c r="G8">
        <v>195</v>
      </c>
      <c r="H8">
        <v>135</v>
      </c>
      <c r="I8">
        <v>29.4</v>
      </c>
      <c r="J8">
        <v>27.7</v>
      </c>
      <c r="K8">
        <v>30.2</v>
      </c>
      <c r="L8">
        <v>16.399999999999999</v>
      </c>
      <c r="M8">
        <v>13.1</v>
      </c>
      <c r="N8">
        <f t="shared" si="0"/>
        <v>0.79878048780487809</v>
      </c>
      <c r="O8">
        <f t="shared" si="1"/>
        <v>1.2519083969465647</v>
      </c>
      <c r="P8">
        <f t="shared" si="2"/>
        <v>29.5</v>
      </c>
      <c r="Q8">
        <v>29.4</v>
      </c>
    </row>
    <row r="9" spans="1:17" x14ac:dyDescent="0.25">
      <c r="A9">
        <v>4</v>
      </c>
      <c r="B9" t="s">
        <v>8</v>
      </c>
      <c r="C9" t="s">
        <v>1</v>
      </c>
      <c r="D9">
        <v>29</v>
      </c>
      <c r="E9">
        <v>162</v>
      </c>
      <c r="F9">
        <v>60</v>
      </c>
      <c r="G9">
        <v>195</v>
      </c>
      <c r="H9">
        <v>135</v>
      </c>
      <c r="I9">
        <v>30.4</v>
      </c>
      <c r="J9">
        <v>28</v>
      </c>
      <c r="K9">
        <v>31.3</v>
      </c>
      <c r="L9">
        <v>16.899999999999999</v>
      </c>
      <c r="M9">
        <v>14</v>
      </c>
      <c r="N9">
        <f t="shared" si="0"/>
        <v>0.82840236686390545</v>
      </c>
      <c r="O9">
        <f t="shared" si="1"/>
        <v>1.2071428571428571</v>
      </c>
      <c r="P9">
        <f t="shared" si="2"/>
        <v>30.9</v>
      </c>
      <c r="Q9">
        <v>30.4</v>
      </c>
    </row>
    <row r="10" spans="1:17" x14ac:dyDescent="0.25">
      <c r="A10">
        <v>5</v>
      </c>
      <c r="B10" t="s">
        <v>7</v>
      </c>
      <c r="C10" t="s">
        <v>0</v>
      </c>
      <c r="D10">
        <v>32</v>
      </c>
      <c r="E10">
        <v>178</v>
      </c>
      <c r="F10">
        <v>110</v>
      </c>
      <c r="G10">
        <v>220</v>
      </c>
      <c r="H10">
        <v>180</v>
      </c>
      <c r="I10">
        <v>56.8</v>
      </c>
      <c r="J10">
        <v>54.1</v>
      </c>
      <c r="K10">
        <v>58.3</v>
      </c>
      <c r="L10">
        <v>32.799999999999997</v>
      </c>
      <c r="M10">
        <v>25.7</v>
      </c>
      <c r="N10">
        <f t="shared" si="0"/>
        <v>0.78353658536585369</v>
      </c>
      <c r="O10">
        <f t="shared" si="1"/>
        <v>1.2762645914396886</v>
      </c>
      <c r="P10">
        <f t="shared" si="2"/>
        <v>58.5</v>
      </c>
      <c r="Q10">
        <v>56.8</v>
      </c>
    </row>
    <row r="11" spans="1:17" x14ac:dyDescent="0.25">
      <c r="A11">
        <v>5</v>
      </c>
      <c r="B11" t="s">
        <v>7</v>
      </c>
      <c r="C11" t="s">
        <v>1</v>
      </c>
      <c r="D11">
        <v>32</v>
      </c>
      <c r="E11">
        <v>178</v>
      </c>
      <c r="F11">
        <v>110</v>
      </c>
      <c r="G11">
        <v>220</v>
      </c>
      <c r="H11">
        <v>180</v>
      </c>
      <c r="I11">
        <v>53</v>
      </c>
      <c r="J11">
        <v>46.9</v>
      </c>
      <c r="K11">
        <v>52.6</v>
      </c>
      <c r="L11">
        <v>28.9</v>
      </c>
      <c r="M11">
        <v>20.9</v>
      </c>
      <c r="N11">
        <f t="shared" si="0"/>
        <v>0.72318339100346019</v>
      </c>
      <c r="O11">
        <f t="shared" si="1"/>
        <v>1.3827751196172249</v>
      </c>
      <c r="P11">
        <f t="shared" si="2"/>
        <v>49.8</v>
      </c>
      <c r="Q11">
        <v>53</v>
      </c>
    </row>
    <row r="12" spans="1:17" x14ac:dyDescent="0.25">
      <c r="A12">
        <v>7</v>
      </c>
      <c r="B12" t="s">
        <v>8</v>
      </c>
      <c r="C12" t="s">
        <v>0</v>
      </c>
      <c r="D12">
        <v>22</v>
      </c>
      <c r="E12">
        <v>159</v>
      </c>
      <c r="F12">
        <v>53</v>
      </c>
      <c r="G12">
        <v>240</v>
      </c>
      <c r="H12">
        <v>120</v>
      </c>
      <c r="I12">
        <v>38.1</v>
      </c>
      <c r="J12">
        <v>37.1</v>
      </c>
      <c r="K12">
        <v>43.8</v>
      </c>
      <c r="L12">
        <v>22.1</v>
      </c>
      <c r="M12">
        <v>18.5</v>
      </c>
      <c r="N12">
        <f t="shared" si="0"/>
        <v>0.83710407239818996</v>
      </c>
      <c r="O12">
        <f t="shared" si="1"/>
        <v>1.1945945945945946</v>
      </c>
      <c r="P12">
        <f t="shared" si="2"/>
        <v>40.6</v>
      </c>
      <c r="Q12">
        <v>38.1</v>
      </c>
    </row>
    <row r="13" spans="1:17" x14ac:dyDescent="0.25">
      <c r="A13">
        <v>7</v>
      </c>
      <c r="B13" t="s">
        <v>8</v>
      </c>
      <c r="C13" t="s">
        <v>1</v>
      </c>
      <c r="D13">
        <v>22</v>
      </c>
      <c r="E13">
        <v>159</v>
      </c>
      <c r="F13">
        <v>53</v>
      </c>
      <c r="G13">
        <v>240</v>
      </c>
      <c r="H13">
        <v>120</v>
      </c>
      <c r="I13">
        <v>40.6</v>
      </c>
      <c r="J13">
        <v>39.799999999999997</v>
      </c>
      <c r="K13">
        <v>45.5</v>
      </c>
      <c r="L13">
        <v>24.6</v>
      </c>
      <c r="M13">
        <v>17.600000000000001</v>
      </c>
      <c r="N13">
        <f t="shared" si="0"/>
        <v>0.71544715447154472</v>
      </c>
      <c r="O13">
        <f t="shared" si="1"/>
        <v>1.3977272727272727</v>
      </c>
      <c r="P13">
        <f t="shared" si="2"/>
        <v>42.2</v>
      </c>
      <c r="Q13">
        <v>40.6</v>
      </c>
    </row>
    <row r="14" spans="1:17" x14ac:dyDescent="0.25">
      <c r="A14">
        <v>8</v>
      </c>
      <c r="B14" t="s">
        <v>8</v>
      </c>
      <c r="C14" t="s">
        <v>0</v>
      </c>
      <c r="D14">
        <v>33</v>
      </c>
      <c r="E14">
        <v>158</v>
      </c>
      <c r="F14">
        <v>59</v>
      </c>
      <c r="G14">
        <v>800</v>
      </c>
      <c r="H14">
        <v>200</v>
      </c>
      <c r="I14">
        <v>51.6</v>
      </c>
      <c r="J14">
        <v>40.6</v>
      </c>
      <c r="K14">
        <v>51.9</v>
      </c>
      <c r="L14">
        <v>29.8</v>
      </c>
      <c r="M14">
        <v>21.7</v>
      </c>
      <c r="N14">
        <f t="shared" si="0"/>
        <v>0.72818791946308725</v>
      </c>
      <c r="O14">
        <f t="shared" si="1"/>
        <v>1.3732718894009217</v>
      </c>
      <c r="P14">
        <f t="shared" si="2"/>
        <v>51.5</v>
      </c>
      <c r="Q14">
        <v>51.6</v>
      </c>
    </row>
    <row r="15" spans="1:17" x14ac:dyDescent="0.25">
      <c r="A15">
        <v>8</v>
      </c>
      <c r="B15" t="s">
        <v>8</v>
      </c>
      <c r="C15" t="s">
        <v>1</v>
      </c>
      <c r="D15">
        <v>33</v>
      </c>
      <c r="E15">
        <v>158</v>
      </c>
      <c r="F15">
        <v>59</v>
      </c>
      <c r="G15">
        <v>800</v>
      </c>
      <c r="H15">
        <v>200</v>
      </c>
      <c r="I15">
        <v>44.7</v>
      </c>
      <c r="J15">
        <v>40.6</v>
      </c>
      <c r="K15">
        <v>45.8</v>
      </c>
      <c r="L15">
        <v>25</v>
      </c>
      <c r="M15">
        <v>18.8</v>
      </c>
      <c r="N15">
        <f t="shared" si="0"/>
        <v>0.752</v>
      </c>
      <c r="O15">
        <f t="shared" si="1"/>
        <v>1.3297872340425532</v>
      </c>
      <c r="P15">
        <f t="shared" si="2"/>
        <v>43.8</v>
      </c>
      <c r="Q15">
        <v>44.7</v>
      </c>
    </row>
    <row r="16" spans="1:17" x14ac:dyDescent="0.25">
      <c r="A16">
        <v>9</v>
      </c>
      <c r="B16" t="s">
        <v>8</v>
      </c>
      <c r="C16" t="s">
        <v>0</v>
      </c>
      <c r="D16">
        <v>49</v>
      </c>
      <c r="E16">
        <v>173</v>
      </c>
      <c r="F16">
        <v>65</v>
      </c>
      <c r="G16">
        <v>240</v>
      </c>
      <c r="H16">
        <v>90</v>
      </c>
      <c r="I16">
        <v>57.1</v>
      </c>
      <c r="J16">
        <v>59.4</v>
      </c>
      <c r="K16">
        <v>63.7</v>
      </c>
      <c r="L16">
        <v>30.7</v>
      </c>
      <c r="M16">
        <v>28.6</v>
      </c>
      <c r="N16">
        <f t="shared" si="0"/>
        <v>0.93159609120521181</v>
      </c>
      <c r="O16">
        <f t="shared" si="1"/>
        <v>1.0734265734265733</v>
      </c>
      <c r="P16">
        <f t="shared" si="2"/>
        <v>59.3</v>
      </c>
      <c r="Q16">
        <v>57.1</v>
      </c>
    </row>
    <row r="17" spans="1:17" x14ac:dyDescent="0.25">
      <c r="A17">
        <v>9</v>
      </c>
      <c r="B17" t="s">
        <v>8</v>
      </c>
      <c r="C17" t="s">
        <v>1</v>
      </c>
      <c r="D17">
        <v>49</v>
      </c>
      <c r="E17">
        <v>173</v>
      </c>
      <c r="F17">
        <v>65</v>
      </c>
      <c r="G17">
        <v>240</v>
      </c>
      <c r="H17">
        <v>90</v>
      </c>
      <c r="I17">
        <v>46.7</v>
      </c>
      <c r="J17">
        <v>53</v>
      </c>
      <c r="K17">
        <v>49.2</v>
      </c>
      <c r="L17">
        <v>27.2</v>
      </c>
      <c r="M17">
        <v>22.8</v>
      </c>
      <c r="N17">
        <f t="shared" si="0"/>
        <v>0.83823529411764708</v>
      </c>
      <c r="O17">
        <f t="shared" si="1"/>
        <v>1.1929824561403508</v>
      </c>
      <c r="P17">
        <f t="shared" si="2"/>
        <v>50</v>
      </c>
      <c r="Q17">
        <v>46.7</v>
      </c>
    </row>
    <row r="18" spans="1:17" x14ac:dyDescent="0.25">
      <c r="A18">
        <v>10</v>
      </c>
      <c r="B18" t="s">
        <v>7</v>
      </c>
      <c r="C18" t="s">
        <v>0</v>
      </c>
      <c r="D18">
        <v>20</v>
      </c>
      <c r="E18">
        <v>198</v>
      </c>
      <c r="F18">
        <v>89</v>
      </c>
      <c r="G18">
        <v>240</v>
      </c>
      <c r="H18">
        <v>90</v>
      </c>
      <c r="I18">
        <v>49.4</v>
      </c>
      <c r="J18">
        <v>50.2</v>
      </c>
      <c r="K18">
        <v>50.2</v>
      </c>
      <c r="L18">
        <v>26.7</v>
      </c>
      <c r="M18">
        <v>22.3</v>
      </c>
      <c r="N18">
        <f t="shared" si="0"/>
        <v>0.83520599250936334</v>
      </c>
      <c r="O18">
        <f t="shared" si="1"/>
        <v>1.1973094170403586</v>
      </c>
      <c r="P18">
        <f t="shared" si="2"/>
        <v>49</v>
      </c>
      <c r="Q18">
        <v>49.4</v>
      </c>
    </row>
    <row r="19" spans="1:17" x14ac:dyDescent="0.25">
      <c r="A19">
        <v>10</v>
      </c>
      <c r="B19" t="s">
        <v>7</v>
      </c>
      <c r="C19" t="s">
        <v>1</v>
      </c>
      <c r="D19">
        <v>20</v>
      </c>
      <c r="E19">
        <v>198</v>
      </c>
      <c r="F19">
        <v>89</v>
      </c>
      <c r="G19">
        <v>240</v>
      </c>
      <c r="H19">
        <v>90</v>
      </c>
      <c r="I19">
        <v>51.2</v>
      </c>
      <c r="J19">
        <v>49.6</v>
      </c>
      <c r="K19">
        <v>54.1</v>
      </c>
      <c r="L19">
        <v>28.4</v>
      </c>
      <c r="M19">
        <v>22.5</v>
      </c>
      <c r="N19">
        <f t="shared" si="0"/>
        <v>0.79225352112676062</v>
      </c>
      <c r="O19">
        <f t="shared" si="1"/>
        <v>1.2622222222222221</v>
      </c>
      <c r="P19">
        <f t="shared" si="2"/>
        <v>50.9</v>
      </c>
      <c r="Q19">
        <v>51.2</v>
      </c>
    </row>
    <row r="20" spans="1:17" x14ac:dyDescent="0.25">
      <c r="A20">
        <v>11</v>
      </c>
      <c r="B20" t="s">
        <v>8</v>
      </c>
      <c r="C20" t="s">
        <v>0</v>
      </c>
      <c r="D20">
        <v>22</v>
      </c>
      <c r="E20">
        <v>160</v>
      </c>
      <c r="F20">
        <v>57</v>
      </c>
      <c r="G20">
        <v>150</v>
      </c>
      <c r="H20">
        <v>60</v>
      </c>
      <c r="I20">
        <v>41.6</v>
      </c>
      <c r="J20">
        <v>38.700000000000003</v>
      </c>
      <c r="K20">
        <v>41.8</v>
      </c>
      <c r="L20">
        <v>22.2</v>
      </c>
      <c r="M20">
        <v>18.2</v>
      </c>
      <c r="N20">
        <f t="shared" si="0"/>
        <v>0.81981981981981977</v>
      </c>
      <c r="O20">
        <f t="shared" si="1"/>
        <v>1.2197802197802199</v>
      </c>
      <c r="P20">
        <f t="shared" si="2"/>
        <v>40.4</v>
      </c>
      <c r="Q20">
        <v>41.6</v>
      </c>
    </row>
    <row r="21" spans="1:17" x14ac:dyDescent="0.25">
      <c r="A21">
        <v>11</v>
      </c>
      <c r="B21" t="s">
        <v>8</v>
      </c>
      <c r="C21" t="s">
        <v>1</v>
      </c>
      <c r="D21">
        <v>22</v>
      </c>
      <c r="E21">
        <v>160</v>
      </c>
      <c r="F21">
        <v>57</v>
      </c>
      <c r="G21">
        <v>150</v>
      </c>
      <c r="H21">
        <v>60</v>
      </c>
      <c r="I21">
        <v>39.6</v>
      </c>
      <c r="J21">
        <v>35.1</v>
      </c>
      <c r="K21">
        <v>36.700000000000003</v>
      </c>
      <c r="L21">
        <v>20.8</v>
      </c>
      <c r="M21">
        <v>17.3</v>
      </c>
      <c r="N21">
        <f t="shared" si="0"/>
        <v>0.83173076923076927</v>
      </c>
      <c r="O21">
        <f t="shared" si="1"/>
        <v>1.2023121387283238</v>
      </c>
      <c r="P21">
        <f t="shared" si="2"/>
        <v>38.1</v>
      </c>
      <c r="Q21">
        <v>39.6</v>
      </c>
    </row>
    <row r="22" spans="1:17" x14ac:dyDescent="0.25">
      <c r="A22">
        <v>12</v>
      </c>
      <c r="B22" t="s">
        <v>8</v>
      </c>
      <c r="C22" t="s">
        <v>0</v>
      </c>
      <c r="D22">
        <v>23</v>
      </c>
      <c r="E22">
        <v>165</v>
      </c>
      <c r="F22">
        <v>55</v>
      </c>
      <c r="G22">
        <v>230</v>
      </c>
      <c r="H22">
        <v>80</v>
      </c>
      <c r="I22">
        <v>46.1</v>
      </c>
      <c r="J22">
        <v>47.4</v>
      </c>
      <c r="K22">
        <v>45.2</v>
      </c>
      <c r="L22">
        <v>20.6</v>
      </c>
      <c r="M22">
        <v>25.4</v>
      </c>
      <c r="N22">
        <f t="shared" si="0"/>
        <v>1.233009708737864</v>
      </c>
      <c r="O22">
        <f t="shared" si="1"/>
        <v>0.81102362204724421</v>
      </c>
      <c r="P22">
        <f t="shared" si="2"/>
        <v>46</v>
      </c>
      <c r="Q22">
        <v>46.1</v>
      </c>
    </row>
    <row r="23" spans="1:17" x14ac:dyDescent="0.25">
      <c r="A23">
        <v>12</v>
      </c>
      <c r="B23" t="s">
        <v>8</v>
      </c>
      <c r="C23" t="s">
        <v>1</v>
      </c>
      <c r="D23">
        <v>23</v>
      </c>
      <c r="E23">
        <v>165</v>
      </c>
      <c r="F23">
        <v>55</v>
      </c>
      <c r="G23">
        <v>230</v>
      </c>
      <c r="H23">
        <v>80</v>
      </c>
      <c r="I23">
        <v>39.6</v>
      </c>
      <c r="J23">
        <v>34.6</v>
      </c>
      <c r="K23">
        <v>39.4</v>
      </c>
      <c r="L23">
        <v>18.2</v>
      </c>
      <c r="M23">
        <v>19.7</v>
      </c>
      <c r="N23">
        <f t="shared" si="0"/>
        <v>1.0824175824175823</v>
      </c>
      <c r="O23">
        <f t="shared" si="1"/>
        <v>0.92385786802030456</v>
      </c>
      <c r="P23">
        <f t="shared" si="2"/>
        <v>37.9</v>
      </c>
      <c r="Q23">
        <v>39.6</v>
      </c>
    </row>
    <row r="24" spans="1:17" x14ac:dyDescent="0.25">
      <c r="A24">
        <v>14</v>
      </c>
      <c r="B24" t="s">
        <v>8</v>
      </c>
      <c r="C24" t="s">
        <v>0</v>
      </c>
      <c r="D24">
        <v>25</v>
      </c>
      <c r="E24">
        <v>166</v>
      </c>
      <c r="F24">
        <v>73</v>
      </c>
      <c r="G24">
        <v>210</v>
      </c>
      <c r="H24">
        <v>50</v>
      </c>
      <c r="I24">
        <v>40</v>
      </c>
      <c r="J24">
        <v>42.5</v>
      </c>
      <c r="K24">
        <v>41.5</v>
      </c>
      <c r="L24">
        <v>19.3</v>
      </c>
      <c r="M24">
        <v>21.1</v>
      </c>
      <c r="N24">
        <f t="shared" si="0"/>
        <v>1.0932642487046633</v>
      </c>
      <c r="O24">
        <f t="shared" si="1"/>
        <v>0.91469194312796209</v>
      </c>
      <c r="P24">
        <f t="shared" si="2"/>
        <v>40.400000000000006</v>
      </c>
      <c r="Q24">
        <v>40</v>
      </c>
    </row>
    <row r="25" spans="1:17" x14ac:dyDescent="0.25">
      <c r="A25">
        <v>14</v>
      </c>
      <c r="B25" t="s">
        <v>8</v>
      </c>
      <c r="C25" t="s">
        <v>1</v>
      </c>
      <c r="D25">
        <v>25</v>
      </c>
      <c r="E25">
        <v>166</v>
      </c>
      <c r="F25">
        <v>73</v>
      </c>
      <c r="G25">
        <v>210</v>
      </c>
      <c r="H25">
        <v>50</v>
      </c>
      <c r="I25">
        <v>41.4</v>
      </c>
      <c r="J25">
        <v>42.9</v>
      </c>
      <c r="K25">
        <v>43</v>
      </c>
      <c r="L25">
        <v>22.2</v>
      </c>
      <c r="M25">
        <v>20.2</v>
      </c>
      <c r="N25">
        <f t="shared" si="0"/>
        <v>0.90990990990990994</v>
      </c>
      <c r="O25">
        <f t="shared" si="1"/>
        <v>1.0990099009900991</v>
      </c>
      <c r="P25">
        <f t="shared" si="2"/>
        <v>42.4</v>
      </c>
      <c r="Q25">
        <v>41.4</v>
      </c>
    </row>
    <row r="26" spans="1:17" x14ac:dyDescent="0.25">
      <c r="A26">
        <v>15</v>
      </c>
      <c r="B26" t="s">
        <v>8</v>
      </c>
      <c r="C26" t="s">
        <v>0</v>
      </c>
      <c r="D26">
        <v>25</v>
      </c>
      <c r="E26">
        <v>161</v>
      </c>
      <c r="F26">
        <v>50</v>
      </c>
      <c r="G26">
        <v>260</v>
      </c>
      <c r="H26">
        <v>60</v>
      </c>
      <c r="I26">
        <v>43.2</v>
      </c>
      <c r="J26">
        <v>43.9</v>
      </c>
      <c r="K26">
        <v>41.2</v>
      </c>
      <c r="L26">
        <v>20.7</v>
      </c>
      <c r="M26">
        <v>21.1</v>
      </c>
      <c r="N26">
        <f t="shared" si="0"/>
        <v>1.0193236714975846</v>
      </c>
      <c r="O26">
        <f t="shared" si="1"/>
        <v>0.98104265402843593</v>
      </c>
      <c r="P26">
        <f t="shared" si="2"/>
        <v>41.8</v>
      </c>
      <c r="Q26">
        <v>43.2</v>
      </c>
    </row>
    <row r="27" spans="1:17" x14ac:dyDescent="0.25">
      <c r="A27">
        <v>15</v>
      </c>
      <c r="B27" t="s">
        <v>8</v>
      </c>
      <c r="C27" t="s">
        <v>1</v>
      </c>
      <c r="D27">
        <v>25</v>
      </c>
      <c r="E27">
        <v>161</v>
      </c>
      <c r="F27">
        <v>50</v>
      </c>
      <c r="G27">
        <v>260</v>
      </c>
      <c r="H27">
        <v>60</v>
      </c>
      <c r="I27">
        <v>42.7</v>
      </c>
      <c r="J27">
        <v>40.299999999999997</v>
      </c>
      <c r="K27">
        <v>41.8</v>
      </c>
      <c r="L27">
        <v>20.7</v>
      </c>
      <c r="M27">
        <v>22.6</v>
      </c>
      <c r="N27">
        <f t="shared" si="0"/>
        <v>1.0917874396135268</v>
      </c>
      <c r="O27">
        <f t="shared" si="1"/>
        <v>0.91592920353982288</v>
      </c>
      <c r="P27">
        <f t="shared" si="2"/>
        <v>43.3</v>
      </c>
      <c r="Q27">
        <v>42.7</v>
      </c>
    </row>
    <row r="28" spans="1:17" x14ac:dyDescent="0.25">
      <c r="A28">
        <v>16</v>
      </c>
      <c r="B28" t="s">
        <v>7</v>
      </c>
      <c r="C28" t="s">
        <v>0</v>
      </c>
      <c r="D28">
        <v>22</v>
      </c>
      <c r="E28">
        <v>191</v>
      </c>
      <c r="F28">
        <v>104</v>
      </c>
      <c r="G28">
        <v>240</v>
      </c>
      <c r="H28">
        <v>120</v>
      </c>
      <c r="I28">
        <v>60.2</v>
      </c>
      <c r="J28">
        <v>54</v>
      </c>
      <c r="K28">
        <v>56.2</v>
      </c>
      <c r="L28">
        <v>28.1</v>
      </c>
      <c r="M28">
        <v>31.7</v>
      </c>
      <c r="N28">
        <f t="shared" si="0"/>
        <v>1.1281138790035585</v>
      </c>
      <c r="O28">
        <f t="shared" si="1"/>
        <v>0.88643533123028395</v>
      </c>
      <c r="P28">
        <f t="shared" si="2"/>
        <v>59.8</v>
      </c>
      <c r="Q28">
        <v>60.2</v>
      </c>
    </row>
    <row r="29" spans="1:17" x14ac:dyDescent="0.25">
      <c r="A29">
        <v>16</v>
      </c>
      <c r="B29" t="s">
        <v>7</v>
      </c>
      <c r="C29" t="s">
        <v>1</v>
      </c>
      <c r="D29">
        <v>22</v>
      </c>
      <c r="E29">
        <v>191</v>
      </c>
      <c r="F29">
        <v>104</v>
      </c>
      <c r="G29">
        <v>240</v>
      </c>
      <c r="H29">
        <v>120</v>
      </c>
      <c r="I29">
        <v>53.7</v>
      </c>
      <c r="J29">
        <v>57.8</v>
      </c>
      <c r="K29">
        <v>58.5</v>
      </c>
      <c r="L29">
        <v>27</v>
      </c>
      <c r="M29">
        <v>26.5</v>
      </c>
      <c r="N29">
        <f t="shared" si="0"/>
        <v>0.98148148148148151</v>
      </c>
      <c r="O29">
        <f t="shared" si="1"/>
        <v>1.0188679245283019</v>
      </c>
      <c r="P29">
        <f t="shared" si="2"/>
        <v>53.5</v>
      </c>
      <c r="Q29">
        <v>53.7</v>
      </c>
    </row>
    <row r="30" spans="1:17" x14ac:dyDescent="0.25">
      <c r="A30">
        <v>17</v>
      </c>
      <c r="B30" t="s">
        <v>8</v>
      </c>
      <c r="C30" t="s">
        <v>0</v>
      </c>
      <c r="D30">
        <v>25</v>
      </c>
      <c r="E30">
        <v>171</v>
      </c>
      <c r="F30">
        <v>64</v>
      </c>
      <c r="G30">
        <v>345</v>
      </c>
      <c r="H30">
        <v>300</v>
      </c>
      <c r="I30">
        <v>40.4</v>
      </c>
      <c r="J30">
        <v>38</v>
      </c>
      <c r="K30">
        <v>45.8</v>
      </c>
      <c r="L30">
        <v>22</v>
      </c>
      <c r="M30">
        <v>19.399999999999999</v>
      </c>
      <c r="N30">
        <f t="shared" si="0"/>
        <v>0.88181818181818172</v>
      </c>
      <c r="O30">
        <f t="shared" si="1"/>
        <v>1.1340206185567012</v>
      </c>
      <c r="P30">
        <f t="shared" si="2"/>
        <v>41.4</v>
      </c>
      <c r="Q30">
        <v>40.4</v>
      </c>
    </row>
    <row r="31" spans="1:17" x14ac:dyDescent="0.25">
      <c r="A31">
        <v>17</v>
      </c>
      <c r="B31" t="s">
        <v>8</v>
      </c>
      <c r="C31" t="s">
        <v>1</v>
      </c>
      <c r="D31">
        <v>25</v>
      </c>
      <c r="E31">
        <v>171</v>
      </c>
      <c r="F31">
        <v>64</v>
      </c>
      <c r="G31">
        <v>345</v>
      </c>
      <c r="H31">
        <v>300</v>
      </c>
      <c r="I31">
        <v>39.5</v>
      </c>
      <c r="J31">
        <v>36.700000000000003</v>
      </c>
      <c r="K31">
        <v>36.5</v>
      </c>
      <c r="L31">
        <v>22.5</v>
      </c>
      <c r="M31">
        <v>17</v>
      </c>
      <c r="N31">
        <f t="shared" si="0"/>
        <v>0.75555555555555554</v>
      </c>
      <c r="O31">
        <f t="shared" si="1"/>
        <v>1.3235294117647058</v>
      </c>
      <c r="P31">
        <f t="shared" si="2"/>
        <v>39.5</v>
      </c>
      <c r="Q31">
        <v>39.5</v>
      </c>
    </row>
    <row r="32" spans="1:17" x14ac:dyDescent="0.25">
      <c r="A32">
        <v>18</v>
      </c>
      <c r="B32" t="s">
        <v>8</v>
      </c>
      <c r="C32" t="s">
        <v>0</v>
      </c>
      <c r="D32">
        <v>27</v>
      </c>
      <c r="E32">
        <v>170</v>
      </c>
      <c r="F32">
        <v>72</v>
      </c>
      <c r="G32">
        <v>1740</v>
      </c>
      <c r="H32">
        <v>300</v>
      </c>
      <c r="I32">
        <v>53</v>
      </c>
      <c r="J32">
        <v>44.4</v>
      </c>
      <c r="K32">
        <v>47</v>
      </c>
      <c r="L32">
        <v>22.2</v>
      </c>
      <c r="M32">
        <v>23</v>
      </c>
      <c r="N32">
        <f t="shared" si="0"/>
        <v>1.0360360360360361</v>
      </c>
      <c r="O32">
        <f t="shared" si="1"/>
        <v>0.9652173913043478</v>
      </c>
      <c r="P32">
        <f t="shared" si="2"/>
        <v>45.2</v>
      </c>
      <c r="Q32">
        <v>53</v>
      </c>
    </row>
    <row r="33" spans="1:17" x14ac:dyDescent="0.25">
      <c r="A33">
        <v>18</v>
      </c>
      <c r="B33" t="s">
        <v>8</v>
      </c>
      <c r="C33" t="s">
        <v>1</v>
      </c>
      <c r="D33">
        <v>27</v>
      </c>
      <c r="E33">
        <v>170</v>
      </c>
      <c r="F33">
        <v>72</v>
      </c>
      <c r="G33">
        <v>1740</v>
      </c>
      <c r="H33">
        <v>300</v>
      </c>
      <c r="I33">
        <v>43.8</v>
      </c>
      <c r="J33">
        <v>41.5</v>
      </c>
      <c r="K33">
        <v>44.4</v>
      </c>
      <c r="L33">
        <v>23.7</v>
      </c>
      <c r="M33">
        <v>17.399999999999999</v>
      </c>
      <c r="N33">
        <f t="shared" si="0"/>
        <v>0.73417721518987333</v>
      </c>
      <c r="O33">
        <f t="shared" si="1"/>
        <v>1.3620689655172415</v>
      </c>
      <c r="P33">
        <f t="shared" si="2"/>
        <v>41.099999999999994</v>
      </c>
      <c r="Q33">
        <v>43.8</v>
      </c>
    </row>
    <row r="34" spans="1:17" x14ac:dyDescent="0.25">
      <c r="A34">
        <v>19</v>
      </c>
      <c r="B34" t="s">
        <v>7</v>
      </c>
      <c r="C34" t="s">
        <v>0</v>
      </c>
      <c r="D34">
        <v>23</v>
      </c>
      <c r="E34">
        <v>188</v>
      </c>
      <c r="F34">
        <v>85</v>
      </c>
      <c r="G34">
        <v>590</v>
      </c>
      <c r="H34">
        <v>240</v>
      </c>
      <c r="I34">
        <v>63.7</v>
      </c>
      <c r="J34">
        <v>54.3</v>
      </c>
      <c r="K34">
        <v>59.3</v>
      </c>
      <c r="L34">
        <v>34.700000000000003</v>
      </c>
      <c r="M34">
        <v>26.9</v>
      </c>
      <c r="N34">
        <f t="shared" si="0"/>
        <v>0.7752161383285302</v>
      </c>
      <c r="O34">
        <f t="shared" si="1"/>
        <v>1.2899628252788107</v>
      </c>
      <c r="P34">
        <f t="shared" si="2"/>
        <v>61.6</v>
      </c>
      <c r="Q34">
        <v>63.7</v>
      </c>
    </row>
    <row r="35" spans="1:17" x14ac:dyDescent="0.25">
      <c r="A35">
        <v>19</v>
      </c>
      <c r="B35" t="s">
        <v>7</v>
      </c>
      <c r="C35" t="s">
        <v>1</v>
      </c>
      <c r="D35">
        <v>23</v>
      </c>
      <c r="E35">
        <v>188</v>
      </c>
      <c r="F35">
        <v>85</v>
      </c>
      <c r="G35">
        <v>590</v>
      </c>
      <c r="H35">
        <v>240</v>
      </c>
      <c r="I35">
        <v>61.3</v>
      </c>
      <c r="J35">
        <v>51.3</v>
      </c>
      <c r="K35">
        <v>56.7</v>
      </c>
      <c r="L35">
        <v>32.1</v>
      </c>
      <c r="M35">
        <v>26.7</v>
      </c>
      <c r="N35">
        <f t="shared" si="0"/>
        <v>0.83177570093457942</v>
      </c>
      <c r="O35">
        <f t="shared" si="1"/>
        <v>1.202247191011236</v>
      </c>
      <c r="P35">
        <f t="shared" si="2"/>
        <v>58.8</v>
      </c>
      <c r="Q35">
        <v>61.3</v>
      </c>
    </row>
    <row r="36" spans="1:17" x14ac:dyDescent="0.25">
      <c r="A36">
        <v>20</v>
      </c>
      <c r="B36" t="s">
        <v>8</v>
      </c>
      <c r="C36" t="s">
        <v>0</v>
      </c>
      <c r="D36">
        <v>23</v>
      </c>
      <c r="E36">
        <v>163</v>
      </c>
      <c r="F36">
        <v>63</v>
      </c>
      <c r="G36">
        <v>900</v>
      </c>
      <c r="H36">
        <v>300</v>
      </c>
      <c r="I36">
        <v>44</v>
      </c>
      <c r="J36">
        <v>47.6</v>
      </c>
      <c r="K36">
        <v>41.6</v>
      </c>
      <c r="L36">
        <v>24.2</v>
      </c>
      <c r="M36">
        <v>17.399999999999999</v>
      </c>
      <c r="N36">
        <f t="shared" si="0"/>
        <v>0.71900826446280985</v>
      </c>
      <c r="O36">
        <f t="shared" si="1"/>
        <v>1.3908045977011494</v>
      </c>
      <c r="P36">
        <f t="shared" si="2"/>
        <v>41.599999999999994</v>
      </c>
      <c r="Q36">
        <v>44</v>
      </c>
    </row>
    <row r="37" spans="1:17" x14ac:dyDescent="0.25">
      <c r="A37">
        <v>20</v>
      </c>
      <c r="B37" t="s">
        <v>8</v>
      </c>
      <c r="C37" t="s">
        <v>1</v>
      </c>
      <c r="D37">
        <v>23</v>
      </c>
      <c r="E37">
        <v>163</v>
      </c>
      <c r="F37">
        <v>63</v>
      </c>
      <c r="G37">
        <v>900</v>
      </c>
      <c r="H37">
        <v>300</v>
      </c>
      <c r="I37">
        <v>45.1</v>
      </c>
      <c r="J37">
        <v>49.1</v>
      </c>
      <c r="K37">
        <v>42.8</v>
      </c>
      <c r="L37">
        <v>24.4</v>
      </c>
      <c r="M37">
        <v>19.7</v>
      </c>
      <c r="N37">
        <f t="shared" si="0"/>
        <v>0.80737704918032793</v>
      </c>
      <c r="O37">
        <f t="shared" si="1"/>
        <v>1.2385786802030456</v>
      </c>
      <c r="P37">
        <f t="shared" si="2"/>
        <v>44.099999999999994</v>
      </c>
      <c r="Q37">
        <v>45.1</v>
      </c>
    </row>
    <row r="38" spans="1:17" x14ac:dyDescent="0.25">
      <c r="A38">
        <v>21</v>
      </c>
      <c r="B38" t="s">
        <v>7</v>
      </c>
      <c r="C38" t="s">
        <v>0</v>
      </c>
      <c r="D38">
        <v>19</v>
      </c>
      <c r="E38">
        <v>180</v>
      </c>
      <c r="F38">
        <v>74</v>
      </c>
      <c r="G38">
        <v>900</v>
      </c>
      <c r="H38">
        <v>300</v>
      </c>
      <c r="I38">
        <v>51.5</v>
      </c>
      <c r="J38">
        <v>52.1</v>
      </c>
      <c r="K38">
        <v>54</v>
      </c>
      <c r="L38">
        <v>30.2</v>
      </c>
      <c r="M38">
        <v>22.2</v>
      </c>
      <c r="N38">
        <f t="shared" si="0"/>
        <v>0.73509933774834435</v>
      </c>
      <c r="O38">
        <f t="shared" si="1"/>
        <v>1.3603603603603605</v>
      </c>
      <c r="P38">
        <f t="shared" si="2"/>
        <v>52.4</v>
      </c>
      <c r="Q38">
        <v>51.5</v>
      </c>
    </row>
    <row r="39" spans="1:17" x14ac:dyDescent="0.25">
      <c r="A39">
        <v>21</v>
      </c>
      <c r="B39" t="s">
        <v>7</v>
      </c>
      <c r="C39" t="s">
        <v>1</v>
      </c>
      <c r="D39">
        <v>19</v>
      </c>
      <c r="E39">
        <v>180</v>
      </c>
      <c r="F39">
        <v>74</v>
      </c>
      <c r="G39">
        <v>900</v>
      </c>
      <c r="H39">
        <v>300</v>
      </c>
      <c r="I39">
        <v>50.7</v>
      </c>
      <c r="J39">
        <v>46.1</v>
      </c>
      <c r="K39">
        <v>50</v>
      </c>
      <c r="L39">
        <v>25.8</v>
      </c>
      <c r="M39">
        <v>23.6</v>
      </c>
      <c r="N39">
        <f t="shared" si="0"/>
        <v>0.91472868217054271</v>
      </c>
      <c r="O39">
        <f t="shared" si="1"/>
        <v>1.0932203389830508</v>
      </c>
      <c r="P39">
        <f t="shared" si="2"/>
        <v>49.400000000000006</v>
      </c>
      <c r="Q39">
        <v>50.7</v>
      </c>
    </row>
    <row r="40" spans="1:17" x14ac:dyDescent="0.25">
      <c r="A40">
        <v>22</v>
      </c>
      <c r="B40" t="s">
        <v>7</v>
      </c>
      <c r="C40" t="s">
        <v>0</v>
      </c>
      <c r="D40">
        <v>22</v>
      </c>
      <c r="E40">
        <v>188</v>
      </c>
      <c r="F40">
        <v>83</v>
      </c>
      <c r="G40">
        <v>525</v>
      </c>
      <c r="H40">
        <v>225</v>
      </c>
      <c r="I40">
        <v>54.9</v>
      </c>
      <c r="J40">
        <v>55</v>
      </c>
      <c r="K40">
        <v>53.1</v>
      </c>
      <c r="L40">
        <v>27.2</v>
      </c>
      <c r="M40">
        <v>26.8</v>
      </c>
      <c r="N40">
        <f t="shared" si="0"/>
        <v>0.98529411764705888</v>
      </c>
      <c r="O40">
        <f t="shared" si="1"/>
        <v>1.0149253731343284</v>
      </c>
      <c r="P40">
        <f t="shared" si="2"/>
        <v>54</v>
      </c>
      <c r="Q40">
        <v>54.9</v>
      </c>
    </row>
    <row r="41" spans="1:17" x14ac:dyDescent="0.25">
      <c r="A41">
        <v>22</v>
      </c>
      <c r="B41" t="s">
        <v>7</v>
      </c>
      <c r="C41" t="s">
        <v>1</v>
      </c>
      <c r="D41">
        <v>22</v>
      </c>
      <c r="E41">
        <v>188</v>
      </c>
      <c r="F41">
        <v>83</v>
      </c>
      <c r="G41">
        <v>525</v>
      </c>
      <c r="H41">
        <v>225</v>
      </c>
      <c r="I41">
        <v>53.8</v>
      </c>
      <c r="J41">
        <v>48.2</v>
      </c>
      <c r="K41">
        <v>56.9</v>
      </c>
      <c r="L41">
        <v>29</v>
      </c>
      <c r="M41">
        <v>25.2</v>
      </c>
      <c r="N41">
        <f t="shared" si="0"/>
        <v>0.86896551724137927</v>
      </c>
      <c r="O41">
        <f t="shared" si="1"/>
        <v>1.1507936507936509</v>
      </c>
      <c r="P41">
        <f t="shared" si="2"/>
        <v>54.2</v>
      </c>
      <c r="Q41">
        <v>53.8</v>
      </c>
    </row>
    <row r="42" spans="1:17" x14ac:dyDescent="0.25">
      <c r="A42">
        <v>23</v>
      </c>
      <c r="B42" t="s">
        <v>7</v>
      </c>
      <c r="C42" t="s">
        <v>0</v>
      </c>
      <c r="D42">
        <v>19</v>
      </c>
      <c r="E42">
        <v>188</v>
      </c>
      <c r="F42">
        <v>77</v>
      </c>
      <c r="G42">
        <v>800</v>
      </c>
      <c r="H42">
        <v>200</v>
      </c>
      <c r="I42">
        <v>49</v>
      </c>
      <c r="J42">
        <v>44.5</v>
      </c>
      <c r="K42">
        <v>52</v>
      </c>
      <c r="L42">
        <v>26.1</v>
      </c>
      <c r="M42">
        <v>21</v>
      </c>
      <c r="N42">
        <f t="shared" si="0"/>
        <v>0.80459770114942519</v>
      </c>
      <c r="O42">
        <f t="shared" si="1"/>
        <v>1.2428571428571429</v>
      </c>
      <c r="P42">
        <f t="shared" si="2"/>
        <v>47.1</v>
      </c>
      <c r="Q42">
        <v>49</v>
      </c>
    </row>
    <row r="43" spans="1:17" x14ac:dyDescent="0.25">
      <c r="A43">
        <v>23</v>
      </c>
      <c r="B43" t="s">
        <v>7</v>
      </c>
      <c r="C43" t="s">
        <v>1</v>
      </c>
      <c r="D43">
        <v>19</v>
      </c>
      <c r="E43">
        <v>188</v>
      </c>
      <c r="F43">
        <v>77</v>
      </c>
      <c r="G43">
        <v>800</v>
      </c>
      <c r="H43">
        <v>200</v>
      </c>
      <c r="I43">
        <v>45.4</v>
      </c>
      <c r="J43">
        <v>48.5</v>
      </c>
      <c r="K43">
        <v>52.1</v>
      </c>
      <c r="L43">
        <v>23.9</v>
      </c>
      <c r="M43">
        <v>20</v>
      </c>
      <c r="N43">
        <f t="shared" si="0"/>
        <v>0.83682008368200844</v>
      </c>
      <c r="O43">
        <f t="shared" si="1"/>
        <v>1.1949999999999998</v>
      </c>
      <c r="P43">
        <f t="shared" si="2"/>
        <v>43.9</v>
      </c>
      <c r="Q43">
        <v>45.4</v>
      </c>
    </row>
    <row r="44" spans="1:17" x14ac:dyDescent="0.25">
      <c r="A44">
        <v>24</v>
      </c>
      <c r="B44" t="s">
        <v>7</v>
      </c>
      <c r="C44" t="s">
        <v>0</v>
      </c>
      <c r="D44">
        <v>22</v>
      </c>
      <c r="E44">
        <v>206</v>
      </c>
      <c r="F44">
        <v>124</v>
      </c>
      <c r="G44">
        <v>150</v>
      </c>
      <c r="H44">
        <v>300</v>
      </c>
      <c r="I44">
        <v>59.4</v>
      </c>
      <c r="J44">
        <v>62.1</v>
      </c>
      <c r="K44">
        <v>61.1</v>
      </c>
      <c r="L44">
        <v>30.2</v>
      </c>
      <c r="M44">
        <v>28.3</v>
      </c>
      <c r="N44">
        <f t="shared" si="0"/>
        <v>0.9370860927152318</v>
      </c>
      <c r="O44">
        <f t="shared" si="1"/>
        <v>1.0671378091872792</v>
      </c>
      <c r="P44">
        <f t="shared" si="2"/>
        <v>58.5</v>
      </c>
      <c r="Q44">
        <v>59.4</v>
      </c>
    </row>
    <row r="45" spans="1:17" x14ac:dyDescent="0.25">
      <c r="A45">
        <v>24</v>
      </c>
      <c r="B45" t="s">
        <v>7</v>
      </c>
      <c r="C45" t="s">
        <v>1</v>
      </c>
      <c r="D45">
        <v>22</v>
      </c>
      <c r="E45">
        <v>206</v>
      </c>
      <c r="F45">
        <v>124</v>
      </c>
      <c r="G45">
        <v>150</v>
      </c>
      <c r="H45">
        <v>300</v>
      </c>
      <c r="I45">
        <v>58.7</v>
      </c>
      <c r="J45">
        <v>61.4</v>
      </c>
      <c r="K45">
        <v>57.7</v>
      </c>
      <c r="L45">
        <v>30.9</v>
      </c>
      <c r="M45">
        <v>28.5</v>
      </c>
      <c r="N45">
        <f t="shared" si="0"/>
        <v>0.92233009708737868</v>
      </c>
      <c r="O45">
        <f t="shared" si="1"/>
        <v>1.0842105263157895</v>
      </c>
      <c r="P45">
        <f t="shared" si="2"/>
        <v>59.4</v>
      </c>
      <c r="Q45">
        <v>58.7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Natasha Noel-Barker (staff)</cp:lastModifiedBy>
  <dcterms:created xsi:type="dcterms:W3CDTF">2023-06-07T19:23:23Z</dcterms:created>
  <dcterms:modified xsi:type="dcterms:W3CDTF">2025-09-30T10:07:53Z</dcterms:modified>
</cp:coreProperties>
</file>