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a3484070b00b128f/Desktop/"/>
    </mc:Choice>
  </mc:AlternateContent>
  <xr:revisionPtr revIDLastSave="0" documentId="8_{8CC85F9C-AA90-435C-8580-433D9B767630}" xr6:coauthVersionLast="47" xr6:coauthVersionMax="47" xr10:uidLastSave="{00000000-0000-0000-0000-000000000000}"/>
  <bookViews>
    <workbookView xWindow="-108" yWindow="-108" windowWidth="23256" windowHeight="12456" activeTab="1" xr2:uid="{D997FDE6-10E1-4FA3-B0EB-E18329365A3F}"/>
  </bookViews>
  <sheets>
    <sheet name="PIVOT TABLE" sheetId="1" r:id="rId1"/>
    <sheet name="DASHBOARD" sheetId="2" r:id="rId2"/>
    <sheet name="NO OF PATIENT DAILY" sheetId="3" r:id="rId3"/>
    <sheet name="AVG OF PAT WAITTIME" sheetId="4" r:id="rId4"/>
    <sheet name="AVG OF PAT SATISFACTION SCORE"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802f265-92f0-4106-8715-c0bd232ee63b" name="Hospital Emergency Room Data" connection="Query - Hospital Emergency Room Data"/>
          <x15:modelTable id="Query1_954e95ed-3d2a-4994-a756-3c52adc05fc4" name="Query1" connection="Query - Query1"/>
        </x15:modelTables>
        <x15:modelRelationships>
          <x15:modelRelationship fromTable="Hospital Emergency Room Data" fromColumn="Patient Admission Date" toTable="Query1" toColumn="Date"/>
        </x15:modelRelationships>
        <x15:extLst>
          <ext xmlns:x16="http://schemas.microsoft.com/office/spreadsheetml/2014/11/main" uri="{9835A34E-60A6-4A7C-AAB8-D5F71C897F49}">
            <x16:modelTimeGroupings>
              <x16:modelTimeGrouping tableName="Query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040919-EDD3-4526-B91F-DE731A7F76B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edda17b-00a1-414b-957d-f505b621b47b"/>
      </ext>
    </extLst>
  </connection>
  <connection id="2" xr16:uid="{AFEAA8EA-3443-496F-AF93-39F1302CAAD2}" name="Query - Query1" description="Connection to the 'Query1' query in the workbook." type="100" refreshedVersion="8" minRefreshableVersion="5">
    <extLst>
      <ext xmlns:x15="http://schemas.microsoft.com/office/spreadsheetml/2010/11/main" uri="{DE250136-89BD-433C-8126-D09CA5730AF9}">
        <x15:connection id="e4c281be-4be5-4f09-91af-1741b61d0c93"/>
      </ext>
    </extLst>
  </connection>
  <connection id="3" xr16:uid="{F51CE21A-65C4-4F90-BE94-5F2CC7361C7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<sst xmlns="http://schemas.openxmlformats.org/spreadsheetml/2006/main" count="150" uniqueCount="70">
  <si>
    <t>Count of Patient Id</t>
  </si>
  <si>
    <t>Distinct Count of Patient Id</t>
  </si>
  <si>
    <t>Average of Patient Waittime</t>
  </si>
  <si>
    <t>Average of Patient Satisfaction Score</t>
  </si>
  <si>
    <t>Grand Total</t>
  </si>
  <si>
    <t>Row Labels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</si>
  <si>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</si>
  <si>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</si>
  <si>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</si>
  <si>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</si>
  <si>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</si>
  <si>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</si>
  <si>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</si>
  <si>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</si>
  <si>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</si>
  <si>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</si>
  <si>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</si>
  <si>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</si>
  <si>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</si>
  <si>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</si>
  <si>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</si>
  <si>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</si>
  <si>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</si>
  <si>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</si>
  <si>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</si>
  <si>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</si>
  <si>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</si>
  <si>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</si>
  <si>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</si>
  <si>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</si>
  <si>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</si>
  <si>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</si>
  <si>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</si>
  <si>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</si>
  <si>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</si>
  <si>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</si>
  <si>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</si>
  <si>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xml:space="preserve">TRENDS OF NO OF PATIENTS </t>
  </si>
  <si>
    <t>AVERAGE NO  OF PATIENT WAIT TIME</t>
  </si>
  <si>
    <t>Patient satisfaction score</t>
  </si>
  <si>
    <t>Admitted</t>
  </si>
  <si>
    <t>Not Admitted</t>
  </si>
  <si>
    <t>Count of Patient Admission Flag</t>
  </si>
  <si>
    <t>2024</t>
  </si>
  <si>
    <t>Count of Patient Gender</t>
  </si>
  <si>
    <t>Count of Patient Admission Flag2</t>
  </si>
  <si>
    <t>Count of Patient age group</t>
  </si>
  <si>
    <t>0-9</t>
  </si>
  <si>
    <t>10-19</t>
  </si>
  <si>
    <t>20-29</t>
  </si>
  <si>
    <t>30-39</t>
  </si>
  <si>
    <t>40-49</t>
  </si>
  <si>
    <t>50-59</t>
  </si>
  <si>
    <t>60-69</t>
  </si>
  <si>
    <t>70-79</t>
  </si>
  <si>
    <t>age group wise analysis</t>
  </si>
  <si>
    <t>Delay</t>
  </si>
  <si>
    <t>Ontime</t>
  </si>
  <si>
    <t>Count of Patient wait status</t>
  </si>
  <si>
    <t>Female</t>
  </si>
  <si>
    <t>Male</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</si>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</sst>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rgb="FF70AD47"/>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2" borderId="0" xfId="0" applyFill="1"/>
    <xf numFmtId="2" fontId="1" fillId="0" borderId="0" xfId="0" applyNumberFormat="1" applyFont="1"/>
    <xf numFmtId="0" fontId="0" fillId="0" borderId="0" xfId="0" applyAlignment="1">
      <alignment horizontal="left"/>
    </xf>
    <xf numFmtId="0" fontId="0" fillId="3" borderId="0" xfId="0" applyFill="1"/>
    <xf numFmtId="0" fontId="0" fillId="4" borderId="0" xfId="0" applyFill="1"/>
    <xf numFmtId="9" fontId="1" fillId="0" borderId="0" xfId="0" applyNumberFormat="1" applyFont="1"/>
    <xf numFmtId="0" fontId="1" fillId="0" borderId="0" xfId="0" applyFont="1"/>
  </cellXfs>
  <cellStyles count="1">
    <cellStyle name="Normal" xfId="0" builtinId="0"/>
  </cellStyles>
  <dxfs count="40">
    <dxf>
      <numFmt numFmtId="2" formatCode="0.00"/>
    </dxf>
    <dxf>
      <font>
        <sz val="14"/>
      </font>
    </dxf>
    <dxf>
      <font>
        <b/>
      </font>
    </dxf>
    <dxf>
      <font>
        <sz val="14"/>
      </font>
    </dxf>
    <dxf>
      <font>
        <b/>
      </font>
    </dxf>
    <dxf>
      <numFmt numFmtId="2" formatCode="0.00"/>
    </dxf>
    <dxf>
      <font>
        <sz val="14"/>
      </font>
    </dxf>
    <dxf>
      <font>
        <b/>
      </font>
    </dxf>
    <dxf>
      <numFmt numFmtId="2" formatCode="0.00"/>
    </dxf>
    <dxf>
      <font>
        <sz val="14"/>
      </font>
    </dxf>
    <dxf>
      <font>
        <b/>
      </font>
    </dxf>
    <dxf>
      <font>
        <sz val="14"/>
      </font>
    </dxf>
    <dxf>
      <font>
        <b/>
      </font>
    </dxf>
    <dxf>
      <font>
        <sz val="14"/>
      </font>
    </dxf>
    <dxf>
      <font>
        <b/>
      </font>
    </dxf>
    <dxf>
      <numFmt numFmtId="2" formatCode="0.00"/>
    </dxf>
    <dxf>
      <font>
        <sz val="14"/>
      </font>
    </dxf>
    <dxf>
      <font>
        <b/>
      </font>
    </dxf>
    <dxf>
      <numFmt numFmtId="2" formatCode="0.00"/>
    </dxf>
    <dxf>
      <numFmt numFmtId="2" formatCode="0.00"/>
    </dxf>
    <dxf>
      <font>
        <sz val="14"/>
      </font>
    </dxf>
    <dxf>
      <font>
        <b/>
      </font>
    </dxf>
    <dxf>
      <font>
        <sz val="14"/>
      </font>
    </dxf>
    <dxf>
      <font>
        <b/>
      </font>
    </dxf>
    <dxf>
      <numFmt numFmtId="2" formatCode="0.00"/>
    </dxf>
    <dxf>
      <font>
        <sz val="14"/>
      </font>
    </dxf>
    <dxf>
      <font>
        <b/>
      </font>
    </dxf>
    <dxf>
      <font>
        <sz val="14"/>
      </font>
    </dxf>
    <dxf>
      <font>
        <b/>
      </font>
    </dxf>
    <dxf>
      <numFmt numFmtId="2" formatCode="0.00"/>
    </dxf>
    <dxf>
      <numFmt numFmtId="13" formatCode="0%"/>
    </dxf>
    <dxf>
      <numFmt numFmtId="13" formatCode="0%"/>
    </dxf>
    <dxf>
      <numFmt numFmtId="13" formatCode="0%"/>
    </dxf>
    <dxf>
      <numFmt numFmtId="14" formatCode="0.00%"/>
    </dxf>
    <dxf>
      <font>
        <sz val="14"/>
      </font>
    </dxf>
    <dxf>
      <font>
        <b/>
      </font>
    </dxf>
    <dxf>
      <numFmt numFmtId="2" formatCode="0.00"/>
    </dxf>
    <dxf>
      <fill>
        <patternFill>
          <bgColor rgb="FF00B050"/>
        </patternFill>
      </fill>
    </dxf>
    <dxf>
      <font>
        <b/>
        <color theme="1"/>
      </font>
      <border>
        <bottom style="thin">
          <color theme="9"/>
        </bottom>
        <vertical/>
        <horizontal/>
      </border>
    </dxf>
    <dxf>
      <fill>
        <patternFill>
          <bgColor theme="0"/>
        </patternFill>
      </fill>
    </dxf>
  </dxfs>
  <tableStyles count="5" defaultTableStyle="TableStyleMedium2" defaultPivotStyle="PivotStyleLight16">
    <tableStyle name="my style" pivot="0" table="0" count="10" xr9:uid="{8862DE54-5EF5-4459-A822-0E787B9E7286}">
      <tableStyleElement type="wholeTable" dxfId="39"/>
      <tableStyleElement type="headerRow" dxfId="38"/>
    </tableStyle>
    <tableStyle name="Slicer Style 1" pivot="0" table="0" count="1" xr9:uid="{D7BFF255-1D8D-4669-90D9-3BB03F535FAC}">
      <tableStyleElement type="wholeTable" dxfId="37"/>
    </tableStyle>
    <tableStyle name="Slicer Style 2" pivot="0" table="0" count="0" xr9:uid="{1B90B00C-AD0B-46C8-846E-482DC198C46C}"/>
    <tableStyle name="Slicer Style 3" pivot="0" table="0" count="1" xr9:uid="{42EB7EDC-B973-4039-8556-36E1E3C0E34A}"/>
    <tableStyle name="Slicer Style 4" pivot="0" table="0" count="1" xr9:uid="{C9E36F15-3DE3-46F9-B429-3F8AF2DD07C7}"/>
  </tableStyles>
  <colors>
    <mruColors>
      <color rgb="FF31A18B"/>
      <color rgb="FFC93543"/>
      <color rgb="FFFF4343"/>
      <color rgb="FF70AD47"/>
      <color rgb="FF59E242"/>
      <color rgb="FF00BC55"/>
    </mruColors>
  </colors>
  <extLst>
    <ext xmlns:x14="http://schemas.microsoft.com/office/spreadsheetml/2009/9/main" uri="{46F421CA-312F-682f-3DD2-61675219B42D}">
      <x14:dxfs count="10">
        <dxf>
          <fill>
            <patternFill>
              <bgColor rgb="FFC00000"/>
            </patternFill>
          </fill>
        </dxf>
        <dxf>
          <fill>
            <patternFill>
              <bgColor rgb="FFFF0000"/>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Slicer Style 1"/>
        <x14:slicerStyle name="Slicer Style 2"/>
        <x14:slicerStyle name="Slicer Style 3">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31A18B"/>
          </a:solidFill>
          <a:ln>
            <a:solidFill>
              <a:srgbClr val="31A18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A636BD-1D14-4F7C-B363-B6785987350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DD6CB3-1C7F-483D-9D47-40DA498E4F5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831850353071229E-3"/>
          <c:y val="0.34685906007032141"/>
          <c:w val="0.68749461657850042"/>
          <c:h val="0.44763467066616675"/>
        </c:manualLayout>
      </c:layout>
      <c:barChart>
        <c:barDir val="bar"/>
        <c:grouping val="clustered"/>
        <c:varyColors val="0"/>
        <c:ser>
          <c:idx val="0"/>
          <c:order val="0"/>
          <c:tx>
            <c:v>Series1</c:v>
          </c:tx>
          <c:spPr>
            <a:solidFill>
              <a:srgbClr val="31A18B"/>
            </a:solidFill>
            <a:ln>
              <a:solidFill>
                <a:srgbClr val="31A18B"/>
              </a:solidFill>
            </a:ln>
            <a:effectLst/>
          </c:spPr>
          <c:invertIfNegative val="0"/>
          <c:dLbls>
            <c:dLbl>
              <c:idx val="0"/>
              <c:tx>
                <c:rich>
                  <a:bodyPr/>
                  <a:lstStyle/>
                  <a:p>
                    <a:fld id="{B8C4D18B-37D1-4AE0-8210-22DCA0F87C76}"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C82-436F-B904-1F1976052B44}"/>
                </c:ext>
              </c:extLst>
            </c:dLbl>
            <c:dLbl>
              <c:idx val="1"/>
              <c:tx>
                <c:rich>
                  <a:bodyPr/>
                  <a:lstStyle/>
                  <a:p>
                    <a:fld id="{68D275A7-6356-4499-BB51-5407127FF5C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C82-436F-B904-1F1976052B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Lit>
              <c:ptCount val="2"/>
              <c:pt idx="0">
                <c:v>1</c:v>
              </c:pt>
              <c:pt idx="1">
                <c:v>2</c:v>
              </c:pt>
            </c:strLit>
          </c:cat>
          <c:val>
            <c:numLit>
              <c:formatCode>General</c:formatCode>
              <c:ptCount val="2"/>
              <c:pt idx="0">
                <c:v>0</c:v>
              </c:pt>
              <c:pt idx="1">
                <c:v>0</c:v>
              </c:pt>
            </c:numLit>
          </c:val>
          <c:extLst>
            <c:ext xmlns:c15="http://schemas.microsoft.com/office/drawing/2012/chart" uri="{02D57815-91ED-43cb-92C2-25804820EDAC}">
              <c15:datalabelsRange>
                <c15:f>'PIVOT TABLE'!$I$48:$I$49</c15:f>
                <c15:dlblRangeCache>
                  <c:ptCount val="2"/>
                </c15:dlblRangeCache>
              </c15:datalabelsRange>
            </c:ext>
            <c:ext xmlns:c16="http://schemas.microsoft.com/office/drawing/2014/chart" uri="{C3380CC4-5D6E-409C-BE32-E72D297353CC}">
              <c16:uniqueId val="{00000000-AC82-436F-B904-1F1976052B44}"/>
            </c:ext>
          </c:extLst>
        </c:ser>
        <c:ser>
          <c:idx val="1"/>
          <c:order val="1"/>
          <c:tx>
            <c:v>Series2</c:v>
          </c:tx>
          <c:spPr>
            <a:solidFill>
              <a:schemeClr val="accent2"/>
            </a:solidFill>
            <a:ln>
              <a:noFill/>
            </a:ln>
            <a:effectLst/>
          </c:spPr>
          <c:invertIfNegative val="0"/>
          <c:cat>
            <c:strLit>
              <c:ptCount val="2"/>
              <c:pt idx="0">
                <c:v>1</c:v>
              </c:pt>
              <c:pt idx="1">
                <c:v>2</c:v>
              </c:pt>
            </c:strLit>
          </c:cat>
          <c:val>
            <c:numLit>
              <c:formatCode>General</c:formatCode>
              <c:ptCount val="2"/>
              <c:pt idx="0">
                <c:v>0</c:v>
              </c:pt>
              <c:pt idx="1">
                <c:v>0</c:v>
              </c:pt>
            </c:numLit>
          </c:val>
          <c:extLst>
            <c:ext xmlns:c16="http://schemas.microsoft.com/office/drawing/2014/chart" uri="{C3380CC4-5D6E-409C-BE32-E72D297353CC}">
              <c16:uniqueId val="{00000005-AC82-436F-B904-1F1976052B44}"/>
            </c:ext>
          </c:extLst>
        </c:ser>
        <c:dLbls>
          <c:showLegendKey val="0"/>
          <c:showVal val="0"/>
          <c:showCatName val="0"/>
          <c:showSerName val="0"/>
          <c:showPercent val="0"/>
          <c:showBubbleSize val="0"/>
        </c:dLbls>
        <c:gapWidth val="94"/>
        <c:axId val="1965938335"/>
        <c:axId val="1965937375"/>
      </c:barChart>
      <c:catAx>
        <c:axId val="1965938335"/>
        <c:scaling>
          <c:orientation val="minMax"/>
        </c:scaling>
        <c:delete val="1"/>
        <c:axPos val="l"/>
        <c:numFmt formatCode="General" sourceLinked="1"/>
        <c:majorTickMark val="none"/>
        <c:minorTickMark val="none"/>
        <c:tickLblPos val="nextTo"/>
        <c:crossAx val="1965937375"/>
        <c:crosses val="autoZero"/>
        <c:auto val="1"/>
        <c:lblAlgn val="ctr"/>
        <c:lblOffset val="100"/>
        <c:noMultiLvlLbl val="0"/>
      </c:catAx>
      <c:valAx>
        <c:axId val="1965937375"/>
        <c:scaling>
          <c:orientation val="minMax"/>
        </c:scaling>
        <c:delete val="1"/>
        <c:axPos val="b"/>
        <c:numFmt formatCode="General" sourceLinked="1"/>
        <c:majorTickMark val="none"/>
        <c:minorTickMark val="none"/>
        <c:tickLblPos val="nextTo"/>
        <c:crossAx val="1965938335"/>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TABLE!PivotTable14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 ADMITTED</a:t>
            </a:r>
            <a:r>
              <a:rPr lang="en-IN" b="1" baseline="0"/>
              <a:t> PATIENT STATUS%</a:t>
            </a:r>
            <a:endParaRPr lang="en-IN" b="1"/>
          </a:p>
        </c:rich>
      </c:tx>
      <c:layout>
        <c:manualLayout>
          <c:xMode val="edge"/>
          <c:yMode val="edge"/>
          <c:x val="0.3363497518136693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31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1A18B"/>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E69B178C-FDD3-407A-8CFF-E25365C39CED}" type="CELLRANGE">
                  <a:rPr lang="en-US"/>
                  <a:pPr>
                    <a:defRPr sz="9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rgbClr val="31A18B"/>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DAFDBEE4-3244-460D-B5C4-666BFF587ECC}" type="CELLRANGE">
                  <a:rPr lang="en-US"/>
                  <a:pPr>
                    <a:defRPr sz="9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rgbClr val="31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rgbClr val="31A18B"/>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E69B178C-FDD3-407A-8CFF-E25365C39CED}" type="CELLRANGE">
                  <a:rPr lang="en-US"/>
                  <a:pPr>
                    <a:defRPr sz="9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rgbClr val="31A18B"/>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DAFDBEE4-3244-460D-B5C4-666BFF587ECC}" type="CELLRANGE">
                  <a:rPr lang="en-US"/>
                  <a:pPr>
                    <a:defRPr sz="900" b="1" i="0" u="none" strike="noStrike" kern="1200" baseline="0">
                      <a:solidFill>
                        <a:schemeClr val="tx1"/>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1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rgbClr val="31A18B"/>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6C260795-3E58-4144-B4D7-D5E3FF853B69}" type="CELLRANGE">
                  <a:rPr lang="en-US"/>
                  <a:pPr>
                    <a:defRPr b="1">
                      <a:solidFill>
                        <a:schemeClr val="tx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rgbClr val="31A18B"/>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2434C8BD-23DE-4C2A-889B-8D171A87E107}" type="CELLRANGE">
                  <a:rPr lang="en-IN"/>
                  <a:pPr>
                    <a:defRPr b="1">
                      <a:solidFill>
                        <a:schemeClr val="tx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05790813948941"/>
          <c:y val="0.34955619183965642"/>
          <c:w val="0.79196992851222547"/>
          <c:h val="0.42749999999999999"/>
        </c:manualLayout>
      </c:layout>
      <c:barChart>
        <c:barDir val="bar"/>
        <c:grouping val="clustered"/>
        <c:varyColors val="0"/>
        <c:ser>
          <c:idx val="0"/>
          <c:order val="0"/>
          <c:tx>
            <c:strRef>
              <c:f>'PIVOT TABLE'!$F$91:$F$92</c:f>
              <c:strCache>
                <c:ptCount val="1"/>
                <c:pt idx="0">
                  <c:v>Count of Patient Admission Flag</c:v>
                </c:pt>
              </c:strCache>
            </c:strRef>
          </c:tx>
          <c:spPr>
            <a:solidFill>
              <a:srgbClr val="31A18B"/>
            </a:solidFill>
            <a:ln>
              <a:noFill/>
            </a:ln>
            <a:effectLst/>
          </c:spPr>
          <c:invertIfNegative val="0"/>
          <c:dPt>
            <c:idx val="0"/>
            <c:invertIfNegative val="0"/>
            <c:bubble3D val="0"/>
            <c:extLst>
              <c:ext xmlns:c16="http://schemas.microsoft.com/office/drawing/2014/chart" uri="{C3380CC4-5D6E-409C-BE32-E72D297353CC}">
                <c16:uniqueId val="{00000000-1A32-4B80-82A9-2A5B72B7B3CE}"/>
              </c:ext>
            </c:extLst>
          </c:dPt>
          <c:dLbls>
            <c:dLbl>
              <c:idx val="0"/>
              <c:tx>
                <c:rich>
                  <a:bodyPr/>
                  <a:lstStyle/>
                  <a:p>
                    <a:fld id="{6C260795-3E58-4144-B4D7-D5E3FF853B69}"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A32-4B80-82A9-2A5B72B7B3CE}"/>
                </c:ext>
              </c:extLst>
            </c:dLbl>
            <c:dLbl>
              <c:idx val="1"/>
              <c:tx>
                <c:rich>
                  <a:bodyPr/>
                  <a:lstStyle/>
                  <a:p>
                    <a:fld id="{2434C8BD-23DE-4C2A-889B-8D171A87E10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32-4B80-82A9-2A5B72B7B3C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TABLE'!$F$91:$F$92</c:f>
              <c:strCache>
                <c:ptCount val="2"/>
                <c:pt idx="0">
                  <c:v>Not Admitted</c:v>
                </c:pt>
                <c:pt idx="1">
                  <c:v>Admitted</c:v>
                </c:pt>
              </c:strCache>
            </c:strRef>
          </c:cat>
          <c:val>
            <c:numRef>
              <c:f>'PIVOT TABLE'!$F$91:$F$92</c:f>
              <c:numCache>
                <c:formatCode>0.00</c:formatCode>
                <c:ptCount val="2"/>
                <c:pt idx="0">
                  <c:v>244</c:v>
                </c:pt>
                <c:pt idx="1">
                  <c:v>269</c:v>
                </c:pt>
              </c:numCache>
            </c:numRef>
          </c:val>
          <c:extLst>
            <c:ext xmlns:c15="http://schemas.microsoft.com/office/drawing/2012/chart" uri="{02D57815-91ED-43cb-92C2-25804820EDAC}">
              <c15:datalabelsRange>
                <c15:f>'PIVOT TABLE'!$F$91:$F$92</c15:f>
                <c15:dlblRangeCache>
                  <c:ptCount val="2"/>
                  <c:pt idx="0">
                    <c:v>48%</c:v>
                  </c:pt>
                  <c:pt idx="1">
                    <c:v>52%</c:v>
                  </c:pt>
                </c15:dlblRangeCache>
              </c15:datalabelsRange>
            </c:ext>
            <c:ext xmlns:c16="http://schemas.microsoft.com/office/drawing/2014/chart" uri="{C3380CC4-5D6E-409C-BE32-E72D297353CC}">
              <c16:uniqueId val="{00000002-1A32-4B80-82A9-2A5B72B7B3CE}"/>
            </c:ext>
          </c:extLst>
        </c:ser>
        <c:ser>
          <c:idx val="1"/>
          <c:order val="1"/>
          <c:tx>
            <c:strRef>
              <c:f>'PIVOT TABLE'!$F$91:$F$92</c:f>
              <c:strCache>
                <c:ptCount val="1"/>
                <c:pt idx="0">
                  <c:v>Count of Patient Admission Flag2</c:v>
                </c:pt>
              </c:strCache>
            </c:strRef>
          </c:tx>
          <c:spPr>
            <a:solidFill>
              <a:schemeClr val="accent2"/>
            </a:solidFill>
            <a:ln>
              <a:noFill/>
            </a:ln>
            <a:effectLst/>
          </c:spPr>
          <c:invertIfNegative val="0"/>
          <c:cat>
            <c:strRef>
              <c:f>'PIVOT TABLE'!$F$91:$F$92</c:f>
              <c:strCache>
                <c:ptCount val="2"/>
                <c:pt idx="0">
                  <c:v>Not Admitted</c:v>
                </c:pt>
                <c:pt idx="1">
                  <c:v>Admitted</c:v>
                </c:pt>
              </c:strCache>
            </c:strRef>
          </c:cat>
          <c:val>
            <c:numRef>
              <c:f>'PIVOT TABLE'!$F$91:$F$92</c:f>
              <c:numCache>
                <c:formatCode>0%</c:formatCode>
                <c:ptCount val="2"/>
                <c:pt idx="0">
                  <c:v>0.47563352826510719</c:v>
                </c:pt>
                <c:pt idx="1">
                  <c:v>0.52436647173489281</c:v>
                </c:pt>
              </c:numCache>
            </c:numRef>
          </c:val>
          <c:extLst>
            <c:ext xmlns:c16="http://schemas.microsoft.com/office/drawing/2014/chart" uri="{C3380CC4-5D6E-409C-BE32-E72D297353CC}">
              <c16:uniqueId val="{00000003-1A32-4B80-82A9-2A5B72B7B3CE}"/>
            </c:ext>
          </c:extLst>
        </c:ser>
        <c:dLbls>
          <c:showLegendKey val="0"/>
          <c:showVal val="0"/>
          <c:showCatName val="0"/>
          <c:showSerName val="0"/>
          <c:showPercent val="0"/>
          <c:showBubbleSize val="0"/>
        </c:dLbls>
        <c:gapWidth val="65"/>
        <c:axId val="794738304"/>
        <c:axId val="794741184"/>
      </c:barChart>
      <c:catAx>
        <c:axId val="794738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4741184"/>
        <c:crosses val="autoZero"/>
        <c:auto val="1"/>
        <c:lblAlgn val="ctr"/>
        <c:lblOffset val="100"/>
        <c:noMultiLvlLbl val="0"/>
      </c:catAx>
      <c:valAx>
        <c:axId val="794741184"/>
        <c:scaling>
          <c:orientation val="minMax"/>
        </c:scaling>
        <c:delete val="1"/>
        <c:axPos val="b"/>
        <c:numFmt formatCode="0.00" sourceLinked="1"/>
        <c:majorTickMark val="out"/>
        <c:minorTickMark val="none"/>
        <c:tickLblPos val="nextTo"/>
        <c:crossAx val="79473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Final Dashboard.xlsx]PIVOT TABLE!PivotTable4</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 OF PATIENT IN EMERGENCY ROOM</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3.003003003002892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8.9674609274916738E-3"/>
              <c:y val="9.009009009008899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4091724314629772E-2"/>
              <c:y val="6.00600600600600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17308791563076E-2"/>
          <c:y val="0.1325875160666645"/>
          <c:w val="0.92533554846766364"/>
          <c:h val="0.65626681799910147"/>
        </c:manualLayout>
      </c:layout>
      <c:areaChart>
        <c:grouping val="standard"/>
        <c:varyColors val="0"/>
        <c:ser>
          <c:idx val="0"/>
          <c:order val="0"/>
          <c:tx>
            <c:strRef>
              <c:f>'PIVOT TABLE'!$D$4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78C3-4405-82D9-221304BD8DF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18202432"/>
        <c:axId val="318202912"/>
      </c:areaChart>
      <c:catAx>
        <c:axId val="318202432"/>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18202912"/>
        <c:crosses val="autoZero"/>
        <c:auto val="1"/>
        <c:lblAlgn val="ctr"/>
        <c:lblOffset val="100"/>
        <c:noMultiLvlLbl val="0"/>
      </c:catAx>
      <c:valAx>
        <c:axId val="318202912"/>
        <c:scaling>
          <c:orientation val="minMax"/>
        </c:scaling>
        <c:delete val="1"/>
        <c:axPos val="l"/>
        <c:numFmt formatCode="General" sourceLinked="1"/>
        <c:majorTickMark val="out"/>
        <c:minorTickMark val="none"/>
        <c:tickLblPos val="nextTo"/>
        <c:crossAx val="318202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Emergency Room Final Dashboard.xlsx]PIVOT TABLE!PivotTable5</c:name>
    <c:fmtId val="1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OF PATIENT WAIT 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87429190714556E-2"/>
          <c:y val="0.16347222222222224"/>
          <c:w val="0.93610130630222943"/>
          <c:h val="0.65227143482064742"/>
        </c:manualLayout>
      </c:layout>
      <c:areaChart>
        <c:grouping val="standard"/>
        <c:varyColors val="0"/>
        <c:ser>
          <c:idx val="0"/>
          <c:order val="0"/>
          <c:tx>
            <c:strRef>
              <c:f>'PIVOT TABLE'!$G$4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TABLE'!$G$5:$G$36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E9AC-4C60-99EB-24BA87D2982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05544064"/>
        <c:axId val="805547424"/>
      </c:areaChart>
      <c:catAx>
        <c:axId val="805544064"/>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5547424"/>
        <c:crosses val="autoZero"/>
        <c:auto val="1"/>
        <c:lblAlgn val="ctr"/>
        <c:lblOffset val="100"/>
        <c:noMultiLvlLbl val="0"/>
      </c:catAx>
      <c:valAx>
        <c:axId val="805547424"/>
        <c:scaling>
          <c:orientation val="minMax"/>
        </c:scaling>
        <c:delete val="1"/>
        <c:axPos val="l"/>
        <c:numFmt formatCode="0.00" sourceLinked="1"/>
        <c:majorTickMark val="out"/>
        <c:minorTickMark val="none"/>
        <c:tickLblPos val="nextTo"/>
        <c:crossAx val="805544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TABLE!PivotTable6</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AVG OF PATIENT SATISFACTION SCORE</a:t>
            </a:r>
          </a:p>
        </c:rich>
      </c:tx>
      <c:layout>
        <c:manualLayout>
          <c:xMode val="edge"/>
          <c:yMode val="edge"/>
          <c:x val="0.34904153354632589"/>
          <c:y val="3.138670166229221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083748062649438E-2"/>
          <c:y val="0.14485887157043864"/>
          <c:w val="0.9008512659953114"/>
          <c:h val="0.73199797918198706"/>
        </c:manualLayout>
      </c:layout>
      <c:areaChart>
        <c:grouping val="standard"/>
        <c:varyColors val="0"/>
        <c:ser>
          <c:idx val="0"/>
          <c:order val="0"/>
          <c:tx>
            <c:strRef>
              <c:f>'PIVOT TABLE'!$J$4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TABLE'!$I$5:$I$36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TABLE'!$J$5:$J$36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CC6E-47C0-99C9-7F43527BA75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00620720"/>
        <c:axId val="800618800"/>
      </c:areaChart>
      <c:catAx>
        <c:axId val="800620720"/>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0618800"/>
        <c:crosses val="autoZero"/>
        <c:auto val="1"/>
        <c:lblAlgn val="ctr"/>
        <c:lblOffset val="100"/>
        <c:noMultiLvlLbl val="0"/>
      </c:catAx>
      <c:valAx>
        <c:axId val="800618800"/>
        <c:scaling>
          <c:orientation val="minMax"/>
        </c:scaling>
        <c:delete val="1"/>
        <c:axPos val="l"/>
        <c:numFmt formatCode="0.00" sourceLinked="1"/>
        <c:majorTickMark val="out"/>
        <c:minorTickMark val="none"/>
        <c:tickLblPos val="nextTo"/>
        <c:crossAx val="8006207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TABLE!PivotTable14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 ADMITTED</a:t>
            </a:r>
            <a:r>
              <a:rPr lang="en-IN" b="1" baseline="0"/>
              <a:t> PATIENT STATUS%</a:t>
            </a:r>
            <a:endParaRPr lang="en-IN" b="1"/>
          </a:p>
        </c:rich>
      </c:tx>
      <c:layout>
        <c:manualLayout>
          <c:xMode val="edge"/>
          <c:yMode val="edge"/>
          <c:x val="0.3363497518136693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rgbClr val="31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1A18B"/>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2C1B127F-242E-4203-A9B1-71BBC5E1433D}" type="CELLRANGE">
                  <a:rPr lang="en-US"/>
                  <a:pPr>
                    <a:defRPr b="1">
                      <a:solidFill>
                        <a:schemeClr val="tx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31A18B"/>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fld id="{2365502A-E54C-4EB5-8D8A-3C008CC470C5}" type="CELLRANGE">
                  <a:rPr lang="en-US"/>
                  <a:pPr>
                    <a:defRPr b="1">
                      <a:solidFill>
                        <a:schemeClr val="tx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15305790813948941"/>
          <c:y val="0.34955619183965642"/>
          <c:w val="0.79196992851222547"/>
          <c:h val="0.42749999999999999"/>
        </c:manualLayout>
      </c:layout>
      <c:barChart>
        <c:barDir val="bar"/>
        <c:grouping val="clustered"/>
        <c:varyColors val="0"/>
        <c:ser>
          <c:idx val="0"/>
          <c:order val="0"/>
          <c:tx>
            <c:strRef>
              <c:f>'PIVOT TABLE'!$F$91:$F$92</c:f>
              <c:strCache>
                <c:ptCount val="1"/>
                <c:pt idx="0">
                  <c:v>Count of Patient Admission Flag</c:v>
                </c:pt>
              </c:strCache>
            </c:strRef>
          </c:tx>
          <c:spPr>
            <a:solidFill>
              <a:srgbClr val="31A18B"/>
            </a:solidFill>
            <a:ln>
              <a:noFill/>
            </a:ln>
            <a:effectLst/>
          </c:spPr>
          <c:invertIfNegative val="0"/>
          <c:dPt>
            <c:idx val="0"/>
            <c:invertIfNegative val="0"/>
            <c:bubble3D val="0"/>
            <c:extLst>
              <c:ext xmlns:c16="http://schemas.microsoft.com/office/drawing/2014/chart" uri="{C3380CC4-5D6E-409C-BE32-E72D297353CC}">
                <c16:uniqueId val="{00000003-9405-49B3-A47F-F461D9C45513}"/>
              </c:ext>
            </c:extLst>
          </c:dPt>
          <c:dPt>
            <c:idx val="1"/>
            <c:invertIfNegative val="0"/>
            <c:bubble3D val="0"/>
            <c:extLst>
              <c:ext xmlns:c16="http://schemas.microsoft.com/office/drawing/2014/chart" uri="{C3380CC4-5D6E-409C-BE32-E72D297353CC}">
                <c16:uniqueId val="{00000004-9405-49B3-A47F-F461D9C45513}"/>
              </c:ext>
            </c:extLst>
          </c:dPt>
          <c:dLbls>
            <c:dLbl>
              <c:idx val="0"/>
              <c:tx>
                <c:rich>
                  <a:bodyPr/>
                  <a:lstStyle/>
                  <a:p>
                    <a:fld id="{2C1B127F-242E-4203-A9B1-71BBC5E1433D}"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405-49B3-A47F-F461D9C45513}"/>
                </c:ext>
              </c:extLst>
            </c:dLbl>
            <c:dLbl>
              <c:idx val="1"/>
              <c:tx>
                <c:rich>
                  <a:bodyPr/>
                  <a:lstStyle/>
                  <a:p>
                    <a:fld id="{2365502A-E54C-4EB5-8D8A-3C008CC470C5}"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405-49B3-A47F-F461D9C455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TABLE'!$F$91:$F$92</c:f>
              <c:strCache>
                <c:ptCount val="2"/>
                <c:pt idx="0">
                  <c:v>Not Admitted</c:v>
                </c:pt>
                <c:pt idx="1">
                  <c:v>Admitted</c:v>
                </c:pt>
              </c:strCache>
            </c:strRef>
          </c:cat>
          <c:val>
            <c:numRef>
              <c:f>'PIVOT TABLE'!$F$91:$F$92</c:f>
              <c:numCache>
                <c:formatCode>0.00</c:formatCode>
                <c:ptCount val="2"/>
                <c:pt idx="0">
                  <c:v>244</c:v>
                </c:pt>
                <c:pt idx="1">
                  <c:v>269</c:v>
                </c:pt>
              </c:numCache>
            </c:numRef>
          </c:val>
          <c:extLst>
            <c:ext xmlns:c15="http://schemas.microsoft.com/office/drawing/2012/chart" uri="{02D57815-91ED-43cb-92C2-25804820EDAC}">
              <c15:datalabelsRange>
                <c15:f>'PIVOT TABLE'!$F$91:$F$92</c15:f>
                <c15:dlblRangeCache>
                  <c:ptCount val="2"/>
                  <c:pt idx="0">
                    <c:v>48%</c:v>
                  </c:pt>
                  <c:pt idx="1">
                    <c:v>52%</c:v>
                  </c:pt>
                </c15:dlblRangeCache>
              </c15:datalabelsRange>
            </c:ext>
            <c:ext xmlns:c16="http://schemas.microsoft.com/office/drawing/2014/chart" uri="{C3380CC4-5D6E-409C-BE32-E72D297353CC}">
              <c16:uniqueId val="{00000000-9405-49B3-A47F-F461D9C45513}"/>
            </c:ext>
          </c:extLst>
        </c:ser>
        <c:ser>
          <c:idx val="1"/>
          <c:order val="1"/>
          <c:tx>
            <c:strRef>
              <c:f>'PIVOT TABLE'!$F$91:$F$92</c:f>
              <c:strCache>
                <c:ptCount val="1"/>
                <c:pt idx="0">
                  <c:v>Count of Patient Admission Flag2</c:v>
                </c:pt>
              </c:strCache>
            </c:strRef>
          </c:tx>
          <c:spPr>
            <a:solidFill>
              <a:schemeClr val="accent2"/>
            </a:solidFill>
            <a:ln>
              <a:noFill/>
            </a:ln>
            <a:effectLst/>
          </c:spPr>
          <c:invertIfNegative val="0"/>
          <c:cat>
            <c:strRef>
              <c:f>'PIVOT TABLE'!$F$91:$F$92</c:f>
              <c:strCache>
                <c:ptCount val="2"/>
                <c:pt idx="0">
                  <c:v>Not Admitted</c:v>
                </c:pt>
                <c:pt idx="1">
                  <c:v>Admitted</c:v>
                </c:pt>
              </c:strCache>
            </c:strRef>
          </c:cat>
          <c:val>
            <c:numRef>
              <c:f>'PIVOT TABLE'!$F$91:$F$92</c:f>
              <c:numCache>
                <c:formatCode>0%</c:formatCode>
                <c:ptCount val="2"/>
                <c:pt idx="0">
                  <c:v>0.47563352826510719</c:v>
                </c:pt>
                <c:pt idx="1">
                  <c:v>0.52436647173489281</c:v>
                </c:pt>
              </c:numCache>
            </c:numRef>
          </c:val>
          <c:extLst>
            <c:ext xmlns:c16="http://schemas.microsoft.com/office/drawing/2014/chart" uri="{C3380CC4-5D6E-409C-BE32-E72D297353CC}">
              <c16:uniqueId val="{00000001-9405-49B3-A47F-F461D9C45513}"/>
            </c:ext>
          </c:extLst>
        </c:ser>
        <c:dLbls>
          <c:showLegendKey val="0"/>
          <c:showVal val="0"/>
          <c:showCatName val="0"/>
          <c:showSerName val="0"/>
          <c:showPercent val="0"/>
          <c:showBubbleSize val="0"/>
        </c:dLbls>
        <c:gapWidth val="65"/>
        <c:axId val="794738304"/>
        <c:axId val="794741184"/>
      </c:barChart>
      <c:catAx>
        <c:axId val="794738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4741184"/>
        <c:crosses val="autoZero"/>
        <c:auto val="1"/>
        <c:lblAlgn val="ctr"/>
        <c:lblOffset val="100"/>
        <c:noMultiLvlLbl val="0"/>
      </c:catAx>
      <c:valAx>
        <c:axId val="794741184"/>
        <c:scaling>
          <c:orientation val="minMax"/>
        </c:scaling>
        <c:delete val="1"/>
        <c:axPos val="b"/>
        <c:numFmt formatCode="0.00" sourceLinked="1"/>
        <c:majorTickMark val="out"/>
        <c:minorTickMark val="none"/>
        <c:tickLblPos val="nextTo"/>
        <c:crossAx val="79473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TABLE!PivotTable4</c:name>
    <c:fmtId val="2"/>
  </c:pivotSource>
  <c:chart>
    <c:autoTitleDeleted val="1"/>
    <c:pivotFmts>
      <c:pivotFmt>
        <c:idx val="0"/>
        <c:spPr>
          <a:solidFill>
            <a:srgbClr val="31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20619466135187E-2"/>
          <c:y val="0.19583874831180087"/>
          <c:w val="0.94341563786008231"/>
          <c:h val="0.79400749063670417"/>
        </c:manualLayout>
      </c:layout>
      <c:areaChart>
        <c:grouping val="standard"/>
        <c:varyColors val="0"/>
        <c:ser>
          <c:idx val="0"/>
          <c:order val="0"/>
          <c:tx>
            <c:strRef>
              <c:f>'PIVOT TABLE'!$D$4</c:f>
              <c:strCache>
                <c:ptCount val="1"/>
                <c:pt idx="0">
                  <c:v>Total</c:v>
                </c:pt>
              </c:strCache>
            </c:strRef>
          </c:tx>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lin ang="8100000" scaled="1"/>
              <a:tileRect/>
            </a:gradFill>
            <a:ln>
              <a:noFill/>
            </a:ln>
            <a:effectLst/>
          </c:spPr>
          <c:cat>
            <c:strRef>
              <c:f>'PIVOT TABLE'!$C$5:$C$36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FB6F-4BEB-A359-5C35C5E81099}"/>
            </c:ext>
          </c:extLst>
        </c:ser>
        <c:dLbls>
          <c:showLegendKey val="0"/>
          <c:showVal val="0"/>
          <c:showCatName val="0"/>
          <c:showSerName val="0"/>
          <c:showPercent val="0"/>
          <c:showBubbleSize val="0"/>
        </c:dLbls>
        <c:axId val="318202432"/>
        <c:axId val="318202912"/>
      </c:areaChart>
      <c:catAx>
        <c:axId val="318202432"/>
        <c:scaling>
          <c:orientation val="minMax"/>
        </c:scaling>
        <c:delete val="1"/>
        <c:axPos val="b"/>
        <c:numFmt formatCode="General" sourceLinked="1"/>
        <c:majorTickMark val="out"/>
        <c:minorTickMark val="none"/>
        <c:tickLblPos val="nextTo"/>
        <c:crossAx val="318202912"/>
        <c:crosses val="autoZero"/>
        <c:auto val="1"/>
        <c:lblAlgn val="ctr"/>
        <c:lblOffset val="100"/>
        <c:noMultiLvlLbl val="0"/>
      </c:catAx>
      <c:valAx>
        <c:axId val="318202912"/>
        <c:scaling>
          <c:orientation val="minMax"/>
        </c:scaling>
        <c:delete val="1"/>
        <c:axPos val="l"/>
        <c:numFmt formatCode="General" sourceLinked="1"/>
        <c:majorTickMark val="none"/>
        <c:minorTickMark val="none"/>
        <c:tickLblPos val="nextTo"/>
        <c:crossAx val="318202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042432195975499E-3"/>
          <c:y val="0.17449876057159522"/>
          <c:w val="0.93428912783751494"/>
          <c:h val="0.81292517006802723"/>
        </c:manualLayout>
      </c:layout>
      <c:areaChart>
        <c:grouping val="standard"/>
        <c:varyColors val="0"/>
        <c:ser>
          <c:idx val="0"/>
          <c:order val="0"/>
          <c:tx>
            <c:strRef>
              <c:f>'PIVOT TABLE'!$G$4</c:f>
              <c:strCache>
                <c:ptCount val="1"/>
                <c:pt idx="0">
                  <c:v>Total</c:v>
                </c:pt>
              </c:strCache>
            </c:strRef>
          </c:tx>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lin ang="8100000" scaled="1"/>
              <a:tileRect/>
            </a:gradFill>
            <a:ln>
              <a:noFill/>
            </a:ln>
            <a:effectLst/>
          </c:spPr>
          <c:cat>
            <c:strRef>
              <c:f>'PIVOT TABLE'!$F$5:$F$36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TABLE'!$G$5:$G$36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60B3-417B-AAA9-28D19DA284D7}"/>
            </c:ext>
          </c:extLst>
        </c:ser>
        <c:dLbls>
          <c:showLegendKey val="0"/>
          <c:showVal val="0"/>
          <c:showCatName val="0"/>
          <c:showSerName val="0"/>
          <c:showPercent val="0"/>
          <c:showBubbleSize val="0"/>
        </c:dLbls>
        <c:axId val="805544064"/>
        <c:axId val="805547424"/>
      </c:areaChart>
      <c:catAx>
        <c:axId val="805544064"/>
        <c:scaling>
          <c:orientation val="minMax"/>
        </c:scaling>
        <c:delete val="1"/>
        <c:axPos val="b"/>
        <c:numFmt formatCode="General" sourceLinked="1"/>
        <c:majorTickMark val="out"/>
        <c:minorTickMark val="none"/>
        <c:tickLblPos val="nextTo"/>
        <c:crossAx val="805547424"/>
        <c:crosses val="autoZero"/>
        <c:auto val="1"/>
        <c:lblAlgn val="ctr"/>
        <c:lblOffset val="100"/>
        <c:noMultiLvlLbl val="0"/>
      </c:catAx>
      <c:valAx>
        <c:axId val="805547424"/>
        <c:scaling>
          <c:orientation val="minMax"/>
        </c:scaling>
        <c:delete val="1"/>
        <c:axPos val="l"/>
        <c:numFmt formatCode="0.00" sourceLinked="1"/>
        <c:majorTickMark val="none"/>
        <c:minorTickMark val="none"/>
        <c:tickLblPos val="nextTo"/>
        <c:crossAx val="8055440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TABLE!PivotTable6</c:name>
    <c:fmtId val="1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49290267288015E-2"/>
          <c:y val="0.26340317997440399"/>
          <c:w val="0.9555555555555556"/>
          <c:h val="0.73168044077134986"/>
        </c:manualLayout>
      </c:layout>
      <c:areaChart>
        <c:grouping val="standard"/>
        <c:varyColors val="0"/>
        <c:ser>
          <c:idx val="0"/>
          <c:order val="0"/>
          <c:tx>
            <c:strRef>
              <c:f>'PIVOT TABLE'!$J$4</c:f>
              <c:strCache>
                <c:ptCount val="1"/>
                <c:pt idx="0">
                  <c:v>Total</c:v>
                </c:pt>
              </c:strCache>
            </c:strRef>
          </c:tx>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lin ang="8100000" scaled="1"/>
              <a:tileRect/>
            </a:gradFill>
            <a:ln>
              <a:noFill/>
            </a:ln>
            <a:effectLst/>
          </c:spPr>
          <c:cat>
            <c:strRef>
              <c:f>'PIVOT TABLE'!$I$5:$I$36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TABLE'!$J$5:$J$36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4137-4A55-A194-F6EDF566F63D}"/>
            </c:ext>
          </c:extLst>
        </c:ser>
        <c:dLbls>
          <c:showLegendKey val="0"/>
          <c:showVal val="0"/>
          <c:showCatName val="0"/>
          <c:showSerName val="0"/>
          <c:showPercent val="0"/>
          <c:showBubbleSize val="0"/>
        </c:dLbls>
        <c:axId val="800620720"/>
        <c:axId val="800618800"/>
      </c:areaChart>
      <c:catAx>
        <c:axId val="800620720"/>
        <c:scaling>
          <c:orientation val="minMax"/>
        </c:scaling>
        <c:delete val="1"/>
        <c:axPos val="b"/>
        <c:numFmt formatCode="General" sourceLinked="1"/>
        <c:majorTickMark val="out"/>
        <c:minorTickMark val="none"/>
        <c:tickLblPos val="nextTo"/>
        <c:crossAx val="800618800"/>
        <c:crosses val="autoZero"/>
        <c:auto val="1"/>
        <c:lblAlgn val="ctr"/>
        <c:lblOffset val="100"/>
        <c:noMultiLvlLbl val="0"/>
      </c:catAx>
      <c:valAx>
        <c:axId val="800618800"/>
        <c:scaling>
          <c:orientation val="minMax"/>
        </c:scaling>
        <c:delete val="1"/>
        <c:axPos val="l"/>
        <c:numFmt formatCode="0.00" sourceLinked="1"/>
        <c:majorTickMark val="none"/>
        <c:minorTickMark val="none"/>
        <c:tickLblPos val="nextTo"/>
        <c:crossAx val="8006207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NO</a:t>
            </a:r>
            <a:r>
              <a:rPr lang="en-US" sz="1200" b="1" baseline="0">
                <a:solidFill>
                  <a:schemeClr val="tx1"/>
                </a:solidFill>
              </a:rPr>
              <a:t> OF PATIENTS BY AGE GROUP</a:t>
            </a:r>
            <a:endParaRPr lang="en-US" sz="1200" b="1">
              <a:solidFill>
                <a:schemeClr val="tx1"/>
              </a:solidFill>
            </a:endParaRPr>
          </a:p>
        </c:rich>
      </c:tx>
      <c:layout>
        <c:manualLayout>
          <c:xMode val="edge"/>
          <c:yMode val="edge"/>
          <c:x val="0.27892660751699982"/>
          <c:y val="3.1330075835382236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1A18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529593743145219E-2"/>
          <c:y val="0.32506447065295879"/>
          <c:w val="0.93002544529262088"/>
          <c:h val="0.53417746908274011"/>
        </c:manualLayout>
      </c:layout>
      <c:barChart>
        <c:barDir val="col"/>
        <c:grouping val="clustered"/>
        <c:varyColors val="0"/>
        <c:ser>
          <c:idx val="0"/>
          <c:order val="0"/>
          <c:tx>
            <c:strRef>
              <c:f>'PIVOT TABLE'!$N$4</c:f>
              <c:strCache>
                <c:ptCount val="1"/>
                <c:pt idx="0">
                  <c:v>Total</c:v>
                </c:pt>
              </c:strCache>
            </c:strRef>
          </c:tx>
          <c:spPr>
            <a:solidFill>
              <a:srgbClr val="31A18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TABLE'!$M$5:$M$13</c:f>
              <c:strCache>
                <c:ptCount val="8"/>
                <c:pt idx="0">
                  <c:v>0-9</c:v>
                </c:pt>
                <c:pt idx="1">
                  <c:v>10-19</c:v>
                </c:pt>
                <c:pt idx="2">
                  <c:v>20-29</c:v>
                </c:pt>
                <c:pt idx="3">
                  <c:v>30-39</c:v>
                </c:pt>
                <c:pt idx="4">
                  <c:v>40-49</c:v>
                </c:pt>
                <c:pt idx="5">
                  <c:v>50-59</c:v>
                </c:pt>
                <c:pt idx="6">
                  <c:v>60-69</c:v>
                </c:pt>
                <c:pt idx="7">
                  <c:v>70-79</c:v>
                </c:pt>
              </c:strCache>
            </c:strRef>
          </c:cat>
          <c:val>
            <c:numRef>
              <c:f>'PIVOT TABLE'!$N$5:$N$13</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AF06-45E8-AFD2-C9961382D57B}"/>
            </c:ext>
          </c:extLst>
        </c:ser>
        <c:dLbls>
          <c:dLblPos val="outEnd"/>
          <c:showLegendKey val="0"/>
          <c:showVal val="1"/>
          <c:showCatName val="0"/>
          <c:showSerName val="0"/>
          <c:showPercent val="0"/>
          <c:showBubbleSize val="0"/>
        </c:dLbls>
        <c:gapWidth val="219"/>
        <c:overlap val="-27"/>
        <c:axId val="290964368"/>
        <c:axId val="290960528"/>
      </c:barChart>
      <c:catAx>
        <c:axId val="29096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90960528"/>
        <c:crosses val="autoZero"/>
        <c:auto val="1"/>
        <c:lblAlgn val="ctr"/>
        <c:lblOffset val="100"/>
        <c:noMultiLvlLbl val="0"/>
      </c:catAx>
      <c:valAx>
        <c:axId val="290960528"/>
        <c:scaling>
          <c:orientation val="minMax"/>
        </c:scaling>
        <c:delete val="1"/>
        <c:axPos val="l"/>
        <c:numFmt formatCode="General" sourceLinked="1"/>
        <c:majorTickMark val="none"/>
        <c:minorTickMark val="none"/>
        <c:tickLblPos val="nextTo"/>
        <c:crossAx val="29096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PATIENT</a:t>
            </a:r>
            <a:r>
              <a:rPr lang="en-US" sz="1200" baseline="0"/>
              <a:t> ATTEND STATUS</a:t>
            </a:r>
            <a:endParaRPr lang="en-US" sz="1200"/>
          </a:p>
        </c:rich>
      </c:tx>
      <c:layout>
        <c:manualLayout>
          <c:xMode val="edge"/>
          <c:yMode val="edge"/>
          <c:x val="0.50705143815785925"/>
          <c:y val="0.8571430944549652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path path="circle">
              <a:fillToRect l="100000" t="100000"/>
            </a:path>
            <a:tileRect r="-100000" b="-100000"/>
          </a:gra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path path="circle">
              <a:fillToRect l="100000" t="100000"/>
            </a:path>
            <a:tileRect r="-100000" b="-100000"/>
          </a:gradFill>
          <a:ln>
            <a:noFill/>
          </a:ln>
          <a:effectLst>
            <a:outerShdw blurRad="254000" sx="102000" sy="102000" algn="ctr" rotWithShape="0">
              <a:prstClr val="black">
                <a:alpha val="20000"/>
              </a:prstClr>
            </a:outerShdw>
          </a:effectLst>
        </c:spPr>
      </c:pivotFmt>
      <c:pivotFmt>
        <c:idx val="6"/>
        <c:spPr>
          <a:solidFill>
            <a:srgbClr val="FF4343"/>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1.7734935194956305E-2"/>
          <c:y val="7.0009524125939956E-2"/>
          <c:w val="0.45908707801611004"/>
          <c:h val="0.86945471101826555"/>
        </c:manualLayout>
      </c:layout>
      <c:pieChart>
        <c:varyColors val="1"/>
        <c:ser>
          <c:idx val="0"/>
          <c:order val="0"/>
          <c:tx>
            <c:strRef>
              <c:f>'PIVOT TABLE'!$H$64</c:f>
              <c:strCache>
                <c:ptCount val="1"/>
                <c:pt idx="0">
                  <c:v>Total</c:v>
                </c:pt>
              </c:strCache>
            </c:strRef>
          </c:tx>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path path="circle">
                <a:fillToRect l="100000" t="100000"/>
              </a:path>
              <a:tileRect r="-100000" b="-100000"/>
            </a:gradFill>
          </c:spPr>
          <c:dPt>
            <c:idx val="0"/>
            <c:bubble3D val="0"/>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path path="circle">
                  <a:fillToRect l="100000" t="100000"/>
                </a:path>
                <a:tileRect r="-100000" b="-100000"/>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F8-4C1F-A63A-30DFA0FD32C0}"/>
              </c:ext>
            </c:extLst>
          </c:dPt>
          <c:dPt>
            <c:idx val="1"/>
            <c:bubble3D val="0"/>
            <c:spPr>
              <a:solidFill>
                <a:srgbClr val="FF434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F8-4C1F-A63A-30DFA0FD32C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TABLE'!$G$65:$G$67</c:f>
              <c:strCache>
                <c:ptCount val="2"/>
                <c:pt idx="0">
                  <c:v>Delay</c:v>
                </c:pt>
                <c:pt idx="1">
                  <c:v>Ontime</c:v>
                </c:pt>
              </c:strCache>
            </c:strRef>
          </c:cat>
          <c:val>
            <c:numRef>
              <c:f>'PIVOT TABLE'!$H$65:$H$67</c:f>
              <c:numCache>
                <c:formatCode>0.00</c:formatCode>
                <c:ptCount val="2"/>
                <c:pt idx="0">
                  <c:v>316</c:v>
                </c:pt>
                <c:pt idx="1">
                  <c:v>197</c:v>
                </c:pt>
              </c:numCache>
            </c:numRef>
          </c:val>
          <c:extLst>
            <c:ext xmlns:c16="http://schemas.microsoft.com/office/drawing/2014/chart" uri="{C3380CC4-5D6E-409C-BE32-E72D297353CC}">
              <c16:uniqueId val="{00000004-62F8-4C1F-A63A-30DFA0FD32C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919636334118033"/>
          <c:y val="0.12346091232266852"/>
          <c:w val="0.21025899419839331"/>
          <c:h val="0.2656861141615458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TABLE!PivotTable12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GENDER</a:t>
            </a:r>
            <a:r>
              <a:rPr lang="en-US" sz="1200" baseline="0"/>
              <a:t> WISE ANALYSIS</a:t>
            </a:r>
            <a:endParaRPr lang="en-US" sz="1200"/>
          </a:p>
        </c:rich>
      </c:tx>
      <c:layout>
        <c:manualLayout>
          <c:xMode val="edge"/>
          <c:yMode val="edge"/>
          <c:x val="0.5659922717993584"/>
          <c:y val="0.8597735089148339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31A18B"/>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lin ang="8100000" scaled="1"/>
            <a:tileRect/>
          </a:gradFill>
          <a:ln>
            <a:noFill/>
          </a:ln>
          <a:effectLst>
            <a:outerShdw blurRad="254000" sx="102000" sy="102000" algn="ctr" rotWithShape="0">
              <a:prstClr val="black">
                <a:alpha val="20000"/>
              </a:prstClr>
            </a:outerShdw>
          </a:effectLst>
        </c:spPr>
      </c:pivotFmt>
      <c:pivotFmt>
        <c:idx val="6"/>
        <c:spPr>
          <a:solidFill>
            <a:srgbClr val="FF0000"/>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8618688904044464E-2"/>
          <c:y val="2.88600778350982E-2"/>
          <c:w val="0.48897902023991968"/>
          <c:h val="0.94620615604867575"/>
        </c:manualLayout>
      </c:layout>
      <c:doughnutChart>
        <c:varyColors val="1"/>
        <c:ser>
          <c:idx val="0"/>
          <c:order val="0"/>
          <c:tx>
            <c:strRef>
              <c:f>'PIVOT TABLE'!$C$69</c:f>
              <c:strCache>
                <c:ptCount val="1"/>
                <c:pt idx="0">
                  <c:v>Total</c:v>
                </c:pt>
              </c:strCache>
            </c:strRef>
          </c:tx>
          <c:spPr>
            <a:solidFill>
              <a:srgbClr val="31A18B"/>
            </a:solidFill>
          </c:spPr>
          <c:dPt>
            <c:idx val="0"/>
            <c:bubble3D val="0"/>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lin ang="81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DF-4F29-AFE7-218CF55BE865}"/>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DF-4F29-AFE7-218CF55BE8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TABLE'!$B$70:$B$72</c:f>
              <c:strCache>
                <c:ptCount val="2"/>
                <c:pt idx="0">
                  <c:v>Female</c:v>
                </c:pt>
                <c:pt idx="1">
                  <c:v>Male</c:v>
                </c:pt>
              </c:strCache>
            </c:strRef>
          </c:cat>
          <c:val>
            <c:numRef>
              <c:f>'PIVOT TABLE'!$C$70:$C$72</c:f>
              <c:numCache>
                <c:formatCode>0.00</c:formatCode>
                <c:ptCount val="2"/>
                <c:pt idx="0">
                  <c:v>241</c:v>
                </c:pt>
                <c:pt idx="1">
                  <c:v>272</c:v>
                </c:pt>
              </c:numCache>
            </c:numRef>
          </c:val>
          <c:extLst>
            <c:ext xmlns:c16="http://schemas.microsoft.com/office/drawing/2014/chart" uri="{C3380CC4-5D6E-409C-BE32-E72D297353CC}">
              <c16:uniqueId val="{00000004-CDDF-4F29-AFE7-218CF55BE86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0667018000702684"/>
          <c:y val="0.14613596253054575"/>
          <c:w val="0.16876640419947506"/>
          <c:h val="0.243508197838906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Final Dashboard.xlsx]PIVOT TABLE!PivotTable13</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NO</a:t>
            </a:r>
            <a:r>
              <a:rPr lang="en-US" sz="1200" baseline="0"/>
              <a:t> OF PATIENTS</a:t>
            </a:r>
            <a:endParaRPr lang="en-US" sz="1200"/>
          </a:p>
        </c:rich>
      </c:tx>
      <c:layout>
        <c:manualLayout>
          <c:xMode val="edge"/>
          <c:yMode val="edge"/>
          <c:x val="0.46398233095480806"/>
          <c:y val="9.803921568627450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path path="circle">
              <a:fillToRect l="100000" t="100000"/>
            </a:path>
            <a:tileRect r="-100000" b="-100000"/>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7042896396359"/>
          <c:y val="0.12852979774587001"/>
          <c:w val="0.82664846084990817"/>
          <c:h val="0.77736111111111106"/>
        </c:manualLayout>
      </c:layout>
      <c:barChart>
        <c:barDir val="bar"/>
        <c:grouping val="clustered"/>
        <c:varyColors val="0"/>
        <c:ser>
          <c:idx val="0"/>
          <c:order val="0"/>
          <c:tx>
            <c:strRef>
              <c:f>'PIVOT TABLE'!$F$73</c:f>
              <c:strCache>
                <c:ptCount val="1"/>
                <c:pt idx="0">
                  <c:v>Total</c:v>
                </c:pt>
              </c:strCache>
            </c:strRef>
          </c:tx>
          <c:spPr>
            <a:gradFill flip="none" rotWithShape="1">
              <a:gsLst>
                <a:gs pos="0">
                  <a:srgbClr val="31A18B">
                    <a:shade val="30000"/>
                    <a:satMod val="115000"/>
                  </a:srgbClr>
                </a:gs>
                <a:gs pos="50000">
                  <a:srgbClr val="31A18B">
                    <a:shade val="67500"/>
                    <a:satMod val="115000"/>
                  </a:srgbClr>
                </a:gs>
                <a:gs pos="100000">
                  <a:srgbClr val="31A18B">
                    <a:shade val="100000"/>
                    <a:satMod val="115000"/>
                  </a:srgbClr>
                </a:gs>
              </a:gsLst>
              <a:path path="circle">
                <a:fillToRect l="100000" t="100000"/>
              </a:path>
              <a:tileRect r="-100000" b="-100000"/>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TABLE'!$E$74:$E$82</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TABLE'!$F$74:$F$82</c:f>
              <c:numCache>
                <c:formatCode>0.00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EF8A-43D6-9C19-74381CEB2B14}"/>
            </c:ext>
          </c:extLst>
        </c:ser>
        <c:dLbls>
          <c:dLblPos val="inEnd"/>
          <c:showLegendKey val="0"/>
          <c:showVal val="1"/>
          <c:showCatName val="0"/>
          <c:showSerName val="0"/>
          <c:showPercent val="0"/>
          <c:showBubbleSize val="0"/>
        </c:dLbls>
        <c:gapWidth val="65"/>
        <c:axId val="287741360"/>
        <c:axId val="287737520"/>
      </c:barChart>
      <c:catAx>
        <c:axId val="2877413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7737520"/>
        <c:crosses val="autoZero"/>
        <c:auto val="1"/>
        <c:lblAlgn val="ctr"/>
        <c:lblOffset val="100"/>
        <c:noMultiLvlLbl val="0"/>
      </c:catAx>
      <c:valAx>
        <c:axId val="2877375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8774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NO OF PATIENT DAILY'!A1"/><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G OF PAT SATISFACTION SCORE'!A1"/><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hyperlink" Target="#'AVG OF PAT WAITTIME'!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9.sv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9.sv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8</xdr:col>
      <xdr:colOff>1546860</xdr:colOff>
      <xdr:row>58</xdr:row>
      <xdr:rowOff>7620</xdr:rowOff>
    </xdr:from>
    <xdr:to>
      <xdr:col>9</xdr:col>
      <xdr:colOff>2400300</xdr:colOff>
      <xdr:row>62</xdr:row>
      <xdr:rowOff>38100</xdr:rowOff>
    </xdr:to>
    <xdr:graphicFrame macro="">
      <xdr:nvGraphicFramePr>
        <xdr:cNvPr id="3" name="Chart 2">
          <a:extLst>
            <a:ext uri="{FF2B5EF4-FFF2-40B4-BE49-F238E27FC236}">
              <a16:creationId xmlns:a16="http://schemas.microsoft.com/office/drawing/2014/main" id="{0F03ED20-E7AB-8443-DD2A-D8D83CBBF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1348740</xdr:colOff>
      <xdr:row>96</xdr:row>
      <xdr:rowOff>152400</xdr:rowOff>
    </xdr:from>
    <xdr:to>
      <xdr:col>9</xdr:col>
      <xdr:colOff>670560</xdr:colOff>
      <xdr:row>101</xdr:row>
      <xdr:rowOff>76200</xdr:rowOff>
    </xdr:to>
    <xdr:graphicFrame macro="">
      <xdr:nvGraphicFramePr>
        <xdr:cNvPr id="2" name="Chart 1">
          <a:extLst>
            <a:ext uri="{FF2B5EF4-FFF2-40B4-BE49-F238E27FC236}">
              <a16:creationId xmlns:a16="http://schemas.microsoft.com/office/drawing/2014/main" id="{F764F36E-9D2A-C6A7-A808-B517B7A87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68580</xdr:rowOff>
    </xdr:from>
    <xdr:to>
      <xdr:col>8</xdr:col>
      <xdr:colOff>525780</xdr:colOff>
      <xdr:row>4</xdr:row>
      <xdr:rowOff>30480</xdr:rowOff>
    </xdr:to>
    <xdr:sp macro="" textlink="">
      <xdr:nvSpPr>
        <xdr:cNvPr id="2" name="Rectangle: Rounded Corners 1">
          <a:extLst>
            <a:ext uri="{FF2B5EF4-FFF2-40B4-BE49-F238E27FC236}">
              <a16:creationId xmlns:a16="http://schemas.microsoft.com/office/drawing/2014/main" id="{A81FADF4-F034-1114-CEF3-4E6EFD98E846}"/>
            </a:ext>
          </a:extLst>
        </xdr:cNvPr>
        <xdr:cNvSpPr/>
      </xdr:nvSpPr>
      <xdr:spPr>
        <a:xfrm>
          <a:off x="60960" y="68580"/>
          <a:ext cx="5341620" cy="693420"/>
        </a:xfrm>
        <a:prstGeom prst="roundRect">
          <a:avLst>
            <a:gd name="adj" fmla="val 11172"/>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xdr:colOff>
      <xdr:row>4</xdr:row>
      <xdr:rowOff>45720</xdr:rowOff>
    </xdr:from>
    <xdr:to>
      <xdr:col>1</xdr:col>
      <xdr:colOff>411480</xdr:colOff>
      <xdr:row>26</xdr:row>
      <xdr:rowOff>152400</xdr:rowOff>
    </xdr:to>
    <xdr:sp macro="" textlink="">
      <xdr:nvSpPr>
        <xdr:cNvPr id="3" name="Rectangle: Rounded Corners 2">
          <a:extLst>
            <a:ext uri="{FF2B5EF4-FFF2-40B4-BE49-F238E27FC236}">
              <a16:creationId xmlns:a16="http://schemas.microsoft.com/office/drawing/2014/main" id="{C7443A7C-186C-B7B1-98A3-B91C2DB4EB23}"/>
            </a:ext>
          </a:extLst>
        </xdr:cNvPr>
        <xdr:cNvSpPr/>
      </xdr:nvSpPr>
      <xdr:spPr>
        <a:xfrm>
          <a:off x="45720" y="777240"/>
          <a:ext cx="975360" cy="4130040"/>
        </a:xfrm>
        <a:prstGeom prst="roundRect">
          <a:avLst>
            <a:gd name="adj" fmla="val 11172"/>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533400</xdr:colOff>
      <xdr:row>0</xdr:row>
      <xdr:rowOff>60960</xdr:rowOff>
    </xdr:from>
    <xdr:to>
      <xdr:col>10</xdr:col>
      <xdr:colOff>525780</xdr:colOff>
      <xdr:row>4</xdr:row>
      <xdr:rowOff>22860</xdr:rowOff>
    </xdr:to>
    <xdr:sp macro="" textlink="">
      <xdr:nvSpPr>
        <xdr:cNvPr id="4" name="Rectangle: Rounded Corners 3">
          <a:extLst>
            <a:ext uri="{FF2B5EF4-FFF2-40B4-BE49-F238E27FC236}">
              <a16:creationId xmlns:a16="http://schemas.microsoft.com/office/drawing/2014/main" id="{A0A9081B-77AC-56CF-CAD4-BCF4C91EBA02}"/>
            </a:ext>
          </a:extLst>
        </xdr:cNvPr>
        <xdr:cNvSpPr/>
      </xdr:nvSpPr>
      <xdr:spPr>
        <a:xfrm>
          <a:off x="5410200" y="60960"/>
          <a:ext cx="1211580" cy="693420"/>
        </a:xfrm>
        <a:prstGeom prst="roundRect">
          <a:avLst>
            <a:gd name="adj" fmla="val 11172"/>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449580</xdr:colOff>
      <xdr:row>4</xdr:row>
      <xdr:rowOff>45720</xdr:rowOff>
    </xdr:from>
    <xdr:to>
      <xdr:col>4</xdr:col>
      <xdr:colOff>449580</xdr:colOff>
      <xdr:row>10</xdr:row>
      <xdr:rowOff>76200</xdr:rowOff>
    </xdr:to>
    <xdr:sp macro="" textlink="">
      <xdr:nvSpPr>
        <xdr:cNvPr id="5" name="Rectangle: Rounded Corners 4">
          <a:extLst>
            <a:ext uri="{FF2B5EF4-FFF2-40B4-BE49-F238E27FC236}">
              <a16:creationId xmlns:a16="http://schemas.microsoft.com/office/drawing/2014/main" id="{D1C9A6F6-0A1F-1493-7937-5B2478B3257E}"/>
            </a:ext>
          </a:extLst>
        </xdr:cNvPr>
        <xdr:cNvSpPr/>
      </xdr:nvSpPr>
      <xdr:spPr>
        <a:xfrm>
          <a:off x="1059180" y="777240"/>
          <a:ext cx="1828800" cy="1127760"/>
        </a:xfrm>
        <a:prstGeom prst="roundRect">
          <a:avLst>
            <a:gd name="adj" fmla="val 6976"/>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548640</xdr:colOff>
      <xdr:row>0</xdr:row>
      <xdr:rowOff>45720</xdr:rowOff>
    </xdr:from>
    <xdr:to>
      <xdr:col>16</xdr:col>
      <xdr:colOff>533400</xdr:colOff>
      <xdr:row>10</xdr:row>
      <xdr:rowOff>137160</xdr:rowOff>
    </xdr:to>
    <xdr:sp macro="" textlink="">
      <xdr:nvSpPr>
        <xdr:cNvPr id="7" name="Rectangle: Rounded Corners 6">
          <a:extLst>
            <a:ext uri="{FF2B5EF4-FFF2-40B4-BE49-F238E27FC236}">
              <a16:creationId xmlns:a16="http://schemas.microsoft.com/office/drawing/2014/main" id="{258B9FC2-8321-FCAA-198E-C5089A07E1F1}"/>
            </a:ext>
          </a:extLst>
        </xdr:cNvPr>
        <xdr:cNvSpPr/>
      </xdr:nvSpPr>
      <xdr:spPr>
        <a:xfrm>
          <a:off x="6644640" y="45720"/>
          <a:ext cx="3642360" cy="1920240"/>
        </a:xfrm>
        <a:prstGeom prst="roundRect">
          <a:avLst>
            <a:gd name="adj" fmla="val 314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457200</xdr:colOff>
      <xdr:row>4</xdr:row>
      <xdr:rowOff>60960</xdr:rowOff>
    </xdr:from>
    <xdr:to>
      <xdr:col>7</xdr:col>
      <xdr:colOff>457200</xdr:colOff>
      <xdr:row>10</xdr:row>
      <xdr:rowOff>99060</xdr:rowOff>
    </xdr:to>
    <xdr:sp macro="" textlink="">
      <xdr:nvSpPr>
        <xdr:cNvPr id="8" name="Rectangle: Rounded Corners 7">
          <a:extLst>
            <a:ext uri="{FF2B5EF4-FFF2-40B4-BE49-F238E27FC236}">
              <a16:creationId xmlns:a16="http://schemas.microsoft.com/office/drawing/2014/main" id="{D85976B1-56B7-0485-EF28-534B702C115D}"/>
            </a:ext>
          </a:extLst>
        </xdr:cNvPr>
        <xdr:cNvSpPr/>
      </xdr:nvSpPr>
      <xdr:spPr>
        <a:xfrm>
          <a:off x="2895600" y="792480"/>
          <a:ext cx="1828800" cy="1135380"/>
        </a:xfrm>
        <a:prstGeom prst="roundRect">
          <a:avLst>
            <a:gd name="adj" fmla="val 557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487680</xdr:colOff>
      <xdr:row>4</xdr:row>
      <xdr:rowOff>53340</xdr:rowOff>
    </xdr:from>
    <xdr:to>
      <xdr:col>10</xdr:col>
      <xdr:colOff>533400</xdr:colOff>
      <xdr:row>10</xdr:row>
      <xdr:rowOff>99060</xdr:rowOff>
    </xdr:to>
    <xdr:sp macro="" textlink="">
      <xdr:nvSpPr>
        <xdr:cNvPr id="9" name="Rectangle: Rounded Corners 8">
          <a:extLst>
            <a:ext uri="{FF2B5EF4-FFF2-40B4-BE49-F238E27FC236}">
              <a16:creationId xmlns:a16="http://schemas.microsoft.com/office/drawing/2014/main" id="{6D6A3246-D6D2-26F0-5229-22B5C7DB4178}"/>
            </a:ext>
          </a:extLst>
        </xdr:cNvPr>
        <xdr:cNvSpPr/>
      </xdr:nvSpPr>
      <xdr:spPr>
        <a:xfrm>
          <a:off x="4754880" y="784860"/>
          <a:ext cx="1874520" cy="1143000"/>
        </a:xfrm>
        <a:prstGeom prst="roundRect">
          <a:avLst>
            <a:gd name="adj" fmla="val 4878"/>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548640</xdr:colOff>
      <xdr:row>0</xdr:row>
      <xdr:rowOff>45720</xdr:rowOff>
    </xdr:from>
    <xdr:to>
      <xdr:col>23</xdr:col>
      <xdr:colOff>144780</xdr:colOff>
      <xdr:row>10</xdr:row>
      <xdr:rowOff>144780</xdr:rowOff>
    </xdr:to>
    <xdr:sp macro="" textlink="">
      <xdr:nvSpPr>
        <xdr:cNvPr id="10" name="Rectangle: Rounded Corners 9">
          <a:extLst>
            <a:ext uri="{FF2B5EF4-FFF2-40B4-BE49-F238E27FC236}">
              <a16:creationId xmlns:a16="http://schemas.microsoft.com/office/drawing/2014/main" id="{681DC880-6F90-9A7A-91C7-84BD6A309D5F}"/>
            </a:ext>
          </a:extLst>
        </xdr:cNvPr>
        <xdr:cNvSpPr/>
      </xdr:nvSpPr>
      <xdr:spPr>
        <a:xfrm>
          <a:off x="10302240" y="45720"/>
          <a:ext cx="3863340" cy="1927860"/>
        </a:xfrm>
        <a:prstGeom prst="roundRect">
          <a:avLst>
            <a:gd name="adj" fmla="val 4816"/>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464820</xdr:colOff>
      <xdr:row>15</xdr:row>
      <xdr:rowOff>167640</xdr:rowOff>
    </xdr:from>
    <xdr:to>
      <xdr:col>10</xdr:col>
      <xdr:colOff>556260</xdr:colOff>
      <xdr:row>27</xdr:row>
      <xdr:rowOff>0</xdr:rowOff>
    </xdr:to>
    <xdr:sp macro="" textlink="">
      <xdr:nvSpPr>
        <xdr:cNvPr id="11" name="Rectangle: Rounded Corners 10">
          <a:extLst>
            <a:ext uri="{FF2B5EF4-FFF2-40B4-BE49-F238E27FC236}">
              <a16:creationId xmlns:a16="http://schemas.microsoft.com/office/drawing/2014/main" id="{008BBA86-756A-83C8-336B-F0D169B8C7B0}"/>
            </a:ext>
          </a:extLst>
        </xdr:cNvPr>
        <xdr:cNvSpPr/>
      </xdr:nvSpPr>
      <xdr:spPr>
        <a:xfrm>
          <a:off x="1074420" y="2910840"/>
          <a:ext cx="5577840" cy="2026920"/>
        </a:xfrm>
        <a:prstGeom prst="roundRect">
          <a:avLst>
            <a:gd name="adj" fmla="val 4085"/>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563880</xdr:colOff>
      <xdr:row>10</xdr:row>
      <xdr:rowOff>160020</xdr:rowOff>
    </xdr:from>
    <xdr:to>
      <xdr:col>23</xdr:col>
      <xdr:colOff>137160</xdr:colOff>
      <xdr:row>26</xdr:row>
      <xdr:rowOff>175260</xdr:rowOff>
    </xdr:to>
    <xdr:sp macro="" textlink="">
      <xdr:nvSpPr>
        <xdr:cNvPr id="12" name="Rectangle: Rounded Corners 11">
          <a:extLst>
            <a:ext uri="{FF2B5EF4-FFF2-40B4-BE49-F238E27FC236}">
              <a16:creationId xmlns:a16="http://schemas.microsoft.com/office/drawing/2014/main" id="{B527334D-9341-78F7-6198-2831C5744C11}"/>
            </a:ext>
          </a:extLst>
        </xdr:cNvPr>
        <xdr:cNvSpPr/>
      </xdr:nvSpPr>
      <xdr:spPr>
        <a:xfrm>
          <a:off x="6659880" y="1988820"/>
          <a:ext cx="7498080" cy="2941320"/>
        </a:xfrm>
        <a:prstGeom prst="roundRect">
          <a:avLst>
            <a:gd name="adj" fmla="val 4647"/>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137160</xdr:colOff>
      <xdr:row>0</xdr:row>
      <xdr:rowOff>79121</xdr:rowOff>
    </xdr:from>
    <xdr:to>
      <xdr:col>1</xdr:col>
      <xdr:colOff>213360</xdr:colOff>
      <xdr:row>4</xdr:row>
      <xdr:rowOff>9376</xdr:rowOff>
    </xdr:to>
    <xdr:pic>
      <xdr:nvPicPr>
        <xdr:cNvPr id="14" name="Picture 13">
          <a:extLst>
            <a:ext uri="{FF2B5EF4-FFF2-40B4-BE49-F238E27FC236}">
              <a16:creationId xmlns:a16="http://schemas.microsoft.com/office/drawing/2014/main" id="{01C52297-2E5F-E4C2-1284-435BBE8644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160" y="79121"/>
          <a:ext cx="685800" cy="661775"/>
        </a:xfrm>
        <a:prstGeom prst="rect">
          <a:avLst/>
        </a:prstGeom>
      </xdr:spPr>
    </xdr:pic>
    <xdr:clientData/>
  </xdr:twoCellAnchor>
  <xdr:twoCellAnchor>
    <xdr:from>
      <xdr:col>1</xdr:col>
      <xdr:colOff>601980</xdr:colOff>
      <xdr:row>0</xdr:row>
      <xdr:rowOff>60960</xdr:rowOff>
    </xdr:from>
    <xdr:to>
      <xdr:col>7</xdr:col>
      <xdr:colOff>396240</xdr:colOff>
      <xdr:row>2</xdr:row>
      <xdr:rowOff>0</xdr:rowOff>
    </xdr:to>
    <xdr:sp macro="" textlink="">
      <xdr:nvSpPr>
        <xdr:cNvPr id="23" name="TextBox 22">
          <a:extLst>
            <a:ext uri="{FF2B5EF4-FFF2-40B4-BE49-F238E27FC236}">
              <a16:creationId xmlns:a16="http://schemas.microsoft.com/office/drawing/2014/main" id="{5CDF296F-C58C-73C9-0251-859B6B6C7BF0}"/>
            </a:ext>
          </a:extLst>
        </xdr:cNvPr>
        <xdr:cNvSpPr txBox="1"/>
      </xdr:nvSpPr>
      <xdr:spPr>
        <a:xfrm>
          <a:off x="1211580" y="60960"/>
          <a:ext cx="34518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IN" sz="1400" b="1">
              <a:ln>
                <a:solidFill>
                  <a:schemeClr val="lt1">
                    <a:shade val="50000"/>
                  </a:schemeClr>
                </a:solidFill>
              </a:ln>
            </a:rPr>
            <a:t>HOSPITAL</a:t>
          </a:r>
          <a:r>
            <a:rPr lang="en-IN" sz="1400" b="1" baseline="0"/>
            <a:t> EMERGENCY ROOM DASHBOARD</a:t>
          </a:r>
          <a:endParaRPr lang="en-IN" sz="1400" b="1"/>
        </a:p>
      </xdr:txBody>
    </xdr:sp>
    <xdr:clientData/>
  </xdr:twoCellAnchor>
  <xdr:twoCellAnchor>
    <xdr:from>
      <xdr:col>3</xdr:col>
      <xdr:colOff>441960</xdr:colOff>
      <xdr:row>2</xdr:row>
      <xdr:rowOff>38100</xdr:rowOff>
    </xdr:from>
    <xdr:to>
      <xdr:col>5</xdr:col>
      <xdr:colOff>518160</xdr:colOff>
      <xdr:row>3</xdr:row>
      <xdr:rowOff>99060</xdr:rowOff>
    </xdr:to>
    <xdr:sp macro="" textlink="">
      <xdr:nvSpPr>
        <xdr:cNvPr id="24" name="TextBox 23">
          <a:extLst>
            <a:ext uri="{FF2B5EF4-FFF2-40B4-BE49-F238E27FC236}">
              <a16:creationId xmlns:a16="http://schemas.microsoft.com/office/drawing/2014/main" id="{04EE9E60-9BA5-3B89-9600-CFEA06DF2F94}"/>
            </a:ext>
          </a:extLst>
        </xdr:cNvPr>
        <xdr:cNvSpPr txBox="1"/>
      </xdr:nvSpPr>
      <xdr:spPr>
        <a:xfrm>
          <a:off x="2270760" y="403860"/>
          <a:ext cx="12954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MONTHLY REPORT</a:t>
          </a:r>
        </a:p>
      </xdr:txBody>
    </xdr:sp>
    <xdr:clientData/>
  </xdr:twoCellAnchor>
  <xdr:oneCellAnchor>
    <xdr:from>
      <xdr:col>8</xdr:col>
      <xdr:colOff>426720</xdr:colOff>
      <xdr:row>16</xdr:row>
      <xdr:rowOff>0</xdr:rowOff>
    </xdr:from>
    <xdr:ext cx="1135380" cy="472440"/>
    <xdr:sp macro="" textlink="">
      <xdr:nvSpPr>
        <xdr:cNvPr id="27" name="TextBox 26">
          <a:extLst>
            <a:ext uri="{FF2B5EF4-FFF2-40B4-BE49-F238E27FC236}">
              <a16:creationId xmlns:a16="http://schemas.microsoft.com/office/drawing/2014/main" id="{1A20D03C-A910-F8DB-9849-1DE23F62EDF7}"/>
            </a:ext>
          </a:extLst>
        </xdr:cNvPr>
        <xdr:cNvSpPr txBox="1"/>
      </xdr:nvSpPr>
      <xdr:spPr>
        <a:xfrm>
          <a:off x="5303520" y="2926080"/>
          <a:ext cx="1135380" cy="472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100"/>
        </a:p>
      </xdr:txBody>
    </xdr:sp>
    <xdr:clientData/>
  </xdr:oneCellAnchor>
  <xdr:twoCellAnchor>
    <xdr:from>
      <xdr:col>1</xdr:col>
      <xdr:colOff>472440</xdr:colOff>
      <xdr:row>6</xdr:row>
      <xdr:rowOff>38100</xdr:rowOff>
    </xdr:from>
    <xdr:to>
      <xdr:col>4</xdr:col>
      <xdr:colOff>137160</xdr:colOff>
      <xdr:row>7</xdr:row>
      <xdr:rowOff>114300</xdr:rowOff>
    </xdr:to>
    <xdr:sp macro="" textlink="">
      <xdr:nvSpPr>
        <xdr:cNvPr id="28" name="TextBox 27">
          <a:extLst>
            <a:ext uri="{FF2B5EF4-FFF2-40B4-BE49-F238E27FC236}">
              <a16:creationId xmlns:a16="http://schemas.microsoft.com/office/drawing/2014/main" id="{275D31ED-EB56-C8EB-18EF-69BE4DB7DC6A}"/>
            </a:ext>
          </a:extLst>
        </xdr:cNvPr>
        <xdr:cNvSpPr txBox="1"/>
      </xdr:nvSpPr>
      <xdr:spPr>
        <a:xfrm>
          <a:off x="1082040" y="1135380"/>
          <a:ext cx="149352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NUMBER</a:t>
          </a:r>
          <a:r>
            <a:rPr lang="en-IN" sz="1100" b="1" baseline="0"/>
            <a:t> OF PATIENT</a:t>
          </a:r>
          <a:endParaRPr lang="en-IN" sz="1100" b="1"/>
        </a:p>
      </xdr:txBody>
    </xdr:sp>
    <xdr:clientData/>
  </xdr:twoCellAnchor>
  <xdr:twoCellAnchor>
    <xdr:from>
      <xdr:col>1</xdr:col>
      <xdr:colOff>510540</xdr:colOff>
      <xdr:row>4</xdr:row>
      <xdr:rowOff>175260</xdr:rowOff>
    </xdr:from>
    <xdr:to>
      <xdr:col>2</xdr:col>
      <xdr:colOff>502920</xdr:colOff>
      <xdr:row>6</xdr:row>
      <xdr:rowOff>60960</xdr:rowOff>
    </xdr:to>
    <xdr:sp macro="" textlink="'PIVOT TABLE'!B5">
      <xdr:nvSpPr>
        <xdr:cNvPr id="30" name="TextBox 29">
          <a:extLst>
            <a:ext uri="{FF2B5EF4-FFF2-40B4-BE49-F238E27FC236}">
              <a16:creationId xmlns:a16="http://schemas.microsoft.com/office/drawing/2014/main" id="{3DA58E87-8A80-41FD-83E8-93707710B069}"/>
            </a:ext>
          </a:extLst>
        </xdr:cNvPr>
        <xdr:cNvSpPr txBox="1"/>
      </xdr:nvSpPr>
      <xdr:spPr>
        <a:xfrm>
          <a:off x="1120140" y="906780"/>
          <a:ext cx="601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F9B622-F7A8-4E20-8E38-17678ECC56CB}" type="TxLink">
            <a:rPr lang="en-US" sz="1400" b="1" i="0" u="none" strike="noStrike">
              <a:solidFill>
                <a:srgbClr val="000000"/>
              </a:solidFill>
              <a:latin typeface="Calibri"/>
              <a:ea typeface="Calibri"/>
              <a:cs typeface="Calibri"/>
            </a:rPr>
            <a:pPr/>
            <a:t>513</a:t>
          </a:fld>
          <a:endParaRPr lang="en-IN" sz="1100"/>
        </a:p>
      </xdr:txBody>
    </xdr:sp>
    <xdr:clientData/>
  </xdr:twoCellAnchor>
  <xdr:twoCellAnchor>
    <xdr:from>
      <xdr:col>4</xdr:col>
      <xdr:colOff>449580</xdr:colOff>
      <xdr:row>6</xdr:row>
      <xdr:rowOff>7620</xdr:rowOff>
    </xdr:from>
    <xdr:to>
      <xdr:col>7</xdr:col>
      <xdr:colOff>68580</xdr:colOff>
      <xdr:row>7</xdr:row>
      <xdr:rowOff>68580</xdr:rowOff>
    </xdr:to>
    <xdr:sp macro="" textlink="">
      <xdr:nvSpPr>
        <xdr:cNvPr id="31" name="TextBox 30">
          <a:extLst>
            <a:ext uri="{FF2B5EF4-FFF2-40B4-BE49-F238E27FC236}">
              <a16:creationId xmlns:a16="http://schemas.microsoft.com/office/drawing/2014/main" id="{0E953947-6C1F-42A1-B90E-6BAEA35A37F0}"/>
            </a:ext>
          </a:extLst>
        </xdr:cNvPr>
        <xdr:cNvSpPr txBox="1"/>
      </xdr:nvSpPr>
      <xdr:spPr>
        <a:xfrm>
          <a:off x="2887980" y="1104900"/>
          <a:ext cx="1447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AVERAGE WAITTIME</a:t>
          </a:r>
        </a:p>
      </xdr:txBody>
    </xdr:sp>
    <xdr:clientData/>
  </xdr:twoCellAnchor>
  <xdr:twoCellAnchor>
    <xdr:from>
      <xdr:col>4</xdr:col>
      <xdr:colOff>510540</xdr:colOff>
      <xdr:row>4</xdr:row>
      <xdr:rowOff>167640</xdr:rowOff>
    </xdr:from>
    <xdr:to>
      <xdr:col>5</xdr:col>
      <xdr:colOff>525780</xdr:colOff>
      <xdr:row>6</xdr:row>
      <xdr:rowOff>38100</xdr:rowOff>
    </xdr:to>
    <xdr:sp macro="" textlink="'PIVOT TABLE'!B9">
      <xdr:nvSpPr>
        <xdr:cNvPr id="32" name="TextBox 31">
          <a:extLst>
            <a:ext uri="{FF2B5EF4-FFF2-40B4-BE49-F238E27FC236}">
              <a16:creationId xmlns:a16="http://schemas.microsoft.com/office/drawing/2014/main" id="{0607E88F-E183-404A-9D8A-367DFDE5198B}"/>
            </a:ext>
          </a:extLst>
        </xdr:cNvPr>
        <xdr:cNvSpPr txBox="1"/>
      </xdr:nvSpPr>
      <xdr:spPr>
        <a:xfrm>
          <a:off x="2948940" y="899160"/>
          <a:ext cx="6248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8063DD-D3BE-42BB-9109-6D27ED7D67DB}" type="TxLink">
            <a:rPr lang="en-US" sz="1400" b="1" i="0" u="none" strike="noStrike">
              <a:solidFill>
                <a:srgbClr val="000000"/>
              </a:solidFill>
              <a:latin typeface="Calibri"/>
              <a:ea typeface="Calibri"/>
              <a:cs typeface="Calibri"/>
            </a:rPr>
            <a:pPr/>
            <a:t>36.32</a:t>
          </a:fld>
          <a:endParaRPr lang="en-IN" sz="1100"/>
        </a:p>
      </xdr:txBody>
    </xdr:sp>
    <xdr:clientData/>
  </xdr:twoCellAnchor>
  <xdr:twoCellAnchor>
    <xdr:from>
      <xdr:col>7</xdr:col>
      <xdr:colOff>480060</xdr:colOff>
      <xdr:row>5</xdr:row>
      <xdr:rowOff>160020</xdr:rowOff>
    </xdr:from>
    <xdr:to>
      <xdr:col>10</xdr:col>
      <xdr:colOff>388620</xdr:colOff>
      <xdr:row>7</xdr:row>
      <xdr:rowOff>45720</xdr:rowOff>
    </xdr:to>
    <xdr:sp macro="" textlink="">
      <xdr:nvSpPr>
        <xdr:cNvPr id="33" name="TextBox 32">
          <a:extLst>
            <a:ext uri="{FF2B5EF4-FFF2-40B4-BE49-F238E27FC236}">
              <a16:creationId xmlns:a16="http://schemas.microsoft.com/office/drawing/2014/main" id="{B5226CDB-BCC7-4694-9640-58BB62D752C2}"/>
            </a:ext>
          </a:extLst>
        </xdr:cNvPr>
        <xdr:cNvSpPr txBox="1"/>
      </xdr:nvSpPr>
      <xdr:spPr>
        <a:xfrm>
          <a:off x="4747260" y="1074420"/>
          <a:ext cx="17373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SATISFACTION SCORE</a:t>
          </a:r>
          <a:endParaRPr lang="en-IN" sz="1100" b="1"/>
        </a:p>
      </xdr:txBody>
    </xdr:sp>
    <xdr:clientData/>
  </xdr:twoCellAnchor>
  <xdr:twoCellAnchor>
    <xdr:from>
      <xdr:col>7</xdr:col>
      <xdr:colOff>525780</xdr:colOff>
      <xdr:row>4</xdr:row>
      <xdr:rowOff>137160</xdr:rowOff>
    </xdr:from>
    <xdr:to>
      <xdr:col>8</xdr:col>
      <xdr:colOff>472440</xdr:colOff>
      <xdr:row>6</xdr:row>
      <xdr:rowOff>30480</xdr:rowOff>
    </xdr:to>
    <xdr:sp macro="" textlink="'PIVOT TABLE'!B13">
      <xdr:nvSpPr>
        <xdr:cNvPr id="34" name="TextBox 33">
          <a:extLst>
            <a:ext uri="{FF2B5EF4-FFF2-40B4-BE49-F238E27FC236}">
              <a16:creationId xmlns:a16="http://schemas.microsoft.com/office/drawing/2014/main" id="{E9F099F1-B761-46CF-9904-B7FA703671FC}"/>
            </a:ext>
          </a:extLst>
        </xdr:cNvPr>
        <xdr:cNvSpPr txBox="1"/>
      </xdr:nvSpPr>
      <xdr:spPr>
        <a:xfrm>
          <a:off x="4792980" y="868680"/>
          <a:ext cx="556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508EFC-F79C-4D0C-B7CF-3C24D32D5168}" type="TxLink">
            <a:rPr lang="en-US" sz="1400" b="1" i="0" u="none" strike="noStrike">
              <a:solidFill>
                <a:srgbClr val="000000"/>
              </a:solidFill>
              <a:latin typeface="Calibri"/>
              <a:ea typeface="Calibri"/>
              <a:cs typeface="Calibri"/>
            </a:rPr>
            <a:pPr/>
            <a:t>4.96</a:t>
          </a:fld>
          <a:endParaRPr lang="en-IN" sz="1100"/>
        </a:p>
      </xdr:txBody>
    </xdr:sp>
    <xdr:clientData/>
  </xdr:twoCellAnchor>
  <xdr:twoCellAnchor editAs="oneCell">
    <xdr:from>
      <xdr:col>4</xdr:col>
      <xdr:colOff>53340</xdr:colOff>
      <xdr:row>4</xdr:row>
      <xdr:rowOff>60960</xdr:rowOff>
    </xdr:from>
    <xdr:to>
      <xdr:col>4</xdr:col>
      <xdr:colOff>472440</xdr:colOff>
      <xdr:row>6</xdr:row>
      <xdr:rowOff>114300</xdr:rowOff>
    </xdr:to>
    <xdr:pic>
      <xdr:nvPicPr>
        <xdr:cNvPr id="36" name="Graphic 35" descr="User with solid fill">
          <a:extLst>
            <a:ext uri="{FF2B5EF4-FFF2-40B4-BE49-F238E27FC236}">
              <a16:creationId xmlns:a16="http://schemas.microsoft.com/office/drawing/2014/main" id="{58BFA7A8-8FC9-6C90-DABB-830ABB0B8A9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491740" y="792480"/>
          <a:ext cx="419100" cy="419100"/>
        </a:xfrm>
        <a:prstGeom prst="rect">
          <a:avLst/>
        </a:prstGeom>
      </xdr:spPr>
    </xdr:pic>
    <xdr:clientData/>
  </xdr:twoCellAnchor>
  <xdr:twoCellAnchor editAs="oneCell">
    <xdr:from>
      <xdr:col>10</xdr:col>
      <xdr:colOff>182880</xdr:colOff>
      <xdr:row>4</xdr:row>
      <xdr:rowOff>68580</xdr:rowOff>
    </xdr:from>
    <xdr:to>
      <xdr:col>10</xdr:col>
      <xdr:colOff>525780</xdr:colOff>
      <xdr:row>6</xdr:row>
      <xdr:rowOff>45720</xdr:rowOff>
    </xdr:to>
    <xdr:pic>
      <xdr:nvPicPr>
        <xdr:cNvPr id="40" name="Graphic 39" descr="Star with solid fill">
          <a:extLst>
            <a:ext uri="{FF2B5EF4-FFF2-40B4-BE49-F238E27FC236}">
              <a16:creationId xmlns:a16="http://schemas.microsoft.com/office/drawing/2014/main" id="{F9CA5FB0-18C3-DCBC-04A1-FAB8F5A2C7F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278880" y="800100"/>
          <a:ext cx="342900" cy="342900"/>
        </a:xfrm>
        <a:prstGeom prst="rect">
          <a:avLst/>
        </a:prstGeom>
      </xdr:spPr>
    </xdr:pic>
    <xdr:clientData/>
  </xdr:twoCellAnchor>
  <xdr:twoCellAnchor editAs="oneCell">
    <xdr:from>
      <xdr:col>7</xdr:col>
      <xdr:colOff>144780</xdr:colOff>
      <xdr:row>4</xdr:row>
      <xdr:rowOff>83820</xdr:rowOff>
    </xdr:from>
    <xdr:to>
      <xdr:col>7</xdr:col>
      <xdr:colOff>510540</xdr:colOff>
      <xdr:row>6</xdr:row>
      <xdr:rowOff>83820</xdr:rowOff>
    </xdr:to>
    <xdr:pic>
      <xdr:nvPicPr>
        <xdr:cNvPr id="44" name="Graphic 43" descr="Hourglass Finished with solid fill">
          <a:extLst>
            <a:ext uri="{FF2B5EF4-FFF2-40B4-BE49-F238E27FC236}">
              <a16:creationId xmlns:a16="http://schemas.microsoft.com/office/drawing/2014/main" id="{F9CD3A71-D048-2289-80BB-5C42002B2FF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411980" y="815340"/>
          <a:ext cx="365760" cy="365760"/>
        </a:xfrm>
        <a:prstGeom prst="rect">
          <a:avLst/>
        </a:prstGeom>
      </xdr:spPr>
    </xdr:pic>
    <xdr:clientData/>
  </xdr:twoCellAnchor>
  <xdr:twoCellAnchor editAs="oneCell">
    <xdr:from>
      <xdr:col>0</xdr:col>
      <xdr:colOff>137160</xdr:colOff>
      <xdr:row>4</xdr:row>
      <xdr:rowOff>175260</xdr:rowOff>
    </xdr:from>
    <xdr:to>
      <xdr:col>1</xdr:col>
      <xdr:colOff>335280</xdr:colOff>
      <xdr:row>26</xdr:row>
      <xdr:rowOff>45720</xdr:rowOff>
    </xdr:to>
    <mc:AlternateContent xmlns:mc="http://schemas.openxmlformats.org/markup-compatibility/2006" xmlns:a14="http://schemas.microsoft.com/office/drawing/2010/main">
      <mc:Choice Requires="a14">
        <xdr:graphicFrame macro="">
          <xdr:nvGraphicFramePr>
            <xdr:cNvPr id="46" name="Date (Month)">
              <a:extLst>
                <a:ext uri="{FF2B5EF4-FFF2-40B4-BE49-F238E27FC236}">
                  <a16:creationId xmlns:a16="http://schemas.microsoft.com/office/drawing/2014/main" id="{F81507FA-A013-4E74-B07B-8C2518DBD89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7160" y="906780"/>
              <a:ext cx="807720" cy="3893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441960</xdr:colOff>
      <xdr:row>6</xdr:row>
      <xdr:rowOff>45720</xdr:rowOff>
    </xdr:from>
    <xdr:to>
      <xdr:col>4</xdr:col>
      <xdr:colOff>449580</xdr:colOff>
      <xdr:row>10</xdr:row>
      <xdr:rowOff>7620</xdr:rowOff>
    </xdr:to>
    <xdr:graphicFrame macro="">
      <xdr:nvGraphicFramePr>
        <xdr:cNvPr id="47" name="Chart 46">
          <a:hlinkClick xmlns:r="http://schemas.openxmlformats.org/officeDocument/2006/relationships" r:id="rId8"/>
          <a:extLst>
            <a:ext uri="{FF2B5EF4-FFF2-40B4-BE49-F238E27FC236}">
              <a16:creationId xmlns:a16="http://schemas.microsoft.com/office/drawing/2014/main" id="{F8611F57-E307-4CF4-8230-AC06AC0DE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518160</xdr:colOff>
      <xdr:row>7</xdr:row>
      <xdr:rowOff>30480</xdr:rowOff>
    </xdr:from>
    <xdr:to>
      <xdr:col>7</xdr:col>
      <xdr:colOff>518160</xdr:colOff>
      <xdr:row>10</xdr:row>
      <xdr:rowOff>30480</xdr:rowOff>
    </xdr:to>
    <xdr:graphicFrame macro="">
      <xdr:nvGraphicFramePr>
        <xdr:cNvPr id="48" name="Chart 47">
          <a:hlinkClick xmlns:r="http://schemas.openxmlformats.org/officeDocument/2006/relationships" r:id="rId10"/>
          <a:extLst>
            <a:ext uri="{FF2B5EF4-FFF2-40B4-BE49-F238E27FC236}">
              <a16:creationId xmlns:a16="http://schemas.microsoft.com/office/drawing/2014/main" id="{ACEDBAD8-49CA-4961-8F2B-39B18938D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464820</xdr:colOff>
      <xdr:row>5</xdr:row>
      <xdr:rowOff>45720</xdr:rowOff>
    </xdr:from>
    <xdr:to>
      <xdr:col>10</xdr:col>
      <xdr:colOff>502920</xdr:colOff>
      <xdr:row>10</xdr:row>
      <xdr:rowOff>53340</xdr:rowOff>
    </xdr:to>
    <xdr:graphicFrame macro="">
      <xdr:nvGraphicFramePr>
        <xdr:cNvPr id="49" name="Chart 48">
          <a:hlinkClick xmlns:r="http://schemas.openxmlformats.org/officeDocument/2006/relationships" r:id="rId12"/>
          <a:extLst>
            <a:ext uri="{FF2B5EF4-FFF2-40B4-BE49-F238E27FC236}">
              <a16:creationId xmlns:a16="http://schemas.microsoft.com/office/drawing/2014/main" id="{A56D362B-A17C-42D0-964F-A7AC23FDE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525780</xdr:colOff>
      <xdr:row>16</xdr:row>
      <xdr:rowOff>7620</xdr:rowOff>
    </xdr:from>
    <xdr:to>
      <xdr:col>10</xdr:col>
      <xdr:colOff>327660</xdr:colOff>
      <xdr:row>26</xdr:row>
      <xdr:rowOff>106680</xdr:rowOff>
    </xdr:to>
    <xdr:graphicFrame macro="">
      <xdr:nvGraphicFramePr>
        <xdr:cNvPr id="19" name="Chart 18">
          <a:extLst>
            <a:ext uri="{FF2B5EF4-FFF2-40B4-BE49-F238E27FC236}">
              <a16:creationId xmlns:a16="http://schemas.microsoft.com/office/drawing/2014/main" id="{373D12EC-03B4-4091-8BAD-79CD824AB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0</xdr:colOff>
      <xdr:row>0</xdr:row>
      <xdr:rowOff>99060</xdr:rowOff>
    </xdr:from>
    <xdr:to>
      <xdr:col>17</xdr:col>
      <xdr:colOff>38100</xdr:colOff>
      <xdr:row>10</xdr:row>
      <xdr:rowOff>76200</xdr:rowOff>
    </xdr:to>
    <xdr:graphicFrame macro="">
      <xdr:nvGraphicFramePr>
        <xdr:cNvPr id="20" name="Chart 19">
          <a:extLst>
            <a:ext uri="{FF2B5EF4-FFF2-40B4-BE49-F238E27FC236}">
              <a16:creationId xmlns:a16="http://schemas.microsoft.com/office/drawing/2014/main" id="{58E4E09C-37E8-43BA-805B-B0A59E0C6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472440</xdr:colOff>
      <xdr:row>0</xdr:row>
      <xdr:rowOff>129540</xdr:rowOff>
    </xdr:from>
    <xdr:to>
      <xdr:col>22</xdr:col>
      <xdr:colOff>502920</xdr:colOff>
      <xdr:row>10</xdr:row>
      <xdr:rowOff>68580</xdr:rowOff>
    </xdr:to>
    <xdr:graphicFrame macro="">
      <xdr:nvGraphicFramePr>
        <xdr:cNvPr id="21" name="Chart 20">
          <a:extLst>
            <a:ext uri="{FF2B5EF4-FFF2-40B4-BE49-F238E27FC236}">
              <a16:creationId xmlns:a16="http://schemas.microsoft.com/office/drawing/2014/main" id="{6F028379-F594-41D1-999D-767A8FAB2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99060</xdr:colOff>
      <xdr:row>10</xdr:row>
      <xdr:rowOff>144780</xdr:rowOff>
    </xdr:from>
    <xdr:to>
      <xdr:col>23</xdr:col>
      <xdr:colOff>259080</xdr:colOff>
      <xdr:row>24</xdr:row>
      <xdr:rowOff>175260</xdr:rowOff>
    </xdr:to>
    <xdr:graphicFrame macro="">
      <xdr:nvGraphicFramePr>
        <xdr:cNvPr id="25" name="Chart 24">
          <a:extLst>
            <a:ext uri="{FF2B5EF4-FFF2-40B4-BE49-F238E27FC236}">
              <a16:creationId xmlns:a16="http://schemas.microsoft.com/office/drawing/2014/main" id="{8B2F13DF-6639-4D06-B72E-455426976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8</xdr:col>
      <xdr:colOff>594360</xdr:colOff>
      <xdr:row>0</xdr:row>
      <xdr:rowOff>83820</xdr:rowOff>
    </xdr:from>
    <xdr:to>
      <xdr:col>10</xdr:col>
      <xdr:colOff>457200</xdr:colOff>
      <xdr:row>4</xdr:row>
      <xdr:rowOff>0</xdr:rowOff>
    </xdr:to>
    <mc:AlternateContent xmlns:mc="http://schemas.openxmlformats.org/markup-compatibility/2006" xmlns:a14="http://schemas.microsoft.com/office/drawing/2010/main">
      <mc:Choice Requires="a14">
        <xdr:graphicFrame macro="">
          <xdr:nvGraphicFramePr>
            <xdr:cNvPr id="29" name="Date (Year)">
              <a:extLst>
                <a:ext uri="{FF2B5EF4-FFF2-40B4-BE49-F238E27FC236}">
                  <a16:creationId xmlns:a16="http://schemas.microsoft.com/office/drawing/2014/main" id="{6C8AEA64-0EC7-41B3-A0FC-8BF853EFCC4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471160" y="83820"/>
              <a:ext cx="108204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457200</xdr:colOff>
      <xdr:row>10</xdr:row>
      <xdr:rowOff>106680</xdr:rowOff>
    </xdr:from>
    <xdr:to>
      <xdr:col>10</xdr:col>
      <xdr:colOff>548640</xdr:colOff>
      <xdr:row>15</xdr:row>
      <xdr:rowOff>144780</xdr:rowOff>
    </xdr:to>
    <xdr:sp macro="" textlink="">
      <xdr:nvSpPr>
        <xdr:cNvPr id="13" name="Rectangle: Rounded Corners 12">
          <a:extLst>
            <a:ext uri="{FF2B5EF4-FFF2-40B4-BE49-F238E27FC236}">
              <a16:creationId xmlns:a16="http://schemas.microsoft.com/office/drawing/2014/main" id="{53B1ADE5-D2F4-421A-E2EA-81C9EE0E4779}"/>
            </a:ext>
          </a:extLst>
        </xdr:cNvPr>
        <xdr:cNvSpPr/>
      </xdr:nvSpPr>
      <xdr:spPr>
        <a:xfrm>
          <a:off x="1066800" y="1935480"/>
          <a:ext cx="5577840" cy="952500"/>
        </a:xfrm>
        <a:prstGeom prst="roundRect">
          <a:avLst>
            <a:gd name="adj" fmla="val 6976"/>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594360</xdr:colOff>
      <xdr:row>11</xdr:row>
      <xdr:rowOff>15240</xdr:rowOff>
    </xdr:from>
    <xdr:to>
      <xdr:col>10</xdr:col>
      <xdr:colOff>350520</xdr:colOff>
      <xdr:row>15</xdr:row>
      <xdr:rowOff>106680</xdr:rowOff>
    </xdr:to>
    <xdr:graphicFrame macro="">
      <xdr:nvGraphicFramePr>
        <xdr:cNvPr id="15" name="Chart 14">
          <a:extLst>
            <a:ext uri="{FF2B5EF4-FFF2-40B4-BE49-F238E27FC236}">
              <a16:creationId xmlns:a16="http://schemas.microsoft.com/office/drawing/2014/main" id="{5711F12F-7E35-4C6E-B7AF-38FC4502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297180</xdr:colOff>
      <xdr:row>3</xdr:row>
      <xdr:rowOff>99060</xdr:rowOff>
    </xdr:from>
    <xdr:to>
      <xdr:col>17</xdr:col>
      <xdr:colOff>45720</xdr:colOff>
      <xdr:row>23</xdr:row>
      <xdr:rowOff>144780</xdr:rowOff>
    </xdr:to>
    <xdr:graphicFrame macro="">
      <xdr:nvGraphicFramePr>
        <xdr:cNvPr id="2" name="Chart 1">
          <a:extLst>
            <a:ext uri="{FF2B5EF4-FFF2-40B4-BE49-F238E27FC236}">
              <a16:creationId xmlns:a16="http://schemas.microsoft.com/office/drawing/2014/main" id="{8409C4A7-0FD0-4967-8EA9-9FD89131B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0</xdr:row>
      <xdr:rowOff>53340</xdr:rowOff>
    </xdr:from>
    <xdr:to>
      <xdr:col>1</xdr:col>
      <xdr:colOff>15240</xdr:colOff>
      <xdr:row>3</xdr:row>
      <xdr:rowOff>38100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2B1D4348-A12D-F05D-F64F-4CC1EF217BF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440" y="53340"/>
          <a:ext cx="533400" cy="533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274320</xdr:colOff>
      <xdr:row>1</xdr:row>
      <xdr:rowOff>121920</xdr:rowOff>
    </xdr:from>
    <xdr:to>
      <xdr:col>16</xdr:col>
      <xdr:colOff>426720</xdr:colOff>
      <xdr:row>23</xdr:row>
      <xdr:rowOff>53340</xdr:rowOff>
    </xdr:to>
    <xdr:graphicFrame macro="">
      <xdr:nvGraphicFramePr>
        <xdr:cNvPr id="2" name="Chart 1">
          <a:extLst>
            <a:ext uri="{FF2B5EF4-FFF2-40B4-BE49-F238E27FC236}">
              <a16:creationId xmlns:a16="http://schemas.microsoft.com/office/drawing/2014/main" id="{4FBB9DE8-6CA6-486F-A0F3-42037AE6B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0</xdr:row>
      <xdr:rowOff>38100</xdr:rowOff>
    </xdr:from>
    <xdr:to>
      <xdr:col>1</xdr:col>
      <xdr:colOff>76200</xdr:colOff>
      <xdr:row>3</xdr:row>
      <xdr:rowOff>137160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8BAA1931-FFEA-07C0-4A2D-80543B7841A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100" y="38100"/>
          <a:ext cx="647700" cy="647700"/>
        </a:xfrm>
        <a:prstGeom prst="rect">
          <a:avLst/>
        </a:prstGeom>
      </xdr:spPr>
    </xdr:pic>
    <xdr:clientData/>
  </xdr:twoCellAnchor>
  <xdr:twoCellAnchor>
    <xdr:from>
      <xdr:col>2</xdr:col>
      <xdr:colOff>281940</xdr:colOff>
      <xdr:row>21</xdr:row>
      <xdr:rowOff>144780</xdr:rowOff>
    </xdr:from>
    <xdr:to>
      <xdr:col>14</xdr:col>
      <xdr:colOff>259080</xdr:colOff>
      <xdr:row>23</xdr:row>
      <xdr:rowOff>22860</xdr:rowOff>
    </xdr:to>
    <xdr:sp macro="" textlink="">
      <xdr:nvSpPr>
        <xdr:cNvPr id="5" name="TextBox 4">
          <a:extLst>
            <a:ext uri="{FF2B5EF4-FFF2-40B4-BE49-F238E27FC236}">
              <a16:creationId xmlns:a16="http://schemas.microsoft.com/office/drawing/2014/main" id="{75F12D3F-1048-2496-3829-98C2DFC03BCC}"/>
            </a:ext>
          </a:extLst>
        </xdr:cNvPr>
        <xdr:cNvSpPr txBox="1"/>
      </xdr:nvSpPr>
      <xdr:spPr>
        <a:xfrm>
          <a:off x="1501140" y="3985260"/>
          <a:ext cx="72923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noFill/>
            </a:rPr>
            <a:t>Use</a:t>
          </a:r>
          <a:r>
            <a:rPr lang="en-IN" sz="1200" b="1" baseline="0"/>
            <a:t> An area chart to track daily changes and highlight days with longer wait times and might need improvement</a:t>
          </a:r>
          <a:endParaRPr lang="en-IN" sz="12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480060</xdr:colOff>
      <xdr:row>3</xdr:row>
      <xdr:rowOff>15240</xdr:rowOff>
    </xdr:from>
    <xdr:to>
      <xdr:col>17</xdr:col>
      <xdr:colOff>388620</xdr:colOff>
      <xdr:row>21</xdr:row>
      <xdr:rowOff>68580</xdr:rowOff>
    </xdr:to>
    <xdr:graphicFrame macro="">
      <xdr:nvGraphicFramePr>
        <xdr:cNvPr id="2" name="Chart 1">
          <a:extLst>
            <a:ext uri="{FF2B5EF4-FFF2-40B4-BE49-F238E27FC236}">
              <a16:creationId xmlns:a16="http://schemas.microsoft.com/office/drawing/2014/main" id="{906D2D71-4228-4E85-8A8A-EE26AA44B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0</xdr:row>
      <xdr:rowOff>83820</xdr:rowOff>
    </xdr:from>
    <xdr:to>
      <xdr:col>1</xdr:col>
      <xdr:colOff>68580</xdr:colOff>
      <xdr:row>3</xdr:row>
      <xdr:rowOff>129540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02E62242-17A3-A1A2-D2E1-F5198A9C05E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3820" y="83820"/>
          <a:ext cx="594360" cy="594360"/>
        </a:xfrm>
        <a:prstGeom prst="rect">
          <a:avLst/>
        </a:prstGeom>
      </xdr:spPr>
    </xdr:pic>
    <xdr:clientData/>
  </xdr:twoCellAnchor>
  <xdr:twoCellAnchor>
    <xdr:from>
      <xdr:col>3</xdr:col>
      <xdr:colOff>99060</xdr:colOff>
      <xdr:row>21</xdr:row>
      <xdr:rowOff>91440</xdr:rowOff>
    </xdr:from>
    <xdr:to>
      <xdr:col>14</xdr:col>
      <xdr:colOff>83820</xdr:colOff>
      <xdr:row>22</xdr:row>
      <xdr:rowOff>152400</xdr:rowOff>
    </xdr:to>
    <xdr:sp macro="" textlink="">
      <xdr:nvSpPr>
        <xdr:cNvPr id="5" name="TextBox 4">
          <a:extLst>
            <a:ext uri="{FF2B5EF4-FFF2-40B4-BE49-F238E27FC236}">
              <a16:creationId xmlns:a16="http://schemas.microsoft.com/office/drawing/2014/main" id="{A28885D2-9A81-1399-A292-95517C414DE9}"/>
            </a:ext>
          </a:extLst>
        </xdr:cNvPr>
        <xdr:cNvSpPr txBox="1"/>
      </xdr:nvSpPr>
      <xdr:spPr>
        <a:xfrm>
          <a:off x="1927860" y="3931920"/>
          <a:ext cx="66903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rPr>
            <a:t>Use an area chart to show trends,spot drops in satisfaction and link them to busy times and challenges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57175924" createdVersion="5" refreshedVersion="8" minRefreshableVersion="3" recordCount="0" supportSubquery="1" supportAdvancedDrill="1" xr:uid="{EDAE7497-88C3-48B0-9DD5-8F371BD7FB13}">
  <cacheSource type="external" connectionId="3"/>
  <cacheFields count="3">
    <cacheField name="[Measures].[Distinct Count of Patient Id]" caption="Distinct Count of Patient Id" numFmtId="0" hierarchy="28" level="32767"/>
    <cacheField name="[Query1].[Date (Month)].[Date (Month)]" caption="Date (Month)" numFmtId="0" hierarchy="17" level="1">
      <sharedItems containsSemiMixedTypes="0" containsNonDate="0" containsString="0"/>
    </cacheField>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72569442" createdVersion="5" refreshedVersion="8" minRefreshableVersion="3" recordCount="0" supportSubquery="1" supportAdvancedDrill="1" xr:uid="{ADA621CB-04B6-4563-A2EF-C5B9A4D2E963}">
  <cacheSource type="external" connectionId="3"/>
  <cacheFields count="5">
    <cacheField name="[Query1].[Date (Month)].[Date (Month)]" caption="Date (Month)" numFmtId="0" hierarchy="17" level="1">
      <sharedItems containsSemiMixedTypes="0" containsNonDate="0" containsString="0"/>
    </cacheField>
    <cacheField name="[Measures].[Count of Patient Admission Flag]" caption="Count of Patient Admission Flag" numFmtId="0" hierarchy="34" level="32767"/>
    <cacheField name="[Hospital Emergency Room Data].[Patient Admission Flag].[Patient Admission Flag]" caption="Patient Admission Flag" numFmtId="0" hierarchy="8" level="1">
      <sharedItems count="2">
        <s v="Admitted"/>
        <s v="Not Admitted"/>
      </sharedItems>
    </cacheField>
    <cacheField name="[Query1].[Date (Year)].[Date (Year)]" caption="Date (Year)" numFmtId="0" hierarchy="19" level="1">
      <sharedItems containsSemiMixedTypes="0" containsNonDate="0" containsString="0"/>
    </cacheField>
    <cacheField name="Dummy0" numFmtId="0" hierarchy="41" level="32767">
      <extLst>
        <ext xmlns:x14="http://schemas.microsoft.com/office/spreadsheetml/2009/9/main" uri="{63CAB8AC-B538-458d-9737-405883B0398D}">
          <x14:cacheField ignore="1"/>
        </ext>
      </extLst>
    </cacheField>
  </cacheFields>
  <cacheHierarchies count="42">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Dummy0" caption="Patient Id" measure="1" count="0">
      <extLst>
        <ext xmlns:x14="http://schemas.microsoft.com/office/spreadsheetml/2009/9/main" uri="{8CF416AD-EC4C-4aba-99F5-12A058AE0983}">
          <x14:cacheHierarchy ignore="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74537035" createdVersion="5" refreshedVersion="8" minRefreshableVersion="3" recordCount="0" supportSubquery="1" supportAdvancedDrill="1" xr:uid="{7FFA1B9E-CD75-456B-81B7-136A937EFAD2}">
  <cacheSource type="external" connectionId="3"/>
  <cacheFields count="4">
    <cacheField name="[Query1].[Date (Month)].[Date (Month)]" caption="Date (Month)" numFmtId="0" hierarchy="17" level="1">
      <sharedItems count="1">
        <s v="Jan"/>
      </sharedItems>
    </cacheField>
    <cacheField name="[Query1].[Date].[Date]" caption="Date" numFmtId="0" hierarchy="16"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Query1].[Date (Quarter)].[Date (Quarter)]" caption="Date (Quarter)" numFmtId="0" hierarchy="20" level="1">
      <sharedItems count="1">
        <s v="Qtr1"/>
      </sharedItems>
    </cacheField>
    <cacheField name="[Query1].[Date (Year)].[Date (Year)]" caption="Date (Year)" numFmtId="0" hierarchy="19" level="1">
      <sharedItems count="1">
        <s v="2024"/>
      </sharedItems>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2" memberValueDatatype="7" unbalanced="0">
      <fieldsUsage count="2">
        <fieldUsage x="-1"/>
        <fieldUsage x="1"/>
      </fieldsUsage>
    </cacheHierarchy>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2" memberValueDatatype="130" unbalanced="0">
      <fieldsUsage count="2">
        <fieldUsage x="-1"/>
        <fieldUsage x="2"/>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76736113" createdVersion="5" refreshedVersion="8" minRefreshableVersion="3" recordCount="0" supportSubquery="1" supportAdvancedDrill="1" xr:uid="{3CDD6CBC-2559-4959-89A0-A4DC05277AAD}">
  <cacheSource type="external" connectionId="3"/>
  <cacheFields count="4">
    <cacheField name="[Measures].[Count of Patient Id]" caption="Count of Patient Id" numFmtId="0" hierarchy="27" level="32767"/>
    <cacheField name="[Query1].[Date (Day)].[Date (Day)]" caption="Date (Day)" numFmtId="0" hierarchy="18" level="1">
      <sharedItems count="3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u="1"/>
        <s v="15-Feb" u="1"/>
        <s v="29-Feb" u="1"/>
      </sharedItems>
    </cacheField>
    <cacheField name="[Query1].[Date (Month)].[Date (Month)]" caption="Date (Month)" numFmtId="0" hierarchy="17" level="1">
      <sharedItems containsSemiMixedTypes="0" containsNonDate="0" containsString="0"/>
    </cacheField>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1"/>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55902777" createdVersion="3" refreshedVersion="8" minRefreshableVersion="3" recordCount="0" supportSubquery="1" supportAdvancedDrill="1" xr:uid="{89255732-F864-4BA5-8F22-D6E830EDE6A8}">
  <cacheSource type="external" connectionId="3">
    <extLst>
      <ext xmlns:x14="http://schemas.microsoft.com/office/spreadsheetml/2009/9/main" uri="{F057638F-6D5F-4e77-A914-E7F072B9BCA8}">
        <x14:sourceConnection name="ThisWorkbookDataModel"/>
      </ext>
    </extLst>
  </cacheSource>
  <cacheFields count="0"/>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34796464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58449071" createdVersion="5" refreshedVersion="8" minRefreshableVersion="3" recordCount="0" supportSubquery="1" supportAdvancedDrill="1" xr:uid="{91C846BF-BFDB-45DC-97AF-B66663AE148B}">
  <cacheSource type="external" connectionId="3"/>
  <cacheFields count="3">
    <cacheField name="[Measures].[Average of Patient Waittime]" caption="Average of Patient Waittime" numFmtId="0" hierarchy="30" level="32767"/>
    <cacheField name="[Query1].[Date (Month)].[Date (Month)]" caption="Date (Month)" numFmtId="0" hierarchy="17" level="1">
      <sharedItems containsSemiMixedTypes="0" containsNonDate="0" containsString="0"/>
    </cacheField>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59837964" createdVersion="5" refreshedVersion="8" minRefreshableVersion="3" recordCount="0" supportSubquery="1" supportAdvancedDrill="1" xr:uid="{62DEFC39-AF7B-41BB-AAB8-64FEFF16D234}">
  <cacheSource type="external" connectionId="3"/>
  <cacheFields count="3">
    <cacheField name="[Measures].[Average of Patient Satisfaction Score]" caption="Average of Patient Satisfaction Score" numFmtId="0" hierarchy="32" level="32767"/>
    <cacheField name="[Query1].[Date (Month)].[Date (Month)]" caption="Date (Month)" numFmtId="0" hierarchy="17" level="1">
      <sharedItems containsSemiMixedTypes="0" containsNonDate="0" containsString="0"/>
    </cacheField>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61574073" createdVersion="5" refreshedVersion="8" minRefreshableVersion="3" recordCount="0" supportSubquery="1" supportAdvancedDrill="1" xr:uid="{BCFD9F8F-7545-4D8A-8592-71DB3E35C46A}">
  <cacheSource type="external" connectionId="3"/>
  <cacheFields count="4">
    <cacheField name="[Query1].[Date (Day)].[Date (Day)]" caption="Date (Day)" numFmtId="0" hierarchy="18"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Date (Month)].[Date (Month)]" caption="Date (Month)" numFmtId="0" hierarchy="17" level="1">
      <sharedItems containsSemiMixedTypes="0" containsNonDate="0" containsString="0"/>
    </cacheField>
    <cacheField name="[Measures].[Average of Patient Waittime]" caption="Average of Patient Waittime" numFmtId="0" hierarchy="30" level="32767"/>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0"/>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63194443" createdVersion="5" refreshedVersion="8" minRefreshableVersion="3" recordCount="0" supportSubquery="1" supportAdvancedDrill="1" xr:uid="{771602BC-800A-402E-9369-85DA0591F409}">
  <cacheSource type="external" connectionId="3"/>
  <cacheFields count="4">
    <cacheField name="[Query1].[Date (Day)].[Date (Day)]" caption="Date (Day)" numFmtId="0" hierarchy="18"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Query1].[Date (Month)].[Date (Month)]" caption="Date (Month)" numFmtId="0" hierarchy="17" level="1">
      <sharedItems containsSemiMixedTypes="0" containsNonDate="0" containsString="0"/>
    </cacheField>
    <cacheField name="[Measures].[Average of Patient Satisfaction Score]" caption="Average of Patient Satisfaction Score" numFmtId="0" hierarchy="32" level="32767"/>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0"/>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64814813" createdVersion="5" refreshedVersion="8" minRefreshableVersion="3" recordCount="0" supportSubquery="1" supportAdvancedDrill="1" xr:uid="{8A51E301-D465-4EB8-BB5C-8EDC24A766CA}">
  <cacheSource type="external" connectionId="3"/>
  <cacheFields count="4">
    <cacheField name="[Query1].[Date (Month)].[Date (Month)]" caption="Date (Month)" numFmtId="0" hierarchy="17" level="1">
      <sharedItems containsSemiMixedTypes="0" containsNonDate="0" containsString="0"/>
    </cacheField>
    <cacheField name="[Measures].[Count of Patient age group]" caption="Count of Patient age group" numFmtId="0" hierarchy="38" level="32767"/>
    <cacheField name="[Hospital Emergency Room Data].[Patient age group].[Patient age group]" caption="Patient age group" numFmtId="0" hierarchy="11" level="1">
      <sharedItems count="8">
        <s v="0-9"/>
        <s v="10-19"/>
        <s v="20-29"/>
        <s v="30-39"/>
        <s v="40-49"/>
        <s v="50-59"/>
        <s v="60-69"/>
        <s v="70-79"/>
      </sharedItems>
    </cacheField>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2" memberValueDatatype="130" unbalanced="0">
      <fieldsUsage count="2">
        <fieldUsage x="-1"/>
        <fieldUsage x="2"/>
      </fieldsUsage>
    </cacheHierarchy>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66666668" createdVersion="5" refreshedVersion="8" minRefreshableVersion="3" recordCount="0" supportSubquery="1" supportAdvancedDrill="1" xr:uid="{97AD1DF1-AE92-420D-8061-81260B41BB21}">
  <cacheSource type="external" connectionId="3"/>
  <cacheFields count="4">
    <cacheField name="[Query1].[Date (Month)].[Date (Month)]" caption="Date (Month)" numFmtId="0" hierarchy="17" level="1">
      <sharedItems containsSemiMixedTypes="0" containsNonDate="0" containsString="0"/>
    </cacheField>
    <cacheField name="[Hospital Emergency Room Data].[Patient wait status].[Patient wait status]" caption="Patient wait status" numFmtId="0" hierarchy="12" level="1">
      <sharedItems count="2">
        <s v="Delay"/>
        <s v="Ontime"/>
      </sharedItems>
    </cacheField>
    <cacheField name="[Measures].[Count of Patient wait status]" caption="Count of Patient wait status" numFmtId="0" hierarchy="39" level="32767"/>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68634262" createdVersion="5" refreshedVersion="8" minRefreshableVersion="3" recordCount="0" supportSubquery="1" supportAdvancedDrill="1" xr:uid="{C7AD11B0-D21D-4FE7-9A06-294A8401700C}">
  <cacheSource type="external" connectionId="3"/>
  <cacheFields count="4">
    <cacheField name="[Query1].[Date (Month)].[Date (Month)]" caption="Date (Month)" numFmtId="0" hierarchy="17" level="1">
      <sharedItems containsSemiMixedTypes="0" containsNonDate="0" containsString="0"/>
    </cacheField>
    <cacheField name="[Hospital Emergency Room Data].[Patient Gender].[Patient Gender]" caption="Patient Gender" numFmtId="0" hierarchy="4" level="1">
      <sharedItems count="2">
        <s v="Female"/>
        <s v="Male"/>
      </sharedItems>
    </cacheField>
    <cacheField name="[Measures].[Count of Patient Gender]" caption="Count of Patient Gender" numFmtId="0" hierarchy="37" level="32767"/>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pur Roy" refreshedDate="45698.554470601855" createdVersion="5" refreshedVersion="8" minRefreshableVersion="3" recordCount="0" supportSubquery="1" supportAdvancedDrill="1" xr:uid="{45A17D2B-7A22-49DD-9623-969CC366EF98}">
  <cacheSource type="external" connectionId="3"/>
  <cacheFields count="4">
    <cacheField name="[Query1].[Date (Month)].[Date (Month)]" caption="Date (Month)" numFmtId="0" hierarchy="17" level="1">
      <sharedItems containsSemiMixedTypes="0" containsNonDate="0" containsString="0"/>
    </cacheField>
    <cacheField name="[Hospital Emergency Room Data].[Department Referral].[Department Referral]" caption="Department Referral" numFmtId="0" hierarchy="7" level="1">
      <sharedItems count="8">
        <s v="Cardiology"/>
        <s v="Gastroenterology"/>
        <s v="General Practice"/>
        <s v="Neurology"/>
        <s v="None"/>
        <s v="Orthopedics"/>
        <s v="Physiotherapy"/>
        <s v="Renal"/>
      </sharedItems>
    </cacheField>
    <cacheField name="[Measures].[Count of Department Referral]" caption="Count of Department Referral" numFmtId="0" hierarchy="40" level="32767"/>
    <cacheField name="[Query1].[Date (Year)].[Date (Year)]" caption="Date (Year)" numFmtId="0" hierarchy="19" level="1">
      <sharedItems containsSemiMixedTypes="0" containsNonDate="0" containsString="0"/>
    </cacheField>
  </cacheFields>
  <cacheHierarchies count="4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group]" caption="Patient age group" attribute="1" defaultMemberUniqueName="[Hospital Emergency Room Data].[Patient age group].[All]" allUniqueName="[Hospital Emergency Room Data].[Patient age group].[All]" dimensionUniqueName="[Hospital Emergency Room Data]" displayFolder="" count="0" memberValueDatatype="130" unbalanced="0"/>
    <cacheHierarchy uniqueName="[Hospital Emergency Room Data].[Patient wait status]" caption="Patient wait status" attribute="1" defaultMemberUniqueName="[Hospital Emergency Room Data].[Patient wait status].[All]" allUniqueName="[Hospital Emergency Room Data].[Patient wait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Admission Flag]" caption="Distinct 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age group]" caption="Count of Patient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wait status]" caption="Count of Patient wait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9F6D2E-B6A1-4A44-9784-1F4C522F2555}" name="PivotTable5" cacheId="3" applyNumberFormats="0" applyBorderFormats="0" applyFontFormats="0" applyPatternFormats="0" applyAlignmentFormats="0" applyWidthHeightFormats="1" dataCaption="Values" tag="694bba95-b594-47cc-97bd-500592e40196" updatedVersion="8" minRefreshableVersion="3" useAutoFormatting="1" itemPrintTitles="1" createdVersion="5" indent="0" outline="1" outlineData="1" multipleFieldFilters="0" chartFormat="21">
  <location ref="F4:G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BB128E-81C0-4A3D-975B-4D65F9C3F1DC}" name="PivotTable10" cacheId="5" applyNumberFormats="0" applyBorderFormats="0" applyFontFormats="0" applyPatternFormats="0" applyAlignmentFormats="0" applyWidthHeightFormats="1" dataCaption="Values" tag="b3e8af49-3caf-4bb1-a75b-9e70e85ea534" updatedVersion="8" minRefreshableVersion="3" useAutoFormatting="1" itemPrintTitles="1" createdVersion="5" indent="0" outline="1" outlineData="1" multipleFieldFilters="0" chartFormat="4">
  <location ref="M4:N1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Patient age group" fld="1" subtotal="count" baseField="0" baseItem="0"/>
  </dataFields>
  <formats count="2">
    <format dxfId="26">
      <pivotArea outline="0" collapsedLevelsAreSubtotals="1" fieldPosition="0"/>
    </format>
    <format dxfId="2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D18C11D-4556-480B-A7A9-222AE3B8881E}" name="PivotTable2" cacheId="1" applyNumberFormats="0" applyBorderFormats="0" applyFontFormats="0" applyPatternFormats="0" applyAlignmentFormats="0" applyWidthHeightFormats="1" dataCaption="Values" tag="22caa92b-3c9a-4a92-8cc9-80c69c941b5d" updatedVersion="8" minRefreshableVersion="3" useAutoFormatting="1" itemPrintTitles="1" createdVersion="5"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3">
    <format dxfId="29">
      <pivotArea outline="0" collapsedLevelsAreSubtotals="1" fieldPosition="0"/>
    </format>
    <format dxfId="28">
      <pivotArea outline="0" collapsedLevelsAreSubtotals="1" fieldPosition="0"/>
    </format>
    <format dxfId="27">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8301BA0-7AA2-4CCB-9641-BBCD90E43CCD}" name="PivotTable14" cacheId="9" applyNumberFormats="0" applyBorderFormats="0" applyFontFormats="0" applyPatternFormats="0" applyAlignmentFormats="0" applyWidthHeightFormats="1" dataCaption="Values" tag="7eaefbcd-c8a5-49c0-94ef-311d80d49b76" updatedVersion="8" minRefreshableVersion="3" useAutoFormatting="1" itemPrintTitles="1" createdVersion="5" indent="0" outline="1" outlineData="1" multipleFieldFilters="0" chartFormat="27">
  <location ref="D90:F9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v="1"/>
    </i>
    <i>
      <x/>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7">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fieldPosition="0">
        <references count="1">
          <reference field="4294967294" count="1">
            <x v="1"/>
          </reference>
        </references>
      </pivotArea>
    </format>
    <format dxfId="32">
      <pivotArea collapsedLevelsAreSubtotals="1" fieldPosition="0">
        <references count="2">
          <reference field="4294967294" count="1" selected="0">
            <x v="1"/>
          </reference>
          <reference field="2" count="1">
            <x v="0"/>
          </reference>
        </references>
      </pivotArea>
    </format>
    <format dxfId="31">
      <pivotArea collapsedLevelsAreSubtotals="1" fieldPosition="0">
        <references count="2">
          <reference field="4294967294" count="1" selected="0">
            <x v="1"/>
          </reference>
          <reference field="2" count="1">
            <x v="1"/>
          </reference>
        </references>
      </pivotArea>
    </format>
    <format dxfId="30">
      <pivotArea field="2" grandRow="1" outline="0" collapsedLevelsAreSubtotals="1" axis="axisRow" fieldPosition="0">
        <references count="1">
          <reference field="4294967294" count="1" selected="0">
            <x v="1"/>
          </reference>
        </references>
      </pivotArea>
    </format>
  </formats>
  <chartFormats count="4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pivotArea type="data" outline="0" fieldPosition="0">
        <references count="2">
          <reference field="4294967294" count="1" selected="0">
            <x v="0"/>
          </reference>
          <reference field="2" count="1" selected="0">
            <x v="1"/>
          </reference>
        </references>
      </pivotArea>
    </chartFormat>
    <chartFormat chart="15" format="3">
      <pivotArea type="data" outline="0" fieldPosition="0">
        <references count="2">
          <reference field="4294967294" count="1" selected="0">
            <x v="0"/>
          </reference>
          <reference field="2"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2" count="1" selected="0">
            <x v="1"/>
          </reference>
        </references>
      </pivotArea>
    </chartFormat>
    <chartFormat chart="17" format="10">
      <pivotArea type="data" outline="0" fieldPosition="0">
        <references count="2">
          <reference field="4294967294" count="1" selected="0">
            <x v="0"/>
          </reference>
          <reference field="2" count="1" selected="0">
            <x v="0"/>
          </reference>
        </references>
      </pivotArea>
    </chartFormat>
    <chartFormat chart="17" format="11" series="1">
      <pivotArea type="data" outline="0" fieldPosition="0">
        <references count="1">
          <reference field="4294967294" count="1" selected="0">
            <x v="1"/>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2" count="1" selected="0">
            <x v="1"/>
          </reference>
        </references>
      </pivotArea>
    </chartFormat>
    <chartFormat chart="22" format="10">
      <pivotArea type="data" outline="0" fieldPosition="0">
        <references count="2">
          <reference field="4294967294" count="1" selected="0">
            <x v="0"/>
          </reference>
          <reference field="2" count="1" selected="0">
            <x v="0"/>
          </reference>
        </references>
      </pivotArea>
    </chartFormat>
    <chartFormat chart="22" format="11"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2" count="1" selected="0">
            <x v="1"/>
          </reference>
        </references>
      </pivotArea>
    </chartFormat>
    <chartFormat chart="23" format="10">
      <pivotArea type="data" outline="0" fieldPosition="0">
        <references count="2">
          <reference field="4294967294" count="1" selected="0">
            <x v="0"/>
          </reference>
          <reference field="2" count="1" selected="0">
            <x v="0"/>
          </reference>
        </references>
      </pivotArea>
    </chartFormat>
    <chartFormat chart="23" format="11" series="1">
      <pivotArea type="data" outline="0" fieldPosition="0">
        <references count="1">
          <reference field="4294967294" count="1" selected="0">
            <x v="1"/>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2" count="1" selected="0">
            <x v="1"/>
          </reference>
        </references>
      </pivotArea>
    </chartFormat>
    <chartFormat chart="24" format="10">
      <pivotArea type="data" outline="0" fieldPosition="0">
        <references count="2">
          <reference field="4294967294" count="1" selected="0">
            <x v="0"/>
          </reference>
          <reference field="2" count="1" selected="0">
            <x v="0"/>
          </reference>
        </references>
      </pivotArea>
    </chartFormat>
    <chartFormat chart="24" format="11"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2" count="1" selected="0">
            <x v="1"/>
          </reference>
        </references>
      </pivotArea>
    </chartFormat>
    <chartFormat chart="25" format="10">
      <pivotArea type="data" outline="0" fieldPosition="0">
        <references count="2">
          <reference field="4294967294" count="1" selected="0">
            <x v="0"/>
          </reference>
          <reference field="2" count="1" selected="0">
            <x v="0"/>
          </reference>
        </references>
      </pivotArea>
    </chartFormat>
    <chartFormat chart="25" format="11" series="1">
      <pivotArea type="data" outline="0" fieldPosition="0">
        <references count="1">
          <reference field="4294967294" count="1" selected="0">
            <x v="1"/>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2" count="1" selected="0">
            <x v="1"/>
          </reference>
        </references>
      </pivotArea>
    </chartFormat>
    <chartFormat chart="26" format="10">
      <pivotArea type="data" outline="0" fieldPosition="0">
        <references count="2">
          <reference field="4294967294" count="1" selected="0">
            <x v="0"/>
          </reference>
          <reference field="2" count="1" selected="0">
            <x v="0"/>
          </reference>
        </references>
      </pivotArea>
    </chartFormat>
    <chartFormat chart="26" format="11" series="1">
      <pivotArea type="data" outline="0" fieldPosition="0">
        <references count="1">
          <reference field="4294967294"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6BB50D-E5A7-4FBB-A1BB-39E4800A6D58}" name="PivotTable15" cacheId="10" applyNumberFormats="0" applyBorderFormats="0" applyFontFormats="0" applyPatternFormats="0" applyAlignmentFormats="0" applyWidthHeightFormats="1" dataCaption="Values" tag="47cbc5b3-68ae-423b-a7d4-423b63c36e2e" updatedVersion="8" minRefreshableVersion="3" useAutoFormatting="1" itemPrintTitles="1" createdVersion="5" indent="0" outline="1" outlineData="1" multipleFieldFilters="0" chartFormat="9">
  <location ref="I72:I74"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3">
    <format dxfId="5">
      <pivotArea outline="0" collapsedLevelsAreSubtotals="1" fieldPosition="0"/>
    </format>
    <format dxfId="4">
      <pivotArea outline="0" collapsedLevelsAreSubtotals="1" fieldPosition="0"/>
    </format>
    <format dxfId="3">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9"/>
    <rowHierarchyUsage hierarchyUsage="20"/>
    <rowHierarchyUsage hierarchyUsage="17"/>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25D421-AF9F-46DB-A39F-9A42EF706FC4}" name="PivotTable12" cacheId="7" applyNumberFormats="0" applyBorderFormats="0" applyFontFormats="0" applyPatternFormats="0" applyAlignmentFormats="0" applyWidthHeightFormats="1" dataCaption="Values" tag="7fb0b0bd-658f-4f67-a8f5-3851789b7ae4" updatedVersion="8" minRefreshableVersion="3" useAutoFormatting="1" itemPrintTitles="1" createdVersion="5" indent="0" outline="1" outlineData="1" multipleFieldFilters="0" chartFormat="9">
  <location ref="B69:C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8">
      <pivotArea outline="0" collapsedLevelsAreSubtotals="1" fieldPosition="0"/>
    </format>
    <format dxfId="7">
      <pivotArea outline="0" collapsedLevelsAreSubtotals="1" fieldPosition="0"/>
    </format>
    <format dxfId="6">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45915A-2B4E-4528-8B60-FFA4977283BA}" name="PivotTable4" cacheId="11" applyNumberFormats="0" applyBorderFormats="0" applyFontFormats="0" applyPatternFormats="0" applyAlignmentFormats="0" applyWidthHeightFormats="1" dataCaption="Values" tag="cb2f6339-1ba5-427e-9f87-96e8debb2c16" updatedVersion="8" minRefreshableVersion="3" useAutoFormatting="1" itemPrintTitles="1" createdVersion="5" indent="0" outline="1" outlineData="1" multipleFieldFilters="0" chartFormat="11">
  <location ref="C4:D36" firstHeaderRow="1" firstDataRow="1" firstDataCol="1"/>
  <pivotFields count="4">
    <pivotField dataField="1" subtotalTop="0" showAll="0" defaultSubtotal="0"/>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formats count="2">
    <format dxfId="10">
      <pivotArea outline="0" collapsedLevelsAreSubtotals="1" fieldPosition="0"/>
    </format>
    <format dxfId="9">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32"/>
          </reference>
        </references>
      </pivotArea>
    </chartFormat>
    <chartFormat chart="4" format="6">
      <pivotArea type="data" outline="0" fieldPosition="0">
        <references count="2">
          <reference field="4294967294" count="1" selected="0">
            <x v="0"/>
          </reference>
          <reference field="1" count="1" selected="0">
            <x v="31"/>
          </reference>
        </references>
      </pivotArea>
    </chartFormat>
    <chartFormat chart="4" format="7">
      <pivotArea type="data" outline="0" fieldPosition="0">
        <references count="2">
          <reference field="4294967294" count="1" selected="0">
            <x v="0"/>
          </reference>
          <reference field="1" count="1" selected="0">
            <x v="3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9EA77D-6C96-45E7-871D-BB8A81670747}" name="PivotTable1" cacheId="0" applyNumberFormats="0" applyBorderFormats="0" applyFontFormats="0" applyPatternFormats="0" applyAlignmentFormats="0" applyWidthHeightFormats="1" dataCaption="Values" tag="2dfb1421-daa1-4e5b-bae7-f48743b3f0cc" updatedVersion="8" minRefreshableVersion="3" useAutoFormatting="1" itemPrintTitles="1" createdVersion="5" indent="0" outline="1" outlineData="1" multipleFieldFilters="0">
  <location ref="B4:B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2">
    <format dxfId="12">
      <pivotArea outline="0" collapsedLevelsAreSubtotals="1" fieldPosition="0"/>
    </format>
    <format dxfId="11">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DD3999-B44C-44E4-AB71-4EBF5E3091C6}" name="PivotTable11" cacheId="6" applyNumberFormats="0" applyBorderFormats="0" applyFontFormats="0" applyPatternFormats="0" applyAlignmentFormats="0" applyWidthHeightFormats="1" dataCaption="Values" tag="ce612d5b-01a5-4212-bb0e-28744d4483f5" updatedVersion="8" minRefreshableVersion="3" useAutoFormatting="1" itemPrintTitles="1" createdVersion="5" indent="0" outline="1" outlineData="1" multipleFieldFilters="0" chartFormat="5">
  <location ref="G64:H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wait status" fld="2" subtotal="count" baseField="0" baseItem="0"/>
  </dataFields>
  <formats count="3">
    <format dxfId="15">
      <pivotArea outline="0" collapsedLevelsAreSubtotals="1" fieldPosition="0"/>
    </format>
    <format dxfId="14">
      <pivotArea outline="0" collapsedLevelsAreSubtotals="1" fieldPosition="0"/>
    </format>
    <format dxfId="13">
      <pivotArea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216949-3A1A-4AA1-B7D9-33E2D7E4895E}" name="PivotTable13" cacheId="8" applyNumberFormats="0" applyBorderFormats="0" applyFontFormats="0" applyPatternFormats="0" applyAlignmentFormats="0" applyWidthHeightFormats="1" dataCaption="Values" tag="8af736ed-3cfc-4b9c-8dee-4149ae7563f8" updatedVersion="8" minRefreshableVersion="3" useAutoFormatting="1" itemPrintTitles="1" createdVersion="5" indent="0" outline="1" outlineData="1" multipleFieldFilters="0" chartFormat="19">
  <location ref="E73:F82" firstHeaderRow="1" firstDataRow="1" firstDataCol="1"/>
  <pivotFields count="4">
    <pivotField allDrilled="1" subtotalTop="0" showAll="0" dataSourceSort="1" defaultSubtotal="0" defaultAttributeDrillState="1"/>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3">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E3FF2C-270B-45CA-828A-5FE0A630BDD2}" name="PivotTable6" cacheId="4" applyNumberFormats="0" applyBorderFormats="0" applyFontFormats="0" applyPatternFormats="0" applyAlignmentFormats="0" applyWidthHeightFormats="1" dataCaption="Values" tag="710c7902-e79b-4a5f-9f8e-9c4d86cd8ee6" updatedVersion="8" minRefreshableVersion="3" useAutoFormatting="1" itemPrintTitles="1" createdVersion="5" indent="0" outline="1" outlineData="1" multipleFieldFilters="0" chartFormat="18">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3">
    <format dxfId="21">
      <pivotArea outline="0" collapsedLevelsAreSubtotals="1" fieldPosition="0"/>
    </format>
    <format dxfId="20">
      <pivotArea outline="0" collapsedLevelsAreSubtotals="1" fieldPosition="0"/>
    </format>
    <format dxfId="19">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C0C6F0-5987-4E46-B162-80CA53EC8318}" name="PivotTable3" cacheId="2" applyNumberFormats="0" applyBorderFormats="0" applyFontFormats="0" applyPatternFormats="0" applyAlignmentFormats="0" applyWidthHeightFormats="1" dataCaption="Values" tag="00391a2d-a170-4882-b415-011ca7ef3690" updatedVersion="8" minRefreshableVersion="3" useAutoFormatting="1" itemPrintTitles="1" createdVersion="5" indent="0" outline="1" outlineData="1" multipleFieldFilters="0">
  <location ref="B12:B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3">
    <format dxfId="24">
      <pivotArea outline="0" collapsedLevelsAreSubtotals="1" fieldPosition="0"/>
    </format>
    <format dxfId="23">
      <pivotArea outline="0" collapsedLevelsAreSubtotals="1" fieldPosition="0"/>
    </format>
    <format dxfId="22">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Month)].&amp;[Jan]"/>
      </members>
    </pivotHierarchy>
    <pivotHierarchy dragToData="1"/>
    <pivotHierarchy multipleItemSelectionAllowed="1" dragToData="1">
      <members count="1" level="1">
        <member name="[Query1].[Date (Year)].&amp;[2024]"/>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5415C19-9A1A-4DAE-B200-D64A9B9255B0}" sourceName="[Query1].[Date (Month)]">
  <pivotTables>
    <pivotTable tabId="1" name="PivotTable4"/>
    <pivotTable tabId="1" name="PivotTable1"/>
    <pivotTable tabId="1" name="PivotTable2"/>
    <pivotTable tabId="1" name="PivotTable3"/>
    <pivotTable tabId="1" name="PivotTable5"/>
    <pivotTable tabId="1" name="PivotTable6"/>
    <pivotTable tabId="1" name="PivotTable10"/>
    <pivotTable tabId="1" name="PivotTable11"/>
    <pivotTable tabId="1" name="PivotTable12"/>
    <pivotTable tabId="1" name="PivotTable13"/>
    <pivotTable tabId="1" name="PivotTable14"/>
    <pivotTable tabId="1" name="PivotTable15"/>
  </pivotTables>
  <data>
    <olap pivotCacheId="347964641">
      <levels count="2">
        <level uniqueName="[Query1].[Date (Month)].[(All)]" sourceCaption="(All)" count="0"/>
        <level uniqueName="[Query1].[Date (Month)].[Date (Month)]" sourceCaption="Date (Month)" count="12">
          <ranges>
            <range startItem="0">
              <i n="[Query1].[Date (Month)].&amp;[Jan]" c="Jan"/>
              <i n="[Query1].[Date (Month)].&amp;[Feb]" c="Feb"/>
              <i n="[Query1].[Date (Month)].&amp;[Mar]" c="Mar"/>
              <i n="[Query1].[Date (Month)].&amp;[Apr]" c="Apr"/>
              <i n="[Query1].[Date (Month)].&amp;[May]" c="May"/>
              <i n="[Query1].[Date (Month)].&amp;[Jun]" c="Jun"/>
              <i n="[Query1].[Date (Month)].&amp;[Jul]" c="Jul"/>
              <i n="[Query1].[Date (Month)].&amp;[Aug]" c="Aug"/>
              <i n="[Query1].[Date (Month)].&amp;[Sep]" c="Sep"/>
              <i n="[Query1].[Date (Month)].&amp;[Oct]" c="Oct"/>
              <i n="[Query1].[Date (Month)].&amp;[Nov]" c="Nov"/>
              <i n="[Query1].[Date (Month)].&amp;[Dec]" c="Dec"/>
            </range>
          </ranges>
        </level>
      </levels>
      <selections count="1">
        <selection n="[Query1].[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CBAFD62-732D-4C36-90B9-59154C771864}" sourceName="[Query1].[Date (Year)]">
  <pivotTables>
    <pivotTable tabId="1" name="PivotTable15"/>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s>
  <data>
    <olap pivotCacheId="347964641">
      <levels count="2">
        <level uniqueName="[Query1].[Date (Year)].[(All)]" sourceCaption="(All)" count="0"/>
        <level uniqueName="[Query1].[Date (Year)].[Date (Year)]" sourceCaption="Date (Year)" count="2">
          <ranges>
            <range startItem="0">
              <i n="[Query1].[Date (Year)].&amp;[2023]" c="2023"/>
              <i n="[Query1].[Date (Year)].&amp;[2024]" c="2024"/>
            </range>
          </ranges>
        </level>
      </levels>
      <selections count="1">
        <selection n="[Query1].[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AFACAD4-EE9A-4C2B-BEEF-F047014DA928}" cache="Slicer_Date__Month" caption="Date (Month)" showCaption="0" level="1" style="Slicer Style 3" rowHeight="288000"/>
  <slicer name="Date (Year)" xr10:uid="{0CAD25D5-D1F1-4A61-97F0-28498A44724F}" cache="Slicer_Date__Year" caption="Date (Year)" showCaption="0" level="1" style="Slicer Style 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A5E2C-49FD-4024-A168-60B25205B988}">
  <dimension ref="B3:N93"/>
  <sheetViews>
    <sheetView topLeftCell="A85" workbookViewId="0">
      <selection activeCell="G94" sqref="G94"/>
    </sheetView>
  </sheetViews>
  <sheetFormatPr defaultRowHeight="14.4" x14ac:dyDescent="0.3"/>
  <cols>
    <col min="2" max="3" width="12.5546875" bestFit="1" customWidth="1"/>
    <col min="4" max="4" width="17" bestFit="1" customWidth="1"/>
    <col min="5" max="5" width="28.109375" bestFit="1" customWidth="1"/>
    <col min="6" max="6" width="29.109375" bestFit="1" customWidth="1"/>
    <col min="7" max="7" width="12.5546875" bestFit="1" customWidth="1"/>
    <col min="8" max="8" width="24.5546875" bestFit="1" customWidth="1"/>
    <col min="9" max="9" width="12.5546875" bestFit="1" customWidth="1"/>
    <col min="10" max="10" width="32.44140625" bestFit="1" customWidth="1"/>
    <col min="11" max="11" width="11.33203125" customWidth="1"/>
    <col min="12" max="12" width="6.21875" bestFit="1" customWidth="1"/>
    <col min="13" max="13" width="12.5546875" bestFit="1" customWidth="1"/>
    <col min="14" max="15" width="24" bestFit="1" customWidth="1"/>
    <col min="16" max="16" width="6.6640625" bestFit="1" customWidth="1"/>
    <col min="17" max="17" width="6.88671875" bestFit="1" customWidth="1"/>
    <col min="18" max="18" width="6" bestFit="1" customWidth="1"/>
    <col min="19" max="19" width="6.6640625" bestFit="1" customWidth="1"/>
    <col min="20" max="20" width="6.44140625" bestFit="1" customWidth="1"/>
    <col min="21" max="21" width="6.21875" bestFit="1" customWidth="1"/>
    <col min="22" max="22" width="6.6640625" bestFit="1" customWidth="1"/>
    <col min="23" max="23" width="10.77734375" bestFit="1" customWidth="1"/>
    <col min="24" max="582" width="10.33203125" bestFit="1" customWidth="1"/>
    <col min="583" max="583" width="10.77734375" bestFit="1" customWidth="1"/>
  </cols>
  <sheetData>
    <row r="3" spans="2:14" x14ac:dyDescent="0.3">
      <c r="C3" t="s">
        <v>37</v>
      </c>
      <c r="F3" t="s">
        <v>38</v>
      </c>
      <c r="I3" t="s">
        <v>39</v>
      </c>
      <c r="M3" t="s">
        <v>55</v>
      </c>
    </row>
    <row r="4" spans="2:14" x14ac:dyDescent="0.3">
      <c r="B4" t="s">
        <v>1</v>
      </c>
      <c r="C4" s="1" t="s">
        <v>5</v>
      </c>
      <c r="D4" t="s">
        <v>0</v>
      </c>
      <c r="F4" s="1" t="s">
        <v>5</v>
      </c>
      <c r="G4" t="s">
        <v>2</v>
      </c>
      <c r="I4" s="1" t="s">
        <v>5</v>
      </c>
      <c r="J4" t="s">
        <v>3</v>
      </c>
      <c r="M4" s="1" t="s">
        <v>5</v>
      </c>
      <c r="N4" t="s">
        <v>46</v>
      </c>
    </row>
    <row r="5" spans="2:14" ht="18" x14ac:dyDescent="0.35">
      <c r="B5" s="8">
        <v>513</v>
      </c>
      <c r="C5" s="4" t="s">
        <v>6</v>
      </c>
      <c r="D5" s="8">
        <v>19</v>
      </c>
      <c r="F5" s="4" t="s">
        <v>6</v>
      </c>
      <c r="G5" s="3">
        <v>37.789473684210527</v>
      </c>
      <c r="I5" s="4" t="s">
        <v>6</v>
      </c>
      <c r="J5" s="3">
        <v>6.666666666666667</v>
      </c>
      <c r="M5" s="4" t="s">
        <v>47</v>
      </c>
      <c r="N5" s="8">
        <v>76</v>
      </c>
    </row>
    <row r="6" spans="2:14" ht="18" x14ac:dyDescent="0.35">
      <c r="C6" s="4" t="s">
        <v>7</v>
      </c>
      <c r="D6" s="8">
        <v>14</v>
      </c>
      <c r="F6" s="4" t="s">
        <v>7</v>
      </c>
      <c r="G6" s="3">
        <v>38.214285714285715</v>
      </c>
      <c r="I6" s="4" t="s">
        <v>7</v>
      </c>
      <c r="J6" s="3">
        <v>3.5</v>
      </c>
      <c r="M6" s="4" t="s">
        <v>48</v>
      </c>
      <c r="N6" s="8">
        <v>69</v>
      </c>
    </row>
    <row r="7" spans="2:14" ht="18" x14ac:dyDescent="0.35">
      <c r="C7" s="4" t="s">
        <v>8</v>
      </c>
      <c r="D7" s="8">
        <v>13</v>
      </c>
      <c r="F7" s="4" t="s">
        <v>8</v>
      </c>
      <c r="G7" s="3">
        <v>40.92307692307692</v>
      </c>
      <c r="I7" s="4" t="s">
        <v>8</v>
      </c>
      <c r="J7" s="3">
        <v>4.5</v>
      </c>
      <c r="M7" s="4" t="s">
        <v>49</v>
      </c>
      <c r="N7" s="8">
        <v>64</v>
      </c>
    </row>
    <row r="8" spans="2:14" ht="18" x14ac:dyDescent="0.35">
      <c r="B8" t="s">
        <v>2</v>
      </c>
      <c r="C8" s="4" t="s">
        <v>9</v>
      </c>
      <c r="D8" s="8">
        <v>22</v>
      </c>
      <c r="F8" s="4" t="s">
        <v>9</v>
      </c>
      <c r="G8" s="3">
        <v>34.5</v>
      </c>
      <c r="I8" s="4" t="s">
        <v>9</v>
      </c>
      <c r="J8" s="3">
        <v>4.8</v>
      </c>
      <c r="M8" s="4" t="s">
        <v>50</v>
      </c>
      <c r="N8" s="8">
        <v>59</v>
      </c>
    </row>
    <row r="9" spans="2:14" ht="18" x14ac:dyDescent="0.35">
      <c r="B9" s="3">
        <v>36.323586744639378</v>
      </c>
      <c r="C9" s="4" t="s">
        <v>10</v>
      </c>
      <c r="D9" s="8">
        <v>19</v>
      </c>
      <c r="F9" s="4" t="s">
        <v>10</v>
      </c>
      <c r="G9" s="3">
        <v>30.684210526315791</v>
      </c>
      <c r="I9" s="4" t="s">
        <v>10</v>
      </c>
      <c r="J9" s="3">
        <v>7.75</v>
      </c>
      <c r="M9" s="4" t="s">
        <v>51</v>
      </c>
      <c r="N9" s="8">
        <v>58</v>
      </c>
    </row>
    <row r="10" spans="2:14" ht="18" x14ac:dyDescent="0.35">
      <c r="C10" s="4" t="s">
        <v>11</v>
      </c>
      <c r="D10" s="8">
        <v>15</v>
      </c>
      <c r="F10" s="4" t="s">
        <v>11</v>
      </c>
      <c r="G10" s="3">
        <v>37.666666666666664</v>
      </c>
      <c r="I10" s="4" t="s">
        <v>11</v>
      </c>
      <c r="J10" s="3">
        <v>6.2</v>
      </c>
      <c r="M10" s="4" t="s">
        <v>52</v>
      </c>
      <c r="N10" s="8">
        <v>66</v>
      </c>
    </row>
    <row r="11" spans="2:14" ht="18" x14ac:dyDescent="0.35">
      <c r="C11" s="4" t="s">
        <v>12</v>
      </c>
      <c r="D11" s="8">
        <v>12</v>
      </c>
      <c r="F11" s="4" t="s">
        <v>12</v>
      </c>
      <c r="G11" s="3">
        <v>36.083333333333336</v>
      </c>
      <c r="I11" s="4" t="s">
        <v>12</v>
      </c>
      <c r="J11" s="3">
        <v>3.75</v>
      </c>
      <c r="M11" s="4" t="s">
        <v>53</v>
      </c>
      <c r="N11" s="8">
        <v>67</v>
      </c>
    </row>
    <row r="12" spans="2:14" ht="18" x14ac:dyDescent="0.35">
      <c r="B12" t="s">
        <v>3</v>
      </c>
      <c r="C12" s="4" t="s">
        <v>13</v>
      </c>
      <c r="D12" s="8">
        <v>21</v>
      </c>
      <c r="F12" s="4" t="s">
        <v>13</v>
      </c>
      <c r="G12" s="3">
        <v>43.523809523809526</v>
      </c>
      <c r="I12" s="4" t="s">
        <v>13</v>
      </c>
      <c r="J12" s="3">
        <v>6.5</v>
      </c>
      <c r="M12" s="4" t="s">
        <v>54</v>
      </c>
      <c r="N12" s="8">
        <v>54</v>
      </c>
    </row>
    <row r="13" spans="2:14" ht="18" x14ac:dyDescent="0.35">
      <c r="B13" s="3">
        <v>4.9591836734693882</v>
      </c>
      <c r="C13" s="4" t="s">
        <v>14</v>
      </c>
      <c r="D13" s="8">
        <v>12</v>
      </c>
      <c r="F13" s="4" t="s">
        <v>14</v>
      </c>
      <c r="G13" s="3">
        <v>29.5</v>
      </c>
      <c r="I13" s="4" t="s">
        <v>14</v>
      </c>
      <c r="J13" s="3">
        <v>3</v>
      </c>
      <c r="M13" s="4" t="s">
        <v>4</v>
      </c>
      <c r="N13" s="8">
        <v>513</v>
      </c>
    </row>
    <row r="14" spans="2:14" ht="18" x14ac:dyDescent="0.35">
      <c r="C14" s="4" t="s">
        <v>15</v>
      </c>
      <c r="D14" s="8">
        <v>13</v>
      </c>
      <c r="F14" s="4" t="s">
        <v>15</v>
      </c>
      <c r="G14" s="3">
        <v>38.07692307692308</v>
      </c>
      <c r="I14" s="4" t="s">
        <v>15</v>
      </c>
      <c r="J14" s="3">
        <v>4.5</v>
      </c>
    </row>
    <row r="15" spans="2:14" ht="18" x14ac:dyDescent="0.35">
      <c r="C15" s="4" t="s">
        <v>16</v>
      </c>
      <c r="D15" s="8">
        <v>13</v>
      </c>
      <c r="F15" s="4" t="s">
        <v>16</v>
      </c>
      <c r="G15" s="3">
        <v>35.846153846153847</v>
      </c>
      <c r="I15" s="4" t="s">
        <v>16</v>
      </c>
      <c r="J15" s="3">
        <v>6</v>
      </c>
    </row>
    <row r="16" spans="2:14" ht="18" x14ac:dyDescent="0.35">
      <c r="C16" s="4" t="s">
        <v>17</v>
      </c>
      <c r="D16" s="8">
        <v>16</v>
      </c>
      <c r="F16" s="4" t="s">
        <v>17</v>
      </c>
      <c r="G16" s="3">
        <v>32.625</v>
      </c>
      <c r="I16" s="4" t="s">
        <v>17</v>
      </c>
      <c r="J16" s="3">
        <v>5.2</v>
      </c>
    </row>
    <row r="17" spans="3:10" ht="18" x14ac:dyDescent="0.35">
      <c r="C17" s="4" t="s">
        <v>18</v>
      </c>
      <c r="D17" s="8">
        <v>20</v>
      </c>
      <c r="F17" s="4" t="s">
        <v>18</v>
      </c>
      <c r="G17" s="3">
        <v>39.200000000000003</v>
      </c>
      <c r="I17" s="4" t="s">
        <v>18</v>
      </c>
      <c r="J17" s="3">
        <v>4.4000000000000004</v>
      </c>
    </row>
    <row r="18" spans="3:10" ht="18" x14ac:dyDescent="0.35">
      <c r="C18" s="4" t="s">
        <v>19</v>
      </c>
      <c r="D18" s="8">
        <v>25</v>
      </c>
      <c r="F18" s="4" t="s">
        <v>19</v>
      </c>
      <c r="G18" s="3">
        <v>35.28</v>
      </c>
      <c r="I18" s="4" t="s">
        <v>19</v>
      </c>
      <c r="J18" s="3">
        <v>3.4545454545454546</v>
      </c>
    </row>
    <row r="19" spans="3:10" ht="18" x14ac:dyDescent="0.35">
      <c r="C19" s="4" t="s">
        <v>20</v>
      </c>
      <c r="D19" s="8">
        <v>20</v>
      </c>
      <c r="F19" s="4" t="s">
        <v>20</v>
      </c>
      <c r="G19" s="3">
        <v>32.549999999999997</v>
      </c>
      <c r="I19" s="4" t="s">
        <v>20</v>
      </c>
      <c r="J19" s="3">
        <v>4.4000000000000004</v>
      </c>
    </row>
    <row r="20" spans="3:10" ht="18" x14ac:dyDescent="0.35">
      <c r="C20" s="4" t="s">
        <v>21</v>
      </c>
      <c r="D20" s="8">
        <v>14</v>
      </c>
      <c r="F20" s="4" t="s">
        <v>21</v>
      </c>
      <c r="G20" s="3">
        <v>35.642857142857146</v>
      </c>
      <c r="I20" s="4" t="s">
        <v>21</v>
      </c>
      <c r="J20" s="3">
        <v>5.833333333333333</v>
      </c>
    </row>
    <row r="21" spans="3:10" ht="18" x14ac:dyDescent="0.35">
      <c r="C21" s="4" t="s">
        <v>22</v>
      </c>
      <c r="D21" s="8">
        <v>17</v>
      </c>
      <c r="F21" s="4" t="s">
        <v>22</v>
      </c>
      <c r="G21" s="3">
        <v>38.764705882352942</v>
      </c>
      <c r="I21" s="4" t="s">
        <v>22</v>
      </c>
      <c r="J21" s="3">
        <v>4.4444444444444446</v>
      </c>
    </row>
    <row r="22" spans="3:10" ht="18" x14ac:dyDescent="0.35">
      <c r="C22" s="4" t="s">
        <v>23</v>
      </c>
      <c r="D22" s="8">
        <v>20</v>
      </c>
      <c r="F22" s="4" t="s">
        <v>23</v>
      </c>
      <c r="G22" s="3">
        <v>39.9</v>
      </c>
      <c r="I22" s="4" t="s">
        <v>23</v>
      </c>
      <c r="J22" s="3">
        <v>5.333333333333333</v>
      </c>
    </row>
    <row r="23" spans="3:10" ht="18" x14ac:dyDescent="0.35">
      <c r="C23" s="4" t="s">
        <v>24</v>
      </c>
      <c r="D23" s="8">
        <v>10</v>
      </c>
      <c r="F23" s="4" t="s">
        <v>24</v>
      </c>
      <c r="G23" s="3">
        <v>41.6</v>
      </c>
      <c r="I23" s="4" t="s">
        <v>24</v>
      </c>
      <c r="J23" s="3">
        <v>5.333333333333333</v>
      </c>
    </row>
    <row r="24" spans="3:10" ht="18" x14ac:dyDescent="0.35">
      <c r="C24" s="4" t="s">
        <v>25</v>
      </c>
      <c r="D24" s="8">
        <v>17</v>
      </c>
      <c r="F24" s="4" t="s">
        <v>25</v>
      </c>
      <c r="G24" s="3">
        <v>39.470588235294116</v>
      </c>
      <c r="I24" s="4" t="s">
        <v>25</v>
      </c>
      <c r="J24" s="3">
        <v>5.5714285714285712</v>
      </c>
    </row>
    <row r="25" spans="3:10" ht="18" x14ac:dyDescent="0.35">
      <c r="C25" s="4" t="s">
        <v>26</v>
      </c>
      <c r="D25" s="8">
        <v>15</v>
      </c>
      <c r="F25" s="4" t="s">
        <v>26</v>
      </c>
      <c r="G25" s="3">
        <v>27.733333333333334</v>
      </c>
      <c r="I25" s="4" t="s">
        <v>26</v>
      </c>
      <c r="J25" s="3">
        <v>5</v>
      </c>
    </row>
    <row r="26" spans="3:10" ht="18" x14ac:dyDescent="0.35">
      <c r="C26" s="4" t="s">
        <v>27</v>
      </c>
      <c r="D26" s="8">
        <v>16</v>
      </c>
      <c r="F26" s="4" t="s">
        <v>27</v>
      </c>
      <c r="G26" s="3">
        <v>36.875</v>
      </c>
      <c r="I26" s="4" t="s">
        <v>27</v>
      </c>
      <c r="J26" s="3">
        <v>6.4</v>
      </c>
    </row>
    <row r="27" spans="3:10" ht="18" x14ac:dyDescent="0.35">
      <c r="C27" s="4" t="s">
        <v>28</v>
      </c>
      <c r="D27" s="8">
        <v>18</v>
      </c>
      <c r="F27" s="4" t="s">
        <v>28</v>
      </c>
      <c r="G27" s="3">
        <v>40.333333333333336</v>
      </c>
      <c r="I27" s="4" t="s">
        <v>28</v>
      </c>
      <c r="J27" s="3">
        <v>5.333333333333333</v>
      </c>
    </row>
    <row r="28" spans="3:10" ht="18" x14ac:dyDescent="0.35">
      <c r="C28" s="4" t="s">
        <v>29</v>
      </c>
      <c r="D28" s="8">
        <v>16</v>
      </c>
      <c r="F28" s="4" t="s">
        <v>29</v>
      </c>
      <c r="G28" s="3">
        <v>36.5</v>
      </c>
      <c r="I28" s="4" t="s">
        <v>29</v>
      </c>
      <c r="J28" s="3">
        <v>3.75</v>
      </c>
    </row>
    <row r="29" spans="3:10" ht="18" x14ac:dyDescent="0.35">
      <c r="C29" s="4" t="s">
        <v>30</v>
      </c>
      <c r="D29" s="8">
        <v>15</v>
      </c>
      <c r="F29" s="4" t="s">
        <v>30</v>
      </c>
      <c r="G29" s="3">
        <v>32.866666666666667</v>
      </c>
      <c r="I29" s="4" t="s">
        <v>30</v>
      </c>
      <c r="J29" s="3">
        <v>6.333333333333333</v>
      </c>
    </row>
    <row r="30" spans="3:10" ht="18" x14ac:dyDescent="0.35">
      <c r="C30" s="4" t="s">
        <v>31</v>
      </c>
      <c r="D30" s="8">
        <v>14</v>
      </c>
      <c r="F30" s="4" t="s">
        <v>31</v>
      </c>
      <c r="G30" s="3">
        <v>36.642857142857146</v>
      </c>
      <c r="I30" s="4" t="s">
        <v>31</v>
      </c>
      <c r="J30" s="3">
        <v>10</v>
      </c>
    </row>
    <row r="31" spans="3:10" ht="18" x14ac:dyDescent="0.35">
      <c r="C31" s="4" t="s">
        <v>32</v>
      </c>
      <c r="D31" s="8">
        <v>16</v>
      </c>
      <c r="F31" s="4" t="s">
        <v>32</v>
      </c>
      <c r="G31" s="3">
        <v>36.5625</v>
      </c>
      <c r="I31" s="4" t="s">
        <v>32</v>
      </c>
      <c r="J31" s="3">
        <v>5</v>
      </c>
    </row>
    <row r="32" spans="3:10" ht="18" x14ac:dyDescent="0.35">
      <c r="C32" s="4" t="s">
        <v>33</v>
      </c>
      <c r="D32" s="8">
        <v>20</v>
      </c>
      <c r="F32" s="4" t="s">
        <v>33</v>
      </c>
      <c r="G32" s="3">
        <v>32.15</v>
      </c>
      <c r="I32" s="4" t="s">
        <v>33</v>
      </c>
      <c r="J32" s="3">
        <v>5.333333333333333</v>
      </c>
    </row>
    <row r="33" spans="3:10" ht="18" x14ac:dyDescent="0.35">
      <c r="C33" s="4" t="s">
        <v>34</v>
      </c>
      <c r="D33" s="8">
        <v>19</v>
      </c>
      <c r="F33" s="4" t="s">
        <v>34</v>
      </c>
      <c r="G33" s="3">
        <v>38.368421052631582</v>
      </c>
      <c r="I33" s="4" t="s">
        <v>34</v>
      </c>
      <c r="J33" s="3">
        <v>4.8</v>
      </c>
    </row>
    <row r="34" spans="3:10" ht="18" x14ac:dyDescent="0.35">
      <c r="C34" s="4" t="s">
        <v>35</v>
      </c>
      <c r="D34" s="8">
        <v>14</v>
      </c>
      <c r="F34" s="4" t="s">
        <v>35</v>
      </c>
      <c r="G34" s="3">
        <v>33.071428571428569</v>
      </c>
      <c r="I34" s="4" t="s">
        <v>35</v>
      </c>
      <c r="J34" s="3">
        <v>5</v>
      </c>
    </row>
    <row r="35" spans="3:10" ht="18" x14ac:dyDescent="0.35">
      <c r="C35" s="4" t="s">
        <v>36</v>
      </c>
      <c r="D35" s="8">
        <v>18</v>
      </c>
      <c r="F35" s="4" t="s">
        <v>36</v>
      </c>
      <c r="G35" s="3">
        <v>36.444444444444443</v>
      </c>
      <c r="I35" s="4" t="s">
        <v>36</v>
      </c>
      <c r="J35" s="3">
        <v>1.4</v>
      </c>
    </row>
    <row r="36" spans="3:10" ht="18" x14ac:dyDescent="0.35">
      <c r="C36" s="4" t="s">
        <v>4</v>
      </c>
      <c r="D36" s="8">
        <v>513</v>
      </c>
      <c r="F36" s="4" t="s">
        <v>4</v>
      </c>
      <c r="G36" s="3">
        <v>36.323586744639378</v>
      </c>
      <c r="I36" s="4" t="s">
        <v>4</v>
      </c>
      <c r="J36" s="3">
        <v>4.9591836734693882</v>
      </c>
    </row>
    <row r="51" spans="7:8" ht="18" x14ac:dyDescent="0.35"/>
    <row r="52" spans="7:8" ht="18" x14ac:dyDescent="0.35">
      <c r="G52" s="4"/>
    </row>
    <row r="55" spans="7:8" ht="18" customHeight="1" x14ac:dyDescent="0.3"/>
    <row r="56" spans="7:8" ht="18" customHeight="1" x14ac:dyDescent="0.3"/>
    <row r="58" spans="7:8" ht="18" x14ac:dyDescent="0.35"/>
    <row r="59" spans="7:8" ht="18" x14ac:dyDescent="0.35"/>
    <row r="64" spans="7:8" x14ac:dyDescent="0.3">
      <c r="G64" s="1" t="s">
        <v>5</v>
      </c>
      <c r="H64" t="s">
        <v>58</v>
      </c>
    </row>
    <row r="65" spans="2:9" ht="18" x14ac:dyDescent="0.35">
      <c r="G65" s="4" t="s">
        <v>56</v>
      </c>
      <c r="H65" s="3">
        <v>316</v>
      </c>
    </row>
    <row r="66" spans="2:9" ht="18" x14ac:dyDescent="0.35">
      <c r="G66" s="4" t="s">
        <v>57</v>
      </c>
      <c r="H66" s="3">
        <v>197</v>
      </c>
    </row>
    <row r="67" spans="2:9" ht="18" x14ac:dyDescent="0.35">
      <c r="G67" s="4" t="s">
        <v>4</v>
      </c>
      <c r="H67" s="3">
        <v>513</v>
      </c>
    </row>
    <row r="68" spans="2:9" ht="18" x14ac:dyDescent="0.35"/>
    <row r="69" spans="2:9" ht="18" x14ac:dyDescent="0.35">
      <c r="B69" s="1" t="s">
        <v>5</v>
      </c>
      <c r="C69" t="s">
        <v>44</v>
      </c>
    </row>
    <row r="70" spans="2:9" ht="18" x14ac:dyDescent="0.35">
      <c r="B70" s="4" t="s">
        <v>59</v>
      </c>
      <c r="C70" s="3">
        <v>241</v>
      </c>
    </row>
    <row r="71" spans="2:9" ht="18" x14ac:dyDescent="0.35">
      <c r="B71" s="4" t="s">
        <v>60</v>
      </c>
      <c r="C71" s="3">
        <v>272</v>
      </c>
    </row>
    <row r="72" spans="2:9" ht="18" x14ac:dyDescent="0.35">
      <c r="B72" s="4" t="s">
        <v>4</v>
      </c>
      <c r="C72" s="3">
        <v>513</v>
      </c>
      <c r="I72" s="1" t="s">
        <v>5</v>
      </c>
    </row>
    <row r="73" spans="2:9" x14ac:dyDescent="0.3">
      <c r="E73" s="1" t="s">
        <v>5</v>
      </c>
      <c r="F73" t="s">
        <v>69</v>
      </c>
      <c r="I73" s="4" t="s">
        <v>43</v>
      </c>
    </row>
    <row r="74" spans="2:9" ht="18" x14ac:dyDescent="0.35">
      <c r="E74" s="4" t="s">
        <v>62</v>
      </c>
      <c r="F74" s="3">
        <v>4</v>
      </c>
      <c r="I74" s="4" t="s">
        <v>4</v>
      </c>
    </row>
    <row r="75" spans="2:9" ht="18" x14ac:dyDescent="0.35">
      <c r="E75" s="4" t="s">
        <v>68</v>
      </c>
      <c r="F75" s="3">
        <v>5</v>
      </c>
    </row>
    <row r="76" spans="2:9" ht="18" x14ac:dyDescent="0.35">
      <c r="E76" s="4" t="s">
        <v>64</v>
      </c>
      <c r="F76" s="3">
        <v>9</v>
      </c>
    </row>
    <row r="77" spans="2:9" ht="18" x14ac:dyDescent="0.35">
      <c r="E77" s="4" t="s">
        <v>67</v>
      </c>
      <c r="F77" s="3">
        <v>14</v>
      </c>
    </row>
    <row r="78" spans="2:9" ht="18" x14ac:dyDescent="0.35">
      <c r="E78" s="4" t="s">
        <v>61</v>
      </c>
      <c r="F78" s="3">
        <v>14</v>
      </c>
    </row>
    <row r="79" spans="2:9" ht="18" x14ac:dyDescent="0.35">
      <c r="E79" s="4" t="s">
        <v>66</v>
      </c>
      <c r="F79" s="3">
        <v>65</v>
      </c>
    </row>
    <row r="80" spans="2:9" ht="18" x14ac:dyDescent="0.35">
      <c r="E80" s="4" t="s">
        <v>63</v>
      </c>
      <c r="F80" s="3">
        <v>103</v>
      </c>
    </row>
    <row r="81" spans="4:6" ht="18" x14ac:dyDescent="0.35">
      <c r="E81" s="4" t="s">
        <v>65</v>
      </c>
      <c r="F81" s="3">
        <v>299</v>
      </c>
    </row>
    <row r="82" spans="4:6" ht="18" x14ac:dyDescent="0.35">
      <c r="E82" s="4" t="s">
        <v>4</v>
      </c>
      <c r="F82" s="3">
        <v>513</v>
      </c>
    </row>
    <row r="90" spans="4:6" x14ac:dyDescent="0.3">
      <c r="D90" s="1" t="s">
        <v>5</v>
      </c>
      <c r="E90" t="s">
        <v>42</v>
      </c>
      <c r="F90" t="s">
        <v>45</v>
      </c>
    </row>
    <row r="91" spans="4:6" ht="18" x14ac:dyDescent="0.35">
      <c r="D91" s="4" t="s">
        <v>41</v>
      </c>
      <c r="E91" s="3">
        <v>244</v>
      </c>
      <c r="F91" s="7">
        <v>0.47563352826510719</v>
      </c>
    </row>
    <row r="92" spans="4:6" ht="18" x14ac:dyDescent="0.35">
      <c r="D92" s="4" t="s">
        <v>40</v>
      </c>
      <c r="E92" s="3">
        <v>269</v>
      </c>
      <c r="F92" s="7">
        <v>0.52436647173489281</v>
      </c>
    </row>
    <row r="93" spans="4:6" ht="18" x14ac:dyDescent="0.35">
      <c r="D93" s="4" t="s">
        <v>4</v>
      </c>
      <c r="E93" s="3">
        <v>513</v>
      </c>
      <c r="F93" s="7">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65345-E382-4A55-9088-5E821D5CE663}">
  <dimension ref="C46:G48"/>
  <sheetViews>
    <sheetView tabSelected="1" workbookViewId="0">
      <selection activeCell="H30" sqref="H30"/>
    </sheetView>
  </sheetViews>
  <sheetFormatPr defaultRowHeight="14.4" x14ac:dyDescent="0.3"/>
  <cols>
    <col min="1" max="16384" width="8.88671875" style="2"/>
  </cols>
  <sheetData>
    <row r="46" spans="3:7" x14ac:dyDescent="0.3">
      <c r="C46"/>
      <c r="D46"/>
      <c r="E46"/>
      <c r="F46"/>
      <c r="G46"/>
    </row>
    <row r="47" spans="3:7" x14ac:dyDescent="0.3">
      <c r="C47"/>
      <c r="D47"/>
      <c r="E47"/>
      <c r="F47"/>
      <c r="G47"/>
    </row>
    <row r="48" spans="3:7" x14ac:dyDescent="0.3">
      <c r="C48"/>
      <c r="D48"/>
      <c r="E48"/>
      <c r="F48"/>
      <c r="G4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4EA1-D489-4438-B065-89E83A87247D}">
  <dimension ref="A1"/>
  <sheetViews>
    <sheetView workbookViewId="0"/>
  </sheetViews>
  <sheetFormatPr defaultRowHeight="14.4" x14ac:dyDescent="0.3"/>
  <cols>
    <col min="1" max="16384" width="8.88671875" style="5"/>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AA040-AE44-4917-B6F5-4603D98B9D76}">
  <dimension ref="A1"/>
  <sheetViews>
    <sheetView workbookViewId="0"/>
  </sheetViews>
  <sheetFormatPr defaultRowHeight="14.4" x14ac:dyDescent="0.3"/>
  <cols>
    <col min="1" max="16384" width="8.88671875"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BF3D-713B-405B-8289-30594A7C2D5F}">
  <dimension ref="A1"/>
  <sheetViews>
    <sheetView workbookViewId="0"/>
  </sheetViews>
  <sheetFormatPr defaultRowHeight="14.4" x14ac:dyDescent="0.3"/>
  <cols>
    <col min="1" max="16384" width="8.88671875" style="6"/>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6 8 0 2 f 2 6 5 - 9 2 f 0 - 4 1 0 6 - 8 7 1 5 - c 0 b d 2 3 2 e e 6 3 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 1 4 5 < / 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 w a i t   s t a t u s < / s t r i n g > < / k e y > < v a l u e > < i n t > 1 9 9 < / i n t > < / v a l u e > < / i t e m > < i t e m > < k e y > < s t r i n g > P a t i e n t   a g e   g r o u p < / 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 w a i t   s t a t u s < / s t r i n g > < / k e y > < v a l u e > < i n t > 1 2 < / i n t > < / v a l u e > < / i t e m > < i t e m > < k e y > < s t r i n g > P a t i e n t   a g e   g r o u p < / s t r i n g > < / k e y > < v a l u e > < i n t > 1 1 < / 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D a t a M a s h u p   s q m i d = " 5 b c 3 5 b 0 3 - 3 6 a a - 4 1 e 4 - 8 c 8 0 - 3 0 0 e b d c d b 3 2 3 "   x m l n s = " h t t p : / / s c h e m a s . m i c r o s o f t . c o m / D a t a M a s h u p " > A A A A A F Y G A A B Q S w M E F A A C A A g A T m p K 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O a k 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m p K W p o 8 A q p O A w A A S A s A A B M A H A B G b 3 J t d W x h c y 9 T Z W N 0 a W 9 u M S 5 t I K I Y A C i g F A A A A A A A A A A A A A A A A A A A A A A A A A A A A K 1 W 3 2 / a M B B + r 9 T / w X J f g u R F D d 0 6 a R M P K 5 S 1 0 t Z 1 h W 0 P Y 5 r c 5 E q t O T a y H T R U 8 b / v T E J J A o Z p G i g k + C 5 3 3 / 3 6 b A u p E 1 q R U X l P 3 h 4 f H R / Z R 2 4 g I y f 0 S t u Z c F y S y x z M F F S 6 I H d a 5 2 T A H a e k R y S 4 4 y O C n 5 E u T A q 4 0 r f z e K D T I g f l o q G Q E P e 1 c v j H R r T / Z v L F g r E T o x e q m H x S M D B i D p M B 2 F 9 O z y b 7 v M W p n d M O + z 4 A K X L h w P Q o o 4 z 0 t S x y Z X t J l 5 F L l e p M q G n v / N X p a c L I 5 0 I 7 G L m F h N 7 m M b 7 R C n 5 0 W A n 7 h N 4 a n a M s I 1 f A M 8 T m o x r z e 1 S s J N V 6 V E b I y P d q / Z 2 U o 5 R L b m z P m a J u s v / I 1 R Q t j h c z 2 J g b G 6 7 s g z Z 5 C d k L b b T D P 3 t 6 o r f c C U w Z u c 4 w R I e a x M F v t 2 R k I 3 q X 5 c J a X z n M D q z V M n x 2 I o e G 6 l A Y i 7 a U T 2 3 Q 3 g e O O j c 8 h 6 D G e 1 A I M A x o 6 l + 9 V u 7 8 Z e y D a w j v e L p t e A A z b l y + k s M D G L M H 3 i b c o e T T t Z r U U 4 E 1 a G i O 8 G 4 f e N X V q T Z 7 Y H 3 j w v l 0 h T W a f n 8 m b c / L T d l H M y l c 1 Z D k f k G e O 3 X T A y u V U i P a 2 x W N F k I 8 h + q + y h c C p 6 B e X N / g n J D w C y s Q C K t E M 8 Y 3 L x b P W C N K a H 1 y Y p z n T r j v Y p + Q k K x L l 7 u H I j k 4 F e F c s m A u 4 q Q + B X u G B Y G t 0 + Z H p Q b y D h R O Q L Z m l Q 3 M U l A t R + 1 o D m A K l e I Q x B 2 y s W / W O u K P n i h 3 A O 7 r / F 6 o G u J 2 a C z I D z s o Y c k q e 2 Z t e K t t 4 l b f e J r t s A o f D a Y 4 C e e 4 F Z p P c m W t h l H x V k L u Y C a R b D L y l c s C 6 t Z X 6 6 v V 7 X R g m e h H f 3 G J I 1 L p m s Z L b I s J g 1 6 T P W 4 b 6 B g d + g v y f 3 R b b 8 P u w a F q g 9 z d t n V + L W k l F G Y 3 G G Y T F 6 M P X F o f 7 Y 0 u P S H 9 Z N v x + p 5 i Q U h B G G d / m W 0 P x O / U e P s v G H I 9 3 0 0 V X l A f v C b Y o H X c X J a d 4 y O h Q i 7 q R 7 P P B Z h F s v M E 9 k F Y F 3 s S Q e + e C a P u a f e M 4 Y H o N O m w 1 2 c J O 8 k K w / 3 2 G O G a / 3 Z q H a X V H I w / j z h d B r S J b I h H F W / 8 + S j U 3 E k u F l j e R z x / R b h h q E L K 9 e / l b 2 f 4 K n o b X x q j z b 8 Q 7 j Y u 3 7 6 l w o p k S 0 o N D M d f z E a b H p 9 o + 2 C 1 b J a n Y f / t H 1 B L A Q I t A B Q A A g A I A E 5 q S l r I g B + w p g A A A P c A A A A S A A A A A A A A A A A A A A A A A A A A A A B D b 2 5 m a W c v U G F j a 2 F n Z S 5 4 b W x Q S w E C L Q A U A A I A C A B O a k p a D 8 r p q 6 Q A A A D p A A A A E w A A A A A A A A A A A A A A A A D y A A A A W 0 N v b n R l b n R f V H l w Z X N d L n h t b F B L A Q I t A B Q A A g A I A E 5 q S l q a P A K q T g M A A E g L A A A T A A A A A A A A A A A A A A A A A O M 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M g A A A A A A A A k 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W Z l Z j c x N j M t Y W M 0 M C 0 0 Y 2 U 2 L T h j M D E t N z B m M D I 2 Y W M 1 Y m U 5 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E l W T 1 Q g V E F C T E U h U G l 2 b 3 R U Y W J s Z T I i I C 8 + P E V u d H J 5 I F R 5 c G U 9 I k Z p b G x l Z E N v b X B s Z X R l U m V z d W x 0 V G 9 X b 3 J r c 2 h l Z X Q i I F Z h b H V l P S J s M C I g L z 4 8 R W 5 0 c n k g V H l w Z T 0 i R m l s b F N 0 Y X R 1 c y I g V m F s d W U 9 I n N D b 2 1 w b G V 0 Z S I g L z 4 8 R W 5 0 c n k g V H l w Z T 0 i R m l s b E N v b H V t b k 5 h b W V z I i B W Y W x 1 Z T 0 i c 1 s m c X V v d D t Q Y X R p Z W 5 0 I E l k J n F 1 b 3 Q 7 L C Z x d W 9 0 O 1 B h d G l l b n Q g Q W R t a X N z a W 9 u I E R h d G U m c X V v d D s s J n F 1 b 3 Q 7 U G F 0 a W V u d C B B Z G 1 p c 3 N p b 2 4 g V G l t Z S Z x d W 9 0 O y w m c X V v d D t Q Y X R p Z W 5 0 I G 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y L T E w V D A 3 O j Q 4 O j I 0 L j U 0 M T Q 2 N T F a I i A v P j x F b n R y e S B U e X B l P S J G a W x s R X J y b 3 J D b 3 V u d C I g V m F s d W U 9 I m w w I i A v P j x F b n R y e S B U e X B l P S J G a W x s R X J y b 3 J D b 2 R l I i B W Y W x 1 Z T 0 i c 1 V u a 2 5 v d 2 4 i I C 8 + P E V u d H J 5 I F R 5 c G U 9 I k Z p b G x D b 3 V u d C I g V m F s d W U 9 I m w 5 M j E 2 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M 4 O G Q z N j k 2 L T M w O T g t N G Q 1 N i 0 4 N D E x L W U 4 Y 2 R j O T U 1 N T Y x 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J V k 9 U I F R B Q k x F I V B p d m 9 0 V G F i b G U 1 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M i 0 x M F Q w N z o 0 O D o y N C 4 1 N T U w M D Q 1 W i I g L z 4 8 R W 5 0 c n k g V H l w Z T 0 i R m l s b E V y c m 9 y Q 2 9 1 b n Q i I F Z h b H V l P S J s M C I g L z 4 8 R W 5 0 c n k g V H l w Z T 0 i R m l s b E V y c m 9 y Q 2 9 k Z S I g V m F s d W U 9 I n N V b m t u b 3 d u I i A v P j x F b n R y e S B U e X B l P S J G a W x s Q 2 9 1 b n Q i I F Z h b H V l P S J s N z M x I i A v P j x F b n R y e S B U e X B l P S J B Z G R l Z F R v R G F 0 Y U 1 v Z G V s I i B W Y W x 1 Z T 0 i b D E i I C 8 + P E V u d H J 5 I F R 5 c G U 9 I l J l b G F 0 a W 9 u c 2 h p c E l u Z m 9 D b 2 5 0 Y W l u Z X I i I F Z h b H V l P S J z e y Z x d W 9 0 O 2 N v b H V t b k N v d W 5 0 J n F 1 b 3 Q 7 O j E s J n F 1 b 3 Q 7 a 2 V 5 Q 2 9 s d W 1 u T m F t Z X M m c X V v d D s 6 W 1 0 s J n F 1 b 3 Q 7 c X V l c n l S Z W x h d G l v b n N o a X B z J n F 1 b 3 Q 7 O l t d L C Z x d W 9 0 O 2 N v b H V t b k l k Z W 5 0 a X R p Z X M m c X V v d D s 6 W y Z x d W 9 0 O 1 N l Y 3 R p b 2 4 x L 1 F 1 Z X J 5 M S 9 D a G F u Z 2 V k I F R 5 c G U u e 0 R h d G U s M H 0 m c X V v d D t d L C Z x d W 9 0 O 0 N v b H V t b k N v d W 5 0 J n F 1 b 3 Q 7 O j E s J n F 1 b 3 Q 7 S 2 V 5 Q 2 9 s d W 1 u T m F t Z X M m c X V v d D s 6 W 1 0 s J n F 1 b 3 Q 7 Q 2 9 s d W 1 u S W R l b n R p d G l l c y Z x d W 9 0 O z p b J n F 1 b 3 Q 7 U 2 V j d G l v b j E v U X V l c n k x L 0 N o Y W 5 n Z W Q g V H l w Z S 5 7 R G F 0 Z S w w 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b 2 5 2 Z X J 0 Z W Q l M j B 0 b y U y M F R h Y m x l P C 9 J d G V t U G F 0 a D 4 8 L 0 l 0 Z W 1 M b 2 N h d G l v b j 4 8 U 3 R h Y m x l R W 5 0 c m l l c y A v P j w v S X R l b T 4 8 S X R l b T 4 8 S X R l b U x v Y 2 F 0 a W 9 u P j x J d G V t V H l w Z T 5 G b 3 J t d W x h P C 9 J d G V t V H l w Z T 4 8 S X R l b V B h d G g + U 2 V j d G l v b j E v U X V l c n k x L 1 J l b m F t Z W Q l M j B D b 2 x 1 b W 5 z P C 9 J d G V t U G F 0 a D 4 8 L 0 l 0 Z W 1 M b 2 N h d G l v b j 4 8 U 3 R h Y m x l R W 5 0 c m l l c y A v P j w v S X R l b T 4 8 S X R l b T 4 8 S X R l b U x v Y 2 F 0 a W 9 u P j x J d G V t V H l w Z T 5 G b 3 J t d W x h P C 9 J d G V t V H l w Z T 4 8 S X R l b V B h d G g + U 2 V j d G l v b j E v U X V l c n k x L 0 N o Y W 5 n Z W Q l M j B U e X B l P C 9 J d G V t U G F 0 a D 4 8 L 0 l 0 Z W 1 M b 2 N h d G l v b j 4 8 U 3 R h Y m x l R W 5 0 c m l l c y A v P j w v S X R l b T 4 8 L 0 l 0 Z W 1 z P j w v T G 9 j Y W x Q Y W N r Y W d l T W V 0 Y W R h d G F G a W x l P h Y A A A B Q S w U G A A A A A A A A A A A A A A A A A A A A A A A A J g E A A A E A A A D Q j J 3 f A R X R E Y x 6 A M B P w p f r A Q A A A I 4 u Q D 6 l B t x J s u t R f b P c I b 0 A A A A A A g A A A A A A E G Y A A A A B A A A g A A A A x B + / y o I z h d d S U b U S g x U M d S N r I g 5 r Z z T p 0 A R S G 5 p Z h + E A A A A A D o A A A A A C A A A g A A A A q 5 J 9 w w k F d h b U j F Z u R Z k 4 Q U 4 G U P l P i g U J I x 5 Z s S v H 2 T R Q A A A A 7 5 0 9 c 0 F c a L g t P a S 5 N 4 7 9 3 N z D 7 o G d 2 h d H x G Y U p c B l c g U z x p v p H E d Z + S o r y i i o p G T q H + o x p S G N d h W d O W F U Z g j O G H g I H M A R e P k K a 9 p o v M l S q k t A A A A A i D o 7 0 + l X Q P k 1 j 6 p x L b 7 D 8 l C R 2 V d G Z y x o 1 b K h F 2 5 O i + 5 J D e o j 7 6 X 9 s Y 7 Z w k l H H P z 2 3 I s X C y d t g 8 j 5 1 Q 0 w s + B Y e g = = < / D a t a M a s h u p > 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 w a i t 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Q u e r y 1 _ 9 5 4 e 9 5 e d - 3 d 2 a - 4 9 9 4 - a 7 5 6 - 3 c 5 2 a d c 0 5 f c 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 2 0 2 5 - 0 2 - 1 0 T 1 3 : 1 5 : 5 8 . 1 8 9 6 2 1 + 0 5 : 3 0 < / L a s t P r o c e s s e d T i m e > < / D a t a M o d e l i n g S a n d b o x . S e r i a l i z e d S a n d b o x E r r o r C a c h 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 S a t i s f a c t i o n   S c o r e < / K e y > < / D i a g r a m O b j e c t K e y > < D i a g r a m O b j e c t K e y > < K e y > M e a s u r e s \ C o u n t   o f   P a t i e n t   S a t i s f a c t i o n   S c o r e \ T a g I n f o \ F o r m u l a < / K e y > < / D i a g r a m O b j e c t K e y > < D i a g r a m O b j e c t K e y > < K e y > M e a s u r e s \ C o u n t 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 M e a s u r e s \ C o u n t   o f   P a t i e n t   n a m e < / K e y > < / D i a g r a m O b j e c t K e y > < D i a g r a m O b j e c t K e y > < K e y > M e a s u r e s \ C o u n t   o f   P a t i e n t   n a m e \ T a g I n f o \ F o r m u l a < / K e y > < / D i a g r a m O b j e c t K e y > < D i a g r a m O b j e c t K e y > < K e y > M e a s u r e s \ C o u n t   o f   P a t i e n t   n a m e \ T a g I n f o \ V a l u e 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 P a t i e n t   a g e   g r o u p < / K e y > < / D i a g r a m O b j e c t K e y > < D i a g r a m O b j e c t K e y > < K e y > M e a s u r e s \ C o u n t   o f   P a t i e n t   a g e   g r o u p \ T a g I n f o \ F o r m u l a < / K e y > < / D i a g r a m O b j e c t K e y > < D i a g r a m O b j e c t K e y > < K e y > M e a s u r e s \ C o u n t   o f   P a t i e n t   a g e   g r o u p \ T a g I n f o \ V a l u e < / K e y > < / D i a g r a m O b j e c t K e y > < D i a g r a m O b j e c t K e y > < K e y > M e a s u r e s \ C o u n t   o f   P a t i e n t   w a i t   s t a t u s < / K e y > < / D i a g r a m O b j e c t K e y > < D i a g r a m O b j e c t K e y > < K e y > M e a s u r e s \ C o u n t   o f   P a t i e n t   w a i t   s t a t u s \ T a g I n f o \ F o r m u l a < / K e y > < / D i a g r a m O b j e c t K e y > < D i a g r a m O b j e c t K e y > < K e y > M e a s u r e s \ C o u n t   o f   P a t i e n t   w a i t   s t a t u s \ T a g I n f o \ V a l u e 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 w a i t 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 S a t i s f a c t i o n   S c o r e & g t ; - & l t ; M e a s u r e s \ P a t i e n t   S a t i s f a c t i o n   S c o r e & g t ; < / K e y > < / D i a g r a m O b j e c t K e y > < D i a g r a m O b j e c t K e y > < K e y > L i n k s \ & l t ; C o l u m n s \ C o u n t   o f   P a t i e n t   S a t i s f a c t i o n   S c o r e & g t ; - & l t ; M e a s u r e s \ P a t i e n t   S a t i s f a c t i o n   S c o r e & g t ; \ C O L U M N < / K e y > < / D i a g r a m O b j e c t K e y > < D i a g r a m O b j e c t K e y > < K e y > L i n k s \ & l t ; C o l u m n s \ C o u n t 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D i a g r a m O b j e c t K e y > < K e y > L i n k s \ & l t ; C o l u m n s \ C o u n t   o f   P a t i e n t   n a m e & g t ; - & l t ; M e a s u r e s \ P a t i e n t   n a m e & g t ; < / K e y > < / D i a g r a m O b j e c t K e y > < D i a g r a m O b j e c t K e y > < K e y > L i n k s \ & l t ; C o l u m n s \ C o u n t   o f   P a t i e n t   n a m e & g t ; - & l t ; M e a s u r e s \ P a t i e n t   n a m e & g t ; \ C O L U M N < / K e y > < / D i a g r a m O b j e c t K e y > < D i a g r a m O b j e c t K e y > < K e y > L i n k s \ & l t ; C o l u m n s \ C o u n t   o f   P a t i e n t   n a m e & g t ; - & l t ; M e a s u r e s \ P a t i e n t   n a m e & g t ; \ M E A S U R E 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 P a t i e n t   a g e   g r o u p & g t ; - & l t ; M e a s u r e s \ P a t i e n t   a g e   g r o u p & g t ; < / K e y > < / D i a g r a m O b j e c t K e y > < D i a g r a m O b j e c t K e y > < K e y > L i n k s \ & l t ; C o l u m n s \ C o u n t   o f   P a t i e n t   a g e   g r o u p & g t ; - & l t ; M e a s u r e s \ P a t i e n t   a g e   g r o u p & g t ; \ C O L U M N < / K e y > < / D i a g r a m O b j e c t K e y > < D i a g r a m O b j e c t K e y > < K e y > L i n k s \ & l t ; C o l u m n s \ C o u n t   o f   P a t i e n t   a g e   g r o u p & g t ; - & l t ; M e a s u r e s \ P a t i e n t   a g e   g r o u p & g t ; \ M E A S U R E < / K e y > < / D i a g r a m O b j e c t K e y > < D i a g r a m O b j e c t K e y > < K e y > L i n k s \ & l t ; C o l u m n s \ C o u n t   o f   P a t i e n t   w a i t   s t a t u s & g t ; - & l t ; M e a s u r e s \ P a t i e n t   w a i t   s t a t u s & g t ; < / K e y > < / D i a g r a m O b j e c t K e y > < D i a g r a m O b j e c t K e y > < K e y > L i n k s \ & l t ; C o l u m n s \ C o u n t   o f   P a t i e n t   w a i t   s t a t u s & g t ; - & l t ; M e a s u r e s \ P a t i e n t   w a i t   s t a t u s & g t ; \ C O L U M N < / K e y > < / D i a g r a m O b j e c t K e y > < D i a g r a m O b j e c t K e y > < K e y > L i n k s \ & l t ; C o l u m n s \ C o u n t   o f   P a t i e n t   w a i t   s t a t u s & g t ; - & l t ; M e a s u r e s \ P a t i e n t   w a i t   s t a t u s & g t ; \ M E A S U R E 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 S a t i s f a c t i o n   S c o r e < / K e y > < / a : K e y > < a : V a l u e   i : t y p e = " M e a s u r e G r i d N o d e V i e w S t a t e " > < C o l u m n > 9 < / C o l u m n > < L a y e d O u t > t r u e < / L a y e d O u t > < W a s U I I n v i s i b l e > t r u e < / W a s U I I n v i s i b l e > < / a : V a l u e > < / a : K e y V a l u e O f D i a g r a m O b j e c t K e y a n y T y p e z b w N T n L X > < a : K e y V a l u e O f D i a g r a m O b j e c t K e y a n y T y p e z b w N T n L X > < a : K e y > < K e y > M e a s u r e s \ C o u n t   o f   P a t i e n t   S a t i s f a c t i o n   S c o r e \ T a g I n f o \ F o r m u l a < / K e y > < / a : K e y > < a : V a l u e   i : t y p e = " M e a s u r e G r i d V i e w S t a t e I D i a g r a m T a g A d d i t i o n a l I n f o " / > < / a : K e y V a l u e O f D i a g r a m O b j e c t K e y a n y T y p e z b w N T n L X > < a : K e y V a l u e O f D i a g r a m O b j e c t K e y a n y T y p e z b w N T n L X > < a : K e y > < K e y > M e a s u r e s \ C o u n t 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 M e a s u r e s \ C o u n t   o f   P a t i e n t   n a m e < / K e y > < / a : K e y > < a : V a l u e   i : t y p e = " M e a s u r e G r i d N o d e V i e w S t a t e " > < C o l u m n > 3 < / C o l u m n > < L a y e d O u t > t r u e < / L a y e d O u t > < W a s U I I n v i s i b l e > t r u e < / W a s U I I n v i s i b l e > < / a : V a l u e > < / a : K e y V a l u e O f D i a g r a m O b j e c t K e y a n y T y p e z b w N T n L X > < a : K e y V a l u e O f D i a g r a m O b j e c t K e y a n y T y p e z b w N T n L X > < a : K e y > < K e y > M e a s u r e s \ C o u n t   o f   P a t i e n t   n a m e \ T a g I n f o \ F o r m u l a < / K e y > < / a : K e y > < a : V a l u e   i : t y p e = " M e a s u r e G r i d V i e w S t a t e I D i a g r a m T a g A d d i t i o n a l I n f o " / > < / a : K e y V a l u e O f D i a g r a m O b j e c t K e y a n y T y p e z b w N T n L X > < a : K e y V a l u e O f D i a g r a m O b j e c t K e y a n y T y p e z b w N T n L X > < a : K e y > < K e y > M e a s u r e s \ C o u n t   o f   P a t i e n t   n a m e \ T a g I n f o \ V a l u e 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 P a t i e n t   a g e   g r o u p < / K e y > < / a : K e y > < a : V a l u e   i : t y p e = " M e a s u r e G r i d N o d e V i e w S t a t e " > < C o l u m n > 1 1 < / C o l u m n > < L a y e d O u t > t r u e < / L a y e d O u t > < W a s U I I n v i s i b l e > t r u e < / W a s U I I n v i s i b l e > < / a : V a l u e > < / a : K e y V a l u e O f D i a g r a m O b j e c t K e y a n y T y p e z b w N T n L X > < a : K e y V a l u e O f D i a g r a m O b j e c t K e y a n y T y p e z b w N T n L X > < a : K e y > < K e y > M e a s u r e s \ C o u n t   o f   P a t i e n t   a g e   g r o u p \ T a g I n f o \ F o r m u l a < / K e y > < / a : K e y > < a : V a l u e   i : t y p e = " M e a s u r e G r i d V i e w S t a t e I D i a g r a m T a g A d d i t i o n a l I n f o " / > < / a : K e y V a l u e O f D i a g r a m O b j e c t K e y a n y T y p e z b w N T n L X > < a : K e y V a l u e O f D i a g r a m O b j e c t K e y a n y T y p e z b w N T n L X > < a : K e y > < K e y > M e a s u r e s \ C o u n t   o f   P a t i e n t   a g e   g r o u p \ T a g I n f o \ V a l u e < / K e y > < / a : K e y > < a : V a l u e   i : t y p e = " M e a s u r e G r i d V i e w S t a t e I D i a g r a m T a g A d d i t i o n a l I n f o " / > < / a : K e y V a l u e O f D i a g r a m O b j e c t K e y a n y T y p e z b w N T n L X > < a : K e y V a l u e O f D i a g r a m O b j e c t K e y a n y T y p e z b w N T n L X > < a : K e y > < K e y > M e a s u r e s \ C o u n t   o f   P a t i e n t   w a i t   s t a t u s < / K e y > < / a : K e y > < a : V a l u e   i : t y p e = " M e a s u r e G r i d N o d e V i e w S t a t e " > < C o l u m n > 1 2 < / C o l u m n > < L a y e d O u t > t r u e < / L a y e d O u t > < W a s U I I n v i s i b l e > t r u e < / W a s U I I n v i s i b l e > < / a : V a l u e > < / a : K e y V a l u e O f D i a g r a m O b j e c t K e y a n y T y p e z b w N T n L X > < a : K e y V a l u e O f D i a g r a m O b j e c t K e y a n y T y p e z b w N T n L X > < a : K e y > < K e y > M e a s u r e s \ C o u n t   o f   P a t i e n t   w a i t   s t a t u s \ T a g I n f o \ F o r m u l a < / K e y > < / a : K e y > < a : V a l u e   i : t y p e = " M e a s u r e G r i d V i e w S t a t e I D i a g r a m T a g A d d i t i o n a l I n f o " / > < / a : K e y V a l u e O f D i a g r a m O b j e c t K e y a n y T y p e z b w N T n L X > < a : K e y V a l u e O f D i a g r a m O b j e c t K e y a n y T y p e z b w N T n L X > < a : K e y > < K e y > M e a s u r e s \ C o u n t   o f   P a t i e n t   w a i t   s t a t u s \ T a g I n f o \ V a l u e 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 w a i t 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 S a t i s f a c t i o n   S c o r e & g t ; - & l t ; M e a s u r e s \ P a t i e n t   S a t i s f a c t i o n   S c o r e & g t ; < / K e y > < / a : K e y > < a : V a l u e   i : t y p e = " M e a s u r e G r i d V i e w S t a t e I D i a g r a m L i n k " / > < / a : K e y V a l u e O f D i a g r a m O b j e c t K e y a n y T y p e z b w N T n L X > < a : K e y V a l u e O f D i a g r a m O b j e c t K e y a n y T y p e z b w N T n L X > < a : K e y > < K e y > L i n k s \ & l t ; C o l u m n s \ C o u n t   o f   P a t i e n t   S a t i s f a c t i o n   S c o r e & g t ; - & l t ; M e a s u r e s \ P a t i e n t   S a t i s f a c t i o n   S c o r e & g t ; \ C O L U M N < / K e y > < / a : K e y > < a : V a l u e   i : t y p e = " M e a s u r e G r i d V i e w S t a t e I D i a g r a m L i n k E n d p o i n t " / > < / a : K e y V a l u e O f D i a g r a m O b j e c t K e y a n y T y p e z b w N T n L X > < a : K e y V a l u e O f D i a g r a m O b j e c t K e y a n y T y p e z b w N T n L X > < a : K e y > < K e y > L i n k s \ & l t ; C o l u m n s \ C o u n t 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a : K e y V a l u e O f D i a g r a m O b j e c t K e y a n y T y p e z b w N T n L X > < a : K e y > < K e y > L i n k s \ & l t ; C o l u m n s \ C o u n t   o f   P a t i e n t   n a m e & g t ; - & l t ; M e a s u r e s \ P a t i e n t   n a m e & g t ; < / K e y > < / a : K e y > < a : V a l u e   i : t y p e = " M e a s u r e G r i d V i e w S t a t e I D i a g r a m L i n k " / > < / a : K e y V a l u e O f D i a g r a m O b j e c t K e y a n y T y p e z b w N T n L X > < a : K e y V a l u e O f D i a g r a m O b j e c t K e y a n y T y p e z b w N T n L X > < a : K e y > < K e y > L i n k s \ & l t ; C o l u m n s \ C o u n t   o f   P a t i e n t   n a m e & g t ; - & l t ; M e a s u r e s \ P a t i e n t   n a m e & g t ; \ C O L U M N < / K e y > < / a : K e y > < a : V a l u e   i : t y p e = " M e a s u r e G r i d V i e w S t a t e I D i a g r a m L i n k E n d p o i n t " / > < / a : K e y V a l u e O f D i a g r a m O b j e c t K e y a n y T y p e z b w N T n L X > < a : K e y V a l u e O f D i a g r a m O b j e c t K e y a n y T y p e z b w N T n L X > < a : K e y > < K e y > L i n k s \ & l t ; C o l u m n s \ C o u n t   o f   P a t i e n t   n a m e & g t ; - & l t ; M e a s u r e s \ P a t i e n t   n a m e & g t ; \ M E A S U R E 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 P a t i e n t   a g e   g r o u p & g t ; - & l t ; M e a s u r e s \ P a t i e n t   a g e   g r o u p & g t ; < / K e y > < / a : K e y > < a : V a l u e   i : t y p e = " M e a s u r e G r i d V i e w S t a t e I D i a g r a m L i n k " / > < / a : K e y V a l u e O f D i a g r a m O b j e c t K e y a n y T y p e z b w N T n L X > < a : K e y V a l u e O f D i a g r a m O b j e c t K e y a n y T y p e z b w N T n L X > < a : K e y > < K e y > L i n k s \ & l t ; C o l u m n s \ C o u n t   o f   P a t i e n t   a g e   g r o u p & g t ; - & l t ; M e a s u r e s \ P a t i e n t   a g e   g r o u p & g t ; \ C O L U M N < / K e y > < / a : K e y > < a : V a l u e   i : t y p e = " M e a s u r e G r i d V i e w S t a t e I D i a g r a m L i n k E n d p o i n t " / > < / a : K e y V a l u e O f D i a g r a m O b j e c t K e y a n y T y p e z b w N T n L X > < a : K e y V a l u e O f D i a g r a m O b j e c t K e y a n y T y p e z b w N T n L X > < a : K e y > < K e y > L i n k s \ & l t ; C o l u m n s \ C o u n t   o f   P a t i e n t   a g e   g r o u p & g t ; - & l t ; M e a s u r e s \ P a t i e n t   a g e   g r o u p & g t ; \ M E A S U R E < / K e y > < / a : K e y > < a : V a l u e   i : t y p e = " M e a s u r e G r i d V i e w S t a t e I D i a g r a m L i n k E n d p o i n t " / > < / a : K e y V a l u e O f D i a g r a m O b j e c t K e y a n y T y p e z b w N T n L X > < a : K e y V a l u e O f D i a g r a m O b j e c t K e y a n y T y p e z b w N T n L X > < a : K e y > < K e y > L i n k s \ & l t ; C o l u m n s \ C o u n t   o f   P a t i e n t   w a i t   s t a t u s & g t ; - & l t ; M e a s u r e s \ P a t i e n t   w a i t   s t a t u s & g t ; < / K e y > < / a : K e y > < a : V a l u e   i : t y p e = " M e a s u r e G r i d V i e w S t a t e I D i a g r a m L i n k " / > < / a : K e y V a l u e O f D i a g r a m O b j e c t K e y a n y T y p e z b w N T n L X > < a : K e y V a l u e O f D i a g r a m O b j e c t K e y a n y T y p e z b w N T n L X > < a : K e y > < K e y > L i n k s \ & l t ; C o l u m n s \ C o u n t   o f   P a t i e n t   w a i t   s t a t u s & g t ; - & l t ; M e a s u r e s \ P a t i e n t   w a i t   s t a t u s & g t ; \ C O L U M N < / K e y > < / a : K e y > < a : V a l u e   i : t y p e = " M e a s u r e G r i d V i e w S t a t e I D i a g r a m L i n k E n d p o i n t " / > < / a : K e y V a l u e O f D i a g r a m O b j e c t K e y a n y T y p e z b w N T n L X > < a : K e y V a l u e O f D i a g r a m O b j e c t K e y a n y T y p e z b w N T n L X > < a : K e y > < K e y > L i n k s \ & l t ; C o l u m n s \ C o u n t   o f   P a t i e n t   w a i t   s t a t u s & g t ; - & l t ; M e a s u r e s \ P a t i e n t   w a i t   s t a t u s & g t ; \ M E A S U R E 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 g r o u p < / K e y > < / D i a g r a m O b j e c t K e y > < D i a g r a m O b j e c t K e y > < K e y > T a b l e s \ H o s p i t a l   E m e r g e n c y   R o o m   D a t a \ C o l u m n s \ P a t i e n t   w a i t   s t a t u s < / 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 S a t i s f a c t i o n   S c o r e < / K e y > < / D i a g r a m O b j e c t K e y > < D i a g r a m O b j e c t K e y > < K e y > T a b l e s \ H o s p i t a l   E m e r g e n c y   R o o m   D a t a \ C o u n t 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 D a t a \ M e a s u r e s \ D i s t i n c t   C o u n t   o f   P a t i e n t   A d m i s s i o n   F l a g < / K e y > < / D i a g r a m O b j e c t K e y > < D i a g r a m O b j e c t K e y > < K e y > T a b l e s \ H o s p i t a l   E m e r g e n c y   R o o m   D a t a \ D i s t i n c t   C o u n t   o f   P a t i e n t   A d m i s s i o n   F l a g \ A d d i t i o n a l   I n f o \ I m p l i c i t   M e a s u r e < / K e y > < / D i a g r a m O b j e c t K e y > < D i a g r a m O b j e c t K e y > < K e y > T a b l e s \ H o s p i t a l   E m e r g e n c y   R o o m   D a t a \ M e a s u r e s \ C o u n t   o f   P a t i e n t   n a m e < / K e y > < / D i a g r a m O b j e c t K e y > < D i a g r a m O b j e c t K e y > < K e y > T a b l e s \ H o s p i t a l   E m e r g e n c y   R o o m   D a t a \ C o u n t   o f   P a t i e n t   n a m e \ A d d i t i o n a l 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 P a t i e n t   a g e   g r o u p < / K e y > < / D i a g r a m O b j e c t K e y > < D i a g r a m O b j e c t K e y > < K e y > T a b l e s \ H o s p i t a l   E m e r g e n c y   R o o m   D a t a \ C o u n t   o f   P a t i e n t   a g e   g r o u p \ A d d i t i o n a l   I n f o \ I m p l i c i t   M e a s u r e < / K e y > < / D i a g r a m O b j e c t K e y > < D i a g r a m O b j e c t K e y > < K e y > T a b l e s \ H o s p i t a l   E m e r g e n c y   R o o m   D a t a \ M e a s u r e s \ C o u n t   o f   P a t i e n t   w a i t   s t a t u s < / K e y > < / D i a g r a m O b j e c t K e y > < D i a g r a m O b j e c t K e y > < K e y > T a b l e s \ H o s p i t a l   E m e r g e n c y   R o o m   D a t a \ C o u n t   o f   P a t i e n t   w a i t   s t a t u s \ A d d i t i o n a l 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 T a b l e s \ Q u e r y 1 < / K e y > < / D i a g r a m O b j e c t K e y > < D i a g r a m O b j e c t K e y > < K e y > T a b l e s \ Q u e r y 1 \ C o l u m n s \ D a t e < / K e y > < / D i a g r a m O b j e c t K e y > < D i a g r a m O b j e c t K e y > < K e y > T a b l e s \ Q u e r y 1 \ C o l u m n s \ D a t e   ( M o n t h   I n d e x ) < / K e y > < / D i a g r a m O b j e c t K e y > < D i a g r a m O b j e c t K e y > < K e y > T a b l e s \ Q u e r y 1 \ C o l u m n s \ D a t e   ( M o n t h ) < / K e y > < / D i a g r a m O b j e c t K e y > < D i a g r a m O b j e c t K e y > < K e y > T a b l e s \ Q u e r y 1 \ C o l u m n s \ D a t e   ( D a y   I n d e x ) < / K e y > < / D i a g r a m O b j e c t K e y > < D i a g r a m O b j e c t K e y > < K e y > T a b l e s \ Q u e r y 1 \ C o l u m n s \ D a t e   ( D a y ) < / K e y > < / D i a g r a m O b j e c t K e y > < D i a g r a m O b j e c t K e y > < K e y > T a b l e s \ Q u e r y 1 \ C o l u m n s \ D a t e   ( Y e a r ) < / K e y > < / D i a g r a m O b j e c t K e y > < D i a g r a m O b j e c t K e y > < K e y > T a b l e s \ Q u e r y 1 \ C o l u m n s \ D a t e   ( Q u a r t e r ) < / K e y > < / D i a g r a m O b j e c t K e y > < D i a g r a m O b j e c t K e y > < K e y > R e l a t i o n s h i p s \ & l t ; T a b l e s \ H o s p i t a l   E m e r g e n c y   R o o m   D a t a \ C o l u m n s \ P a t i e n t   A d m i s s i o n   D a t e & g t ; - & l t ; T a b l e s \ Q u e r y 1 \ C o l u m n s \ D a t e & g t ; < / K e y > < / D i a g r a m O b j e c t K e y > < D i a g r a m O b j e c t K e y > < K e y > R e l a t i o n s h i p s \ & l t ; T a b l e s \ H o s p i t a l   E m e r g e n c y   R o o m   D a t a \ C o l u m n s \ P a t i e n t   A d m i s s i o n   D a t e & g t ; - & l t ; T a b l e s \ Q u e r y 1 \ C o l u m n s \ D a t e & g t ; \ F K < / K e y > < / D i a g r a m O b j e c t K e y > < D i a g r a m O b j e c t K e y > < K e y > R e l a t i o n s h i p s \ & l t ; T a b l e s \ H o s p i t a l   E m e r g e n c y   R o o m   D a t a \ C o l u m n s \ P a t i e n t   A d m i s s i o n   D a t e & g t ; - & l t ; T a b l e s \ Q u e r y 1 \ C o l u m n s \ D a t e & g t ; \ P K < / K e y > < / D i a g r a m O b j e c t K e y > < D i a g r a m O b j e c t K e y > < K e y > R e l a t i o n s h i p s \ & l t ; T a b l e s \ H o s p i t a l   E m e r g e n c y   R o o m   D a t a \ C o l u m n s \ P a t i e n t   A d m i s s i o n   D a t e & g t ; - & l t ; T a b l e s \ Q u e r y 1 \ C o l u m n s \ D a t e & g t ; \ C r o s s F i l t e r < / K e y > < / D i a g r a m O b j e c t K e y > < / A l l K e y s > < S e l e c t e d K e y s > < D i a g r a m O b j e c t K e y > < K e y > R e l a t i o n s h i p s \ & l t ; T a b l e s \ H o s p i t a l   E m e r g e n c y   R o o m   D a t a \ C o l u m n s \ P a t i e n t   A d m i s s i o n   D a t e & g t ; - & l t ; T a b l e s \ Q u e r y 1 \ C o l u m n s \ D a t e & g t ; 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 3 1 7 . 2 0 0 0 0 0 0 0 0 0 0 0 0 5 < / H e i g h t > < I s E x p a n d e d > t r u e < / I s E x p a n d e d > < L a y e d O u t > t r u e < / L a y e d O u t > < L e f t > 3 7 3 . 2 0 0 0 0 0 0 0 0 0 0 0 0 5 < / L e f t > < T o p > 6 1 . 1 9 9 9 9 9 9 9 9 9 9 9 9 8 9 < / T o p > < 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 g r o u p < / K e y > < / a : K e y > < a : V a l u e   i : t y p e = " D i a g r a m D i s p l a y N o d e V i e w S t a t e " > < H e i g h t > 1 5 0 < / H e i g h t > < I s E x p a n d e d > t r u e < / I s E x p a n d e d > < W i d t h > 2 0 0 < / W i d t h > < / a : V a l u e > < / a : K e y V a l u e O f D i a g r a m O b j e c t K e y a n y T y p e z b w N T n L X > < a : K e y V a l u e O f D i a g r a m O b j e c t K e y a n y T y p e z b w N T n L X > < a : K e y > < K e y > T a b l e s \ H o s p i t a l   E m e r g e n c y   R o o m   D a t a \ C o l u m n s \ P a t i e n t   w a i t   s t a t u s < / 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 S a t i s f a c t i o n   S c o r e < / K e y > < / a : K e y > < a : V a l u e   i : t y p e = " D i a g r a m D i s p l a y N o d e V i e w S t a t e " > < H e i g h t > 1 5 0 < / H e i g h t > < I s E x p a n d e d > t r u e < / I s E x p a n d e d > < W i d t h > 2 0 0 < / W i d t h > < / a : V a l u e > < / a : K e y V a l u e O f D i a g r a m O b j e c t K e y a n y T y p e z b w N T n L X > < a : K e y V a l u e O f D i a g r a m O b j e c t K e y a n y T y p e z b w N T n L X > < a : K e y > < K e y > T a b l e s \ H o s p i t a l   E m e r g e n c y   R o o m   D a t a \ C o u n t 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 D a t a \ M e a s u r e s \ D i s t i n c t   C o u n t   o f   P a t i e n t   A d m i s s i o n   F l a g < / K e y > < / a : K e y > < a : V a l u e   i : t y p e = " D i a g r a m D i s p l a y N o d e V i e w S t a t e " > < H e i g h t > 1 5 0 < / H e i g h t > < I s E x p a n d e d > t r u e < / I s E x p a n d e d > < W i d t h > 2 0 0 < / W i d t h > < / a : V a l u e > < / a : K e y V a l u e O f D i a g r a m O b j e c t K e y a n y T y p e z b w N T n L X > < a : K e y V a l u e O f D i a g r a m O b j e c t K e y a n y T y p e z b w N T n L X > < a : K e y > < K e y > T a b l e s \ H o s p i t a l   E m e r g e n c y   R o o m   D a t a \ D i s t i n c t   C o u n t   o f   P a t i e n t   A d m i s s i o n   F l a g \ A d d i t i o n a l   I n f o \ I m p l i c i t   M e a s u r e < / K e y > < / a : K e y > < a : V a l u e   i : t y p e = " D i a g r a m D i s p l a y V i e w S t a t e I D i a g r a m T a g A d d i t i o n a l I n f o " / > < / a : K e y V a l u e O f D i a g r a m O b j e c t K e y a n y T y p e z b w N T n L X > < a : K e y V a l u e O f D i a g r a m O b j e c t K e y a n y T y p e z b w N T n L X > < a : K e y > < K e y > T a b l e s \ H o s p i t a l   E m e r g e n c y   R o o m   D a t a \ M e a s u r e s \ C o u n t   o f   P a t i e n t   n a m e < / K e y > < / a : K e y > < a : V a l u e   i : t y p e = " D i a g r a m D i s p l a y N o d e V i e w S t a t e " > < H e i g h t > 1 5 0 < / H e i g h t > < I s E x p a n d e d > t r u e < / I s E x p a n d e d > < W i d t h > 2 0 0 < / W i d t h > < / a : V a l u e > < / a : K e y V a l u e O f D i a g r a m O b j e c t K e y a n y T y p e z b w N T n L X > < a : K e y V a l u e O f D i a g r a m O b j e c t K e y a n y T y p e z b w N T n L X > < a : K e y > < K e y > T a b l e s \ H o s p i t a l   E m e r g e n c y   R o o m   D a t a \ C o u n t   o f   P a t i e n t   n a m e \ A d d i t i o n a l 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 P a t i e n t   a g e   g r o u p < / K e y > < / a : K e y > < a : V a l u e   i : t y p e = " D i a g r a m D i s p l a y N o d e V i e w S t a t e " > < H e i g h t > 1 5 0 < / H e i g h t > < I s E x p a n d e d > t r u e < / I s E x p a n d e d > < W i d t h > 2 0 0 < / W i d t h > < / a : V a l u e > < / a : K e y V a l u e O f D i a g r a m O b j e c t K e y a n y T y p e z b w N T n L X > < a : K e y V a l u e O f D i a g r a m O b j e c t K e y a n y T y p e z b w N T n L X > < a : K e y > < K e y > T a b l e s \ H o s p i t a l   E m e r g e n c y   R o o m   D a t a \ C o u n t   o f   P a t i e n t   a g e   g r o u p \ A d d i t i o n a l   I n f o \ I m p l i c i t   M e a s u r e < / K e y > < / a : K e y > < a : V a l u e   i : t y p e = " D i a g r a m D i s p l a y V i e w S t a t e I D i a g r a m T a g A d d i t i o n a l I n f o " / > < / a : K e y V a l u e O f D i a g r a m O b j e c t K e y a n y T y p e z b w N T n L X > < a : K e y V a l u e O f D i a g r a m O b j e c t K e y a n y T y p e z b w N T n L X > < a : K e y > < K e y > T a b l e s \ H o s p i t a l   E m e r g e n c y   R o o m   D a t a \ M e a s u r e s \ C o u n t   o f   P a t i e n t   w a i t   s t a t u s < / K e y > < / a : K e y > < a : V a l u e   i : t y p e = " D i a g r a m D i s p l a y N o d e V i e w S t a t e " > < H e i g h t > 1 5 0 < / H e i g h t > < I s E x p a n d e d > t r u e < / I s E x p a n d e d > < W i d t h > 2 0 0 < / W i d t h > < / a : V a l u e > < / a : K e y V a l u e O f D i a g r a m O b j e c t K e y a n y T y p e z b w N T n L X > < a : K e y V a l u e O f D i a g r a m O b j e c t K e y a n y T y p e z b w N T n L X > < a : K e y > < K e y > T a b l e s \ H o s p i t a l   E m e r g e n c y   R o o m   D a t a \ C o u n t   o f   P a t i e n t   w a i t   s t a t u s \ A d d i t i o n a l 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L a y e d O u t > t r u e < / L a y e d O u t > < L e f t > 6 6 1 . 5 0 3 8 1 0 5 6 7 6 6 5 8 2 < / L e f t > < T a b I n d e x > 1 < / T a b I n d e x > < T o p > 8 2 . 8 0 0 0 0 0 0 0 0 0 0 0 0 1 1 < / T o p > < W i d t h > 2 0 0 < / W i d t h > < / a : V a l u e > < / a : K e y V a l u e O f D i a g r a m O b j e c t K e y a n y T y p e z b w N T n L X > < a : K e y V a l u e O f D i a g r a m O b j e c t K e y a n y T y p e z b w N T n L X > < a : K e y > < K e y > T a b l e s \ Q u e r y 1 \ C o l u m n s \ D a t e < / K e y > < / a : K e y > < a : V a l u e   i : t y p e = " D i a g r a m D i s p l a y N o d e V i e w S t a t e " > < H e i g h t > 1 5 0 < / H e i g h t > < I s E x p a n d e d > t r u e < / I s E x p a n d e d > < W i d t h > 2 0 0 < / W i d t h > < / a : V a l u e > < / a : K e y V a l u e O f D i a g r a m O b j e c t K e y a n y T y p e z b w N T n L X > < a : K e y V a l u e O f D i a g r a m O b j e c t K e y a n y T y p e z b w N T n L X > < a : K e y > < K e y > T a b l e s \ Q u e r y 1 \ C o l u m n s \ D a t e   ( M o n t h   I n d e x ) < / K e y > < / a : K e y > < a : V a l u e   i : t y p e = " D i a g r a m D i s p l a y N o d e V i e w S t a t e " > < H e i g h t > 1 5 0 < / H e i g h t > < I s E x p a n d e d > t r u e < / I s E x p a n d e d > < W i d t h > 2 0 0 < / W i d t h > < / a : V a l u e > < / a : K e y V a l u e O f D i a g r a m O b j e c t K e y a n y T y p e z b w N T n L X > < a : K e y V a l u e O f D i a g r a m O b j e c t K e y a n y T y p e z b w N T n L X > < a : K e y > < K e y > T a b l e s \ Q u e r y 1 \ C o l u m n s \ D a t e   ( M o n t h ) < / K e y > < / a : K e y > < a : V a l u e   i : t y p e = " D i a g r a m D i s p l a y N o d e V i e w S t a t e " > < H e i g h t > 1 5 0 < / H e i g h t > < I s E x p a n d e d > t r u e < / I s E x p a n d e d > < W i d t h > 2 0 0 < / W i d t h > < / a : V a l u e > < / a : K e y V a l u e O f D i a g r a m O b j e c t K e y a n y T y p e z b w N T n L X > < a : K e y V a l u e O f D i a g r a m O b j e c t K e y a n y T y p e z b w N T n L X > < a : K e y > < K e y > T a b l e s \ Q u e r y 1 \ C o l u m n s \ D a t e   ( D a y   I n d e x ) < / K e y > < / a : K e y > < a : V a l u e   i : t y p e = " D i a g r a m D i s p l a y N o d e V i e w S t a t e " > < H e i g h t > 1 5 0 < / H e i g h t > < I s E x p a n d e d > t r u e < / I s E x p a n d e d > < W i d t h > 2 0 0 < / W i d t h > < / a : V a l u e > < / a : K e y V a l u e O f D i a g r a m O b j e c t K e y a n y T y p e z b w N T n L X > < a : K e y V a l u e O f D i a g r a m O b j e c t K e y a n y T y p e z b w N T n L X > < a : K e y > < K e y > T a b l e s \ Q u e r y 1 \ C o l u m n s \ D a t e   ( D a y ) < / K e y > < / a : K e y > < a : V a l u e   i : t y p e = " D i a g r a m D i s p l a y N o d e V i e w S t a t e " > < H e i g h t > 1 5 0 < / H e i g h t > < I s E x p a n d e d > t r u e < / I s E x p a n d e d > < W i d t h > 2 0 0 < / W i d t h > < / a : V a l u e > < / a : K e y V a l u e O f D i a g r a m O b j e c t K e y a n y T y p e z b w N T n L X > < a : K e y V a l u e O f D i a g r a m O b j e c t K e y a n y T y p e z b w N T n L X > < a : K e y > < K e y > T a b l e s \ Q u e r y 1 \ C o l u m n s \ D a t e   ( Y e a r ) < / K e y > < / a : K e y > < a : V a l u e   i : t y p e = " D i a g r a m D i s p l a y N o d e V i e w S t a t e " > < H e i g h t > 1 5 0 < / H e i g h t > < I s E x p a n d e d > t r u e < / I s E x p a n d e d > < W i d t h > 2 0 0 < / W i d t h > < / a : V a l u e > < / a : K e y V a l u e O f D i a g r a m O b j e c t K e y a n y T y p e z b w N T n L X > < a : K e y V a l u e O f D i a g r a m O b j e c t K e y a n y T y p e z b w N T n L X > < a : K e y > < K e y > T a b l e s \ Q u e r y 1 \ C o l u m n s \ D a t e 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 D a t e & g t ; - & l t ; T a b l e s \ Q u e r y 1 \ C o l u m n s \ D a t e & g t ; < / K e y > < / a : K e y > < a : V a l u e   i : t y p e = " D i a g r a m D i s p l a y L i n k V i e w S t a t e " > < A u t o m a t i o n P r o p e r t y H e l p e r T e x t > E n d   p o i n t   1 :   ( 5 8 9 . 2 , 2 1 9 . 8 ) .   E n d   p o i n t   2 :   ( 6 4 5 . 5 0 3 8 1 0 5 6 7 6 6 6 , 1 5 7 . 8 )   < / A u t o m a t i o n P r o p e r t y H e l p e r T e x t > < I s F o c u s e d > t r u e < / I s F o c u s e d > < L a y e d O u t > t r u e < / L a y e d O u t > < P o i n t s   x m l n s : b = " h t t p : / / s c h e m a s . d a t a c o n t r a c t . o r g / 2 0 0 4 / 0 7 / S y s t e m . W i n d o w s " > < b : P o i n t > < b : _ x > 5 8 9 . 2 < / b : _ x > < b : _ y > 2 1 9 . 8 < / b : _ y > < / b : P o i n t > < b : P o i n t > < b : _ x > 6 1 5 . 3 5 1 9 0 5 5 < / b : _ x > < b : _ y > 2 1 9 . 8 < / b : _ y > < / b : P o i n t > < b : P o i n t > < b : _ x > 6 1 7 . 3 5 1 9 0 5 5 < / b : _ x > < b : _ y > 2 1 7 . 8 < / b : _ y > < / b : P o i n t > < b : P o i n t > < b : _ x > 6 1 7 . 3 5 1 9 0 5 5 < / b : _ x > < b : _ y > 1 5 9 . 8 < / b : _ y > < / b : P o i n t > < b : P o i n t > < b : _ x > 6 1 9 . 3 5 1 9 0 5 5 < / b : _ x > < b : _ y > 1 5 7 . 8 < / b : _ y > < / b : P o i n t > < b : P o i n t > < b : _ x > 6 4 5 . 5 0 3 8 1 0 5 6 7 6 6 5 8 2 < / b : _ x > < b : _ y > 1 5 7 . 8 < / b : _ y > < / b : P o i n t > < / P o i n t s > < / a : V a l u e > < / a : K e y V a l u e O f D i a g r a m O b j e c t K e y a n y T y p e z b w N T n L X > < a : K e y V a l u e O f D i a g r a m O b j e c t K e y a n y T y p e z b w N T n L X > < a : K e y > < K e y > R e l a t i o n s h i p s \ & l t ; T a b l e s \ H o s p i t a l   E m e r g e n c y   R o o m   D a t a \ C o l u m n s \ P a t i e n t   A d m i s s i o n   D a t e & g t ; - & l t ; T a b l e s \ Q u e r y 1 \ C o l u m n s \ D a t e & g t ; \ F K < / K e y > < / a : K e y > < a : V a l u e   i : t y p e = " D i a g r a m D i s p l a y L i n k E n d p o i n t V i e w S t a t e " > < H e i g h t > 1 6 < / H e i g h t > < L a b e l L o c a t i o n   x m l n s : b = " h t t p : / / s c h e m a s . d a t a c o n t r a c t . o r g / 2 0 0 4 / 0 7 / S y s t e m . W i n d o w s " > < b : _ x > 5 7 3 . 2 < / b : _ x > < b : _ y > 2 1 1 . 8 < / b : _ y > < / L a b e l L o c a t i o n > < L o c a t i o n   x m l n s : b = " h t t p : / / s c h e m a s . d a t a c o n t r a c t . o r g / 2 0 0 4 / 0 7 / S y s t e m . W i n d o w s " > < b : _ x > 5 7 3 . 2 < / b : _ x > < b : _ y > 2 1 9 . 8 < / b : _ y > < / L o c a t i o n > < S h a p e R o t a t e A n g l e > 3 6 0 < / S h a p e R o t a t e A n g l e > < W i d t h > 1 6 < / W i d t h > < / a : V a l u e > < / a : K e y V a l u e O f D i a g r a m O b j e c t K e y a n y T y p e z b w N T n L X > < a : K e y V a l u e O f D i a g r a m O b j e c t K e y a n y T y p e z b w N T n L X > < a : K e y > < K e y > R e l a t i o n s h i p s \ & l t ; T a b l e s \ H o s p i t a l   E m e r g e n c y   R o o m   D a t a \ C o l u m n s \ P a t i e n t   A d m i s s i o n   D a t e & g t ; - & l t ; T a b l e s \ Q u e r y 1 \ C o l u m n s \ D a t e & g t ; \ P K < / K e y > < / a : K e y > < a : V a l u e   i : t y p e = " D i a g r a m D i s p l a y L i n k E n d p o i n t V i e w S t a t e " > < H e i g h t > 1 6 < / H e i g h t > < L a b e l L o c a t i o n   x m l n s : b = " h t t p : / / s c h e m a s . d a t a c o n t r a c t . o r g / 2 0 0 4 / 0 7 / S y s t e m . W i n d o w s " > < b : _ x > 6 4 5 . 5 0 3 8 1 0 5 6 7 6 6 5 8 2 < / b : _ x > < b : _ y > 1 4 9 . 8 < / b : _ y > < / L a b e l L o c a t i o n > < L o c a t i o n   x m l n s : b = " h t t p : / / s c h e m a s . d a t a c o n t r a c t . o r g / 2 0 0 4 / 0 7 / S y s t e m . W i n d o w s " > < b : _ x > 6 6 1 . 5 0 3 8 1 0 5 6 7 6 6 5 8 2 < / b : _ x > < b : _ y > 1 5 7 . 8 < / b : _ y > < / L o c a t i o n > < S h a p e R o t a t e A n g l e > 1 8 0 < / S h a p e R o t a t e A n g l e > < W i d t h > 1 6 < / W i d t h > < / a : V a l u e > < / a : K e y V a l u e O f D i a g r a m O b j e c t K e y a n y T y p e z b w N T n L X > < a : K e y V a l u e O f D i a g r a m O b j e c t K e y a n y T y p e z b w N T n L X > < a : K e y > < K e y > R e l a t i o n s h i p s \ & l t ; T a b l e s \ H o s p i t a l   E m e r g e n c y   R o o m   D a t a \ C o l u m n s \ P a t i e n t   A d m i s s i o n   D a t e & g t ; - & l t ; T a b l e s \ Q u e r y 1 \ C o l u m n s \ D a t e & g t ; \ C r o s s F i l t e r < / K e y > < / a : K e y > < a : V a l u e   i : t y p e = " D i a g r a m D i s p l a y L i n k C r o s s F i l t e r V i e w S t a t e " > < P o i n t s   x m l n s : b = " h t t p : / / s c h e m a s . d a t a c o n t r a c t . o r g / 2 0 0 4 / 0 7 / S y s t e m . W i n d o w s " > < b : P o i n t > < b : _ x > 5 8 9 . 2 < / b : _ x > < b : _ y > 2 1 9 . 8 < / b : _ y > < / b : P o i n t > < b : P o i n t > < b : _ x > 6 1 5 . 3 5 1 9 0 5 5 < / b : _ x > < b : _ y > 2 1 9 . 8 < / b : _ y > < / b : P o i n t > < b : P o i n t > < b : _ x > 6 1 7 . 3 5 1 9 0 5 5 < / b : _ x > < b : _ y > 2 1 7 . 8 < / b : _ y > < / b : P o i n t > < b : P o i n t > < b : _ x > 6 1 7 . 3 5 1 9 0 5 5 < / b : _ x > < b : _ y > 1 5 9 . 8 < / b : _ y > < / b : P o i n t > < b : P o i n t > < b : _ x > 6 1 9 . 3 5 1 9 0 5 5 < / b : _ x > < b : _ y > 1 5 7 . 8 < / b : _ y > < / b : P o i n t > < b : P o i n t > < b : _ x > 6 4 5 . 5 0 3 8 1 0 5 6 7 6 6 5 8 2 < / b : _ x > < b : _ y > 1 5 7 . 8 < / b : _ y > < / b : P o i n t > < / P o i n t s > < / a : V a l u 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T a b l e O r d e r " > < C u s t o m C o n t e n t > < ! [ C D A T A [ H o s p i t a l   E m e r g e n c y   R o o m   D a t a _ 6 8 0 2 f 2 6 5 - 9 2 f 0 - 4 1 0 6 - 8 7 1 5 - c 0 b d 2 3 2 e e 6 3 b , Q u e r y 1 _ 9 5 4 e 9 5 e d - 3 d 2 a - 4 9 9 4 - a 7 5 6 - 3 c 5 2 a d c 0 5 f c 4 ] ] > < / 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 D a t a _ 6 8 0 2 f 2 6 5 - 9 2 f 0 - 4 1 0 6 - 8 7 1 5 - c 0 b d 2 3 2 e e 6 3 b < / K e y > < V a l u e   x m l n s : a = " h t t p : / / s c h e m a s . d a t a c o n t r a c t . o r g / 2 0 0 4 / 0 7 / M i c r o s o f t . A n a l y s i s S e r v i c e s . C o m m o n " > < a : H a s F o c u s > t r u e < / a : H a s F o c u s > < a : S i z e A t D p i 9 6 > 1 3 0 < / a : S i z e A t D p i 9 6 > < a : V i s i b l e > t r u e < / a : V i s i b l e > < / V a l u e > < / K e y V a l u e O f s t r i n g S a n d b o x E d i t o r . M e a s u r e G r i d S t a t e S c d E 3 5 R y > < K e y V a l u e O f s t r i n g S a n d b o x E d i t o r . M e a s u r e G r i d S t a t e S c d E 3 5 R y > < K e y > Q u e r y 1 _ 9 5 4 e 9 5 e d - 3 d 2 a - 4 9 9 4 - a 7 5 6 - 3 c 5 2 a d c 0 5 f c 4 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H o s p i t a l   E m e r g e n c y   R o o m   D a t a _ 6 8 0 2 f 2 6 5 - 9 2 f 0 - 4 1 0 6 - 8 7 1 5 - c 0 b d 2 3 2 e e 6 3 b ] ] > < / C u s t o m C o n t e n t > < / G e m i n i > 
</file>

<file path=customXml/itemProps1.xml><?xml version="1.0" encoding="utf-8"?>
<ds:datastoreItem xmlns:ds="http://schemas.openxmlformats.org/officeDocument/2006/customXml" ds:itemID="{EAAB08F5-12FA-40DD-A342-B9808FD12090}">
  <ds:schemaRefs/>
</ds:datastoreItem>
</file>

<file path=customXml/itemProps10.xml><?xml version="1.0" encoding="utf-8"?>
<ds:datastoreItem xmlns:ds="http://schemas.openxmlformats.org/officeDocument/2006/customXml" ds:itemID="{31FB8C98-3220-456F-95AC-D90366BCFBD9}">
  <ds:schemaRefs/>
</ds:datastoreItem>
</file>

<file path=customXml/itemProps11.xml><?xml version="1.0" encoding="utf-8"?>
<ds:datastoreItem xmlns:ds="http://schemas.openxmlformats.org/officeDocument/2006/customXml" ds:itemID="{1949ED7E-FCEE-4748-9FA5-D43455EFCE5C}">
  <ds:schemaRefs>
    <ds:schemaRef ds:uri="http://schemas.microsoft.com/DataMashup"/>
  </ds:schemaRefs>
</ds:datastoreItem>
</file>

<file path=customXml/itemProps12.xml><?xml version="1.0" encoding="utf-8"?>
<ds:datastoreItem xmlns:ds="http://schemas.openxmlformats.org/officeDocument/2006/customXml" ds:itemID="{55ABF0D3-23AD-4C3E-AD3E-04620D7D8DF6}">
  <ds:schemaRefs/>
</ds:datastoreItem>
</file>

<file path=customXml/itemProps13.xml><?xml version="1.0" encoding="utf-8"?>
<ds:datastoreItem xmlns:ds="http://schemas.openxmlformats.org/officeDocument/2006/customXml" ds:itemID="{73408B29-90D6-4D66-B3DA-F772312D5EA0}">
  <ds:schemaRefs/>
</ds:datastoreItem>
</file>

<file path=customXml/itemProps14.xml><?xml version="1.0" encoding="utf-8"?>
<ds:datastoreItem xmlns:ds="http://schemas.openxmlformats.org/officeDocument/2006/customXml" ds:itemID="{F7E8983C-5936-4FF3-ACEB-41294EF5784F}">
  <ds:schemaRefs/>
</ds:datastoreItem>
</file>

<file path=customXml/itemProps15.xml><?xml version="1.0" encoding="utf-8"?>
<ds:datastoreItem xmlns:ds="http://schemas.openxmlformats.org/officeDocument/2006/customXml" ds:itemID="{74E8805B-3181-4667-A405-B9F42C818F53}">
  <ds:schemaRefs/>
</ds:datastoreItem>
</file>

<file path=customXml/itemProps16.xml><?xml version="1.0" encoding="utf-8"?>
<ds:datastoreItem xmlns:ds="http://schemas.openxmlformats.org/officeDocument/2006/customXml" ds:itemID="{81A31A09-6182-4178-AE18-5D6C3DAEF809}">
  <ds:schemaRefs/>
</ds:datastoreItem>
</file>

<file path=customXml/itemProps17.xml><?xml version="1.0" encoding="utf-8"?>
<ds:datastoreItem xmlns:ds="http://schemas.openxmlformats.org/officeDocument/2006/customXml" ds:itemID="{7B5B09C3-1EFB-4615-98BD-191183E033BF}">
  <ds:schemaRefs/>
</ds:datastoreItem>
</file>

<file path=customXml/itemProps18.xml><?xml version="1.0" encoding="utf-8"?>
<ds:datastoreItem xmlns:ds="http://schemas.openxmlformats.org/officeDocument/2006/customXml" ds:itemID="{721190A7-CA51-46A5-AAAA-93237680FD20}">
  <ds:schemaRefs/>
</ds:datastoreItem>
</file>

<file path=customXml/itemProps2.xml><?xml version="1.0" encoding="utf-8"?>
<ds:datastoreItem xmlns:ds="http://schemas.openxmlformats.org/officeDocument/2006/customXml" ds:itemID="{C018AE83-3287-406F-B6DE-BEC12C3AC323}">
  <ds:schemaRefs/>
</ds:datastoreItem>
</file>

<file path=customXml/itemProps3.xml><?xml version="1.0" encoding="utf-8"?>
<ds:datastoreItem xmlns:ds="http://schemas.openxmlformats.org/officeDocument/2006/customXml" ds:itemID="{F92A414E-7AE9-46CA-9812-648C76D32F66}">
  <ds:schemaRefs/>
</ds:datastoreItem>
</file>

<file path=customXml/itemProps4.xml><?xml version="1.0" encoding="utf-8"?>
<ds:datastoreItem xmlns:ds="http://schemas.openxmlformats.org/officeDocument/2006/customXml" ds:itemID="{7957C071-5E5F-47D5-A388-BA35F19E5F0C}">
  <ds:schemaRefs/>
</ds:datastoreItem>
</file>

<file path=customXml/itemProps5.xml><?xml version="1.0" encoding="utf-8"?>
<ds:datastoreItem xmlns:ds="http://schemas.openxmlformats.org/officeDocument/2006/customXml" ds:itemID="{7C330C31-6D06-4090-8F4C-E93AB74C64A6}">
  <ds:schemaRefs/>
</ds:datastoreItem>
</file>

<file path=customXml/itemProps6.xml><?xml version="1.0" encoding="utf-8"?>
<ds:datastoreItem xmlns:ds="http://schemas.openxmlformats.org/officeDocument/2006/customXml" ds:itemID="{EBB65793-AF10-4052-B308-2C80E29D3ADE}">
  <ds:schemaRefs/>
</ds:datastoreItem>
</file>

<file path=customXml/itemProps7.xml><?xml version="1.0" encoding="utf-8"?>
<ds:datastoreItem xmlns:ds="http://schemas.openxmlformats.org/officeDocument/2006/customXml" ds:itemID="{F5AEACE9-A4F9-4E4A-8F82-63C9A63887A0}">
  <ds:schemaRefs/>
</ds:datastoreItem>
</file>

<file path=customXml/itemProps8.xml><?xml version="1.0" encoding="utf-8"?>
<ds:datastoreItem xmlns:ds="http://schemas.openxmlformats.org/officeDocument/2006/customXml" ds:itemID="{86626EF7-0854-4217-8561-E456E7F89CAF}">
  <ds:schemaRefs/>
</ds:datastoreItem>
</file>

<file path=customXml/itemProps9.xml><?xml version="1.0" encoding="utf-8"?>
<ds:datastoreItem xmlns:ds="http://schemas.openxmlformats.org/officeDocument/2006/customXml" ds:itemID="{29789DA5-D89D-4336-AE7C-5E4E914E17B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NO OF PATIENT DAILY</vt:lpstr>
      <vt:lpstr>AVG OF PAT WAITTIME</vt:lpstr>
      <vt:lpstr>AVG OF PAT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Nupur Roy</dc:creator>
  <cp:lastModifiedBy>Nupur Roy</cp:lastModifiedBy>
  <dcterms:created xsi:type="dcterms:W3CDTF">2025-02-07T17:17:31Z</dcterms:created>
  <dcterms:modified xsi:type="dcterms:W3CDTF">2025-02-10T08:38:41Z</dcterms:modified>
</cp:coreProperties>
</file>