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TX-Llama-v1revE-BOM" sheetId="1" r:id="rId4"/>
  </sheets>
</workbook>
</file>

<file path=xl/sharedStrings.xml><?xml version="1.0" encoding="utf-8"?>
<sst xmlns="http://schemas.openxmlformats.org/spreadsheetml/2006/main" uniqueCount="330">
  <si>
    <t>Comment</t>
  </si>
  <si>
    <t>Designator</t>
  </si>
  <si>
    <t>Qty</t>
  </si>
  <si>
    <t>Footprint</t>
  </si>
  <si>
    <t>LCSC</t>
  </si>
  <si>
    <t>CR2032</t>
  </si>
  <si>
    <t>BT1</t>
  </si>
  <si>
    <t>BT_BS-02-A1AJ006</t>
  </si>
  <si>
    <t>C964745</t>
  </si>
  <si>
    <t>22pF</t>
  </si>
  <si>
    <t>C20,C21</t>
  </si>
  <si>
    <t>C_0402_1005Metric</t>
  </si>
  <si>
    <t>C76960</t>
  </si>
  <si>
    <t>30pF</t>
  </si>
  <si>
    <t>C180,C181</t>
  </si>
  <si>
    <t>C107004</t>
  </si>
  <si>
    <t>330pF</t>
  </si>
  <si>
    <t>C48,C49,C50</t>
  </si>
  <si>
    <t>C106206</t>
  </si>
  <si>
    <t>470pF</t>
  </si>
  <si>
    <t>C79,C133,C136,C157</t>
  </si>
  <si>
    <t>C106207</t>
  </si>
  <si>
    <t>1nF</t>
  </si>
  <si>
    <t>C19,C23,C35,C36,C125,C126</t>
  </si>
  <si>
    <t>C76947</t>
  </si>
  <si>
    <t>C80</t>
  </si>
  <si>
    <t>C_1812_4532Metric</t>
  </si>
  <si>
    <t>C106132</t>
  </si>
  <si>
    <t>2.2nF</t>
  </si>
  <si>
    <t>C141,C142</t>
  </si>
  <si>
    <t>C106861</t>
  </si>
  <si>
    <t>2.7nF</t>
  </si>
  <si>
    <t>C30,C68</t>
  </si>
  <si>
    <t>C_0603_1608Metric</t>
  </si>
  <si>
    <t>C326881</t>
  </si>
  <si>
    <t>5.6nF</t>
  </si>
  <si>
    <t>C127,C128</t>
  </si>
  <si>
    <t>C281760</t>
  </si>
  <si>
    <t>10nF</t>
  </si>
  <si>
    <t>C55,C64,C160</t>
  </si>
  <si>
    <t>C60133</t>
  </si>
  <si>
    <t>0.1uF</t>
  </si>
  <si>
    <t>C6,C7,C8,C12,C13,C14,C16,C17,C18,C22,C25,C26,C29,C37,C38,C39,C40,C41,C42,C51,C54,C56,C57,C58,C59,C60,C63,C72,C73,C81,C82,C83,C84,C85,C86,C87,C89,C90,C91,C92,C93,C94,C95,C96,C97,C98,C99,C100,C101,C102,C103,C104,C105,C106,C107,C108,C109,C110,C111,C112,C113,C114,C115,C116,C117,C118,C119,C120,C122,C123,C124,C129,C130,C131,C138,C144,C145,C146,C153,C156,C162,C163,C164,C165,C166,C179,C182,C183,C184,C185,C186,C187,C188,C189,C190</t>
  </si>
  <si>
    <t>C1525</t>
  </si>
  <si>
    <t>0.33uF</t>
  </si>
  <si>
    <t>C70,C71</t>
  </si>
  <si>
    <t>C107013</t>
  </si>
  <si>
    <t>1uF</t>
  </si>
  <si>
    <t>C15,C24,C28,C65,C66,C67,C78,C121,C132,C135,C150,C151,C152,C177,C178</t>
  </si>
  <si>
    <t>C77009</t>
  </si>
  <si>
    <t>2.2uF</t>
  </si>
  <si>
    <t>C139,C140</t>
  </si>
  <si>
    <t>C23630</t>
  </si>
  <si>
    <t>4.7uF</t>
  </si>
  <si>
    <t>C88,C154,C155</t>
  </si>
  <si>
    <t>C1705</t>
  </si>
  <si>
    <t>10uF</t>
  </si>
  <si>
    <t>C9,C33,C34,C52,C69,C74,C75,C134,C137,C143,C147,C148,C149,C158,C172,C174,C175,C176</t>
  </si>
  <si>
    <t>C344022</t>
  </si>
  <si>
    <t>47uF</t>
  </si>
  <si>
    <t>C5,C10,C11,C27,C31,C32,C43,C44,C45,C46,C47,C53,C61,C62,C76,C77,C159,C161,C167,C168,C169,C170,C171,C173</t>
  </si>
  <si>
    <t>C140782</t>
  </si>
  <si>
    <t>100uF</t>
  </si>
  <si>
    <t>C1,C2,C3,C4</t>
  </si>
  <si>
    <t>C_1210_3225Metric</t>
  </si>
  <si>
    <t>C90143</t>
  </si>
  <si>
    <t>RGB_LED</t>
  </si>
  <si>
    <t>D1</t>
  </si>
  <si>
    <t>D_LED_D5.0mm-4_RGB</t>
  </si>
  <si>
    <t>C417349</t>
  </si>
  <si>
    <t>1N4148</t>
  </si>
  <si>
    <t>D2,D3,D4</t>
  </si>
  <si>
    <t>D_SOD-323F</t>
  </si>
  <si>
    <t>C2128</t>
  </si>
  <si>
    <t>F</t>
  </si>
  <si>
    <t>F1,F2,F3,F4,F5,F6,F7</t>
  </si>
  <si>
    <t>Fuse_0603_1608Metric</t>
  </si>
  <si>
    <t>C207017</t>
  </si>
  <si>
    <t>600Ω@100MHz</t>
  </si>
  <si>
    <t>FB1,FB2</t>
  </si>
  <si>
    <t>R_0402_1005Metric</t>
  </si>
  <si>
    <t>C160977</t>
  </si>
  <si>
    <t>50Ω@100MHz</t>
  </si>
  <si>
    <t>FB3</t>
  </si>
  <si>
    <t>R_1206_3216Metric</t>
  </si>
  <si>
    <t>C668307</t>
  </si>
  <si>
    <t>70Ω@100MHz</t>
  </si>
  <si>
    <t>FB4,FB5,FB6,FB7,FB8,FB9</t>
  </si>
  <si>
    <t>R_0603_1608Metric</t>
  </si>
  <si>
    <t>C113031</t>
  </si>
  <si>
    <t>ATX_POWER</t>
  </si>
  <si>
    <t>J1</t>
  </si>
  <si>
    <t>J_ATX_5.5mm</t>
  </si>
  <si>
    <t>C114125</t>
  </si>
  <si>
    <t>SATA</t>
  </si>
  <si>
    <t>J10</t>
  </si>
  <si>
    <t>J_SATA</t>
  </si>
  <si>
    <t>C2926809</t>
  </si>
  <si>
    <t>2.54mm PH 1x2</t>
  </si>
  <si>
    <t>J19,J36</t>
  </si>
  <si>
    <t>P_CONN_01X02</t>
  </si>
  <si>
    <t>C358684</t>
  </si>
  <si>
    <t>2.54mm PH 1x3</t>
  </si>
  <si>
    <t>J6,J7,J9,J12,J15,J16,J25,J26,J27,J28,J31,J32,J33,J39,J40,J46</t>
  </si>
  <si>
    <t>P_CONN_01X03</t>
  </si>
  <si>
    <t>C49257</t>
  </si>
  <si>
    <t>2.54mm PH 1x4</t>
  </si>
  <si>
    <t>J11,J42</t>
  </si>
  <si>
    <t>P_CONN_01X04</t>
  </si>
  <si>
    <t>C492403</t>
  </si>
  <si>
    <t>AUDIO</t>
  </si>
  <si>
    <t>J14</t>
  </si>
  <si>
    <t>J_AUDIO_ABA-JAK-027-K24</t>
  </si>
  <si>
    <t>C962118</t>
  </si>
  <si>
    <t>USB_ETH</t>
  </si>
  <si>
    <t>J17</t>
  </si>
  <si>
    <t>J_USB_A_ETH_C3000093</t>
  </si>
  <si>
    <t>C3000093</t>
  </si>
  <si>
    <t>USB_HID</t>
  </si>
  <si>
    <t>J18</t>
  </si>
  <si>
    <t>J_USB_A_C456021</t>
  </si>
  <si>
    <t>C456021</t>
  </si>
  <si>
    <t>MICRO_SD</t>
  </si>
  <si>
    <t>J2</t>
  </si>
  <si>
    <t>J_MicroSD_TF01A</t>
  </si>
  <si>
    <t>C91145</t>
  </si>
  <si>
    <t>FAN</t>
  </si>
  <si>
    <t>J20,J21,J30</t>
  </si>
  <si>
    <t>J_MOLEX_47053-1000</t>
  </si>
  <si>
    <t>C240840</t>
  </si>
  <si>
    <t>GAMEPORT</t>
  </si>
  <si>
    <t>J22</t>
  </si>
  <si>
    <t>J_DA15</t>
  </si>
  <si>
    <t>C77835</t>
  </si>
  <si>
    <t>WAVETABLE</t>
  </si>
  <si>
    <t>J23</t>
  </si>
  <si>
    <t>J_CONN_WAVETABLE</t>
  </si>
  <si>
    <t>C2884022</t>
  </si>
  <si>
    <t>PI_ZERO2</t>
  </si>
  <si>
    <t>J24</t>
  </si>
  <si>
    <t>J_CONN_RPI_SMD</t>
  </si>
  <si>
    <t>C3975165</t>
  </si>
  <si>
    <t>PI_2/3/4</t>
  </si>
  <si>
    <t>J29</t>
  </si>
  <si>
    <t>J_CONN_RPI_SMD_PI3</t>
  </si>
  <si>
    <t>C2884029</t>
  </si>
  <si>
    <t>FRONT_PANEL</t>
  </si>
  <si>
    <t>J3</t>
  </si>
  <si>
    <t>P_CONN_PANEL</t>
  </si>
  <si>
    <t>C492421</t>
  </si>
  <si>
    <t>CD_IN</t>
  </si>
  <si>
    <t>J34</t>
  </si>
  <si>
    <t>J_CONN_CD_AUDIO</t>
  </si>
  <si>
    <t>C41927</t>
  </si>
  <si>
    <t>J_TOSLINK_ZGY133T10</t>
  </si>
  <si>
    <t>J38</t>
  </si>
  <si>
    <t>C277782</t>
  </si>
  <si>
    <t>PS/2</t>
  </si>
  <si>
    <t>J4</t>
  </si>
  <si>
    <t>J_PS2_KMDGX</t>
  </si>
  <si>
    <t>C5449250</t>
  </si>
  <si>
    <t>EXT_SYNTH</t>
  </si>
  <si>
    <t>J41</t>
  </si>
  <si>
    <t>J_CONN_02X10</t>
  </si>
  <si>
    <t>C2685129</t>
  </si>
  <si>
    <t>AGP_3.3V</t>
  </si>
  <si>
    <t>J5</t>
  </si>
  <si>
    <t>J_TE_5145263-3</t>
  </si>
  <si>
    <t>C4786675</t>
  </si>
  <si>
    <t>COM1</t>
  </si>
  <si>
    <t>J8</t>
  </si>
  <si>
    <t>J_DE9M</t>
  </si>
  <si>
    <t>C141880</t>
  </si>
  <si>
    <t>L_EMI_FILTER</t>
  </si>
  <si>
    <t>L1,L2,L3,L4</t>
  </si>
  <si>
    <t>L_EMI_FILTER_MCM2012B900GBE</t>
  </si>
  <si>
    <t>C315725</t>
  </si>
  <si>
    <t>P_SOM-128-EX</t>
  </si>
  <si>
    <t>P1A,P1B</t>
  </si>
  <si>
    <t>P_CONN_SOM-128-EX_FAN</t>
  </si>
  <si>
    <t>C2881937</t>
  </si>
  <si>
    <t>NPN</t>
  </si>
  <si>
    <t>Q1,Q2,Q3,Q4,Q5,Q6,Q7</t>
  </si>
  <si>
    <t>Q_BJT_SOT-23-3</t>
  </si>
  <si>
    <t>C2146</t>
  </si>
  <si>
    <t>NMOS</t>
  </si>
  <si>
    <t>Q8,Q9,Q10,Q11</t>
  </si>
  <si>
    <t>Q_NMOS_SOT-23-3</t>
  </si>
  <si>
    <t>C255592</t>
  </si>
  <si>
    <t>0</t>
  </si>
  <si>
    <t>R10</t>
  </si>
  <si>
    <t>C60485</t>
  </si>
  <si>
    <t>22</t>
  </si>
  <si>
    <t>R109</t>
  </si>
  <si>
    <t>C114765</t>
  </si>
  <si>
    <t>27</t>
  </si>
  <si>
    <t>R45,R56</t>
  </si>
  <si>
    <t>C138021</t>
  </si>
  <si>
    <t>33</t>
  </si>
  <si>
    <t>R7,R8,R9,R11,R12,R40,R53,R118</t>
  </si>
  <si>
    <t>C138002</t>
  </si>
  <si>
    <t>49.9</t>
  </si>
  <si>
    <t>R70,R71,R72,R73</t>
  </si>
  <si>
    <t>C87044</t>
  </si>
  <si>
    <t>75</t>
  </si>
  <si>
    <t>R68,R69,R76,R77</t>
  </si>
  <si>
    <t>C114757</t>
  </si>
  <si>
    <t>200</t>
  </si>
  <si>
    <t>R39,R117</t>
  </si>
  <si>
    <t>C784580</t>
  </si>
  <si>
    <t>330</t>
  </si>
  <si>
    <t>R18,R74,R75,R116</t>
  </si>
  <si>
    <t>C105875</t>
  </si>
  <si>
    <t>470</t>
  </si>
  <si>
    <t>R14,R98,R101</t>
  </si>
  <si>
    <t>C227095</t>
  </si>
  <si>
    <t>R59,R94,R95,R96</t>
  </si>
  <si>
    <t>R_0805_2012Metric</t>
  </si>
  <si>
    <t>C17710</t>
  </si>
  <si>
    <t>600</t>
  </si>
  <si>
    <t>R17,R63</t>
  </si>
  <si>
    <t>C227167</t>
  </si>
  <si>
    <t>1k</t>
  </si>
  <si>
    <t>R43,R44,R55,R58,R78,R119</t>
  </si>
  <si>
    <t>C144051</t>
  </si>
  <si>
    <t>1.43k</t>
  </si>
  <si>
    <t>R65</t>
  </si>
  <si>
    <t>C852610</t>
  </si>
  <si>
    <t>2k</t>
  </si>
  <si>
    <t>R19,R64</t>
  </si>
  <si>
    <t>C60488</t>
  </si>
  <si>
    <t>2.2k</t>
  </si>
  <si>
    <t>R92,R93</t>
  </si>
  <si>
    <t>C114762</t>
  </si>
  <si>
    <t>3.4k</t>
  </si>
  <si>
    <t>R83,R107</t>
  </si>
  <si>
    <t>C4940</t>
  </si>
  <si>
    <t>4.7k</t>
  </si>
  <si>
    <t>R15,R16,R28,R62,R66,R67,R84,R85,R86,R89,R90,R91</t>
  </si>
  <si>
    <t>C105871</t>
  </si>
  <si>
    <t>5.1k</t>
  </si>
  <si>
    <t>R23,R26,R29,R30,R31,R32,R33,R34,R35,R36,R37,R38,R41,R46,R47,R48,R49,R50,R51,R52,R54,R79,R80,R108,R121</t>
  </si>
  <si>
    <t>C105872</t>
  </si>
  <si>
    <t>6.8k</t>
  </si>
  <si>
    <t>R21,R22,R24,R25,R103,R104,R105,R106</t>
  </si>
  <si>
    <t>C93940</t>
  </si>
  <si>
    <t>10k</t>
  </si>
  <si>
    <t>R13,R20,R42,R57,R81,R82,R87,R88,R97,R100,R102,R110,R111,R112,R115,R120</t>
  </si>
  <si>
    <t>C60490</t>
  </si>
  <si>
    <t>15.8k</t>
  </si>
  <si>
    <t>R113</t>
  </si>
  <si>
    <t>C852544</t>
  </si>
  <si>
    <t>20k</t>
  </si>
  <si>
    <t>R99</t>
  </si>
  <si>
    <t>C93942</t>
  </si>
  <si>
    <t>36k</t>
  </si>
  <si>
    <t>R114</t>
  </si>
  <si>
    <t>C852742</t>
  </si>
  <si>
    <t>47k</t>
  </si>
  <si>
    <t>R1,R2,R3,R4,R5,R6,R27,R60,R61</t>
  </si>
  <si>
    <t>C93943</t>
  </si>
  <si>
    <t>SPEAKER</t>
  </si>
  <si>
    <t>SP1,SP2</t>
  </si>
  <si>
    <t>SP</t>
  </si>
  <si>
    <t>C252917</t>
  </si>
  <si>
    <t>SWITCH</t>
  </si>
  <si>
    <t>SW1,SW2,SW3</t>
  </si>
  <si>
    <t>SW_B3FS-1010</t>
  </si>
  <si>
    <t>C271750</t>
  </si>
  <si>
    <t>Pulse_H1102NL</t>
  </si>
  <si>
    <t>T1</t>
  </si>
  <si>
    <t>T_PULSE_H1102NL</t>
  </si>
  <si>
    <t>C18584</t>
  </si>
  <si>
    <t>MAX16054</t>
  </si>
  <si>
    <t>U1</t>
  </si>
  <si>
    <t>U_TSOT-23-6</t>
  </si>
  <si>
    <t>C79401</t>
  </si>
  <si>
    <t>EMC2303</t>
  </si>
  <si>
    <t>U11</t>
  </si>
  <si>
    <t>U_EMC2303</t>
  </si>
  <si>
    <t>C621414</t>
  </si>
  <si>
    <t>PCM5102A</t>
  </si>
  <si>
    <t>U12</t>
  </si>
  <si>
    <t>U_TSSOP-20_4.4x6.5mm_P0.65mm</t>
  </si>
  <si>
    <t>C107671</t>
  </si>
  <si>
    <t>W25Q32JVSS</t>
  </si>
  <si>
    <t>U15</t>
  </si>
  <si>
    <t>U_SOIC-8_5.23x5.23mm_P1.27mm</t>
  </si>
  <si>
    <t>C179173</t>
  </si>
  <si>
    <t>U_74LVC1G126</t>
  </si>
  <si>
    <t>U16</t>
  </si>
  <si>
    <t>U_SOT-23-5</t>
  </si>
  <si>
    <t>C7834</t>
  </si>
  <si>
    <t>U_RP2040</t>
  </si>
  <si>
    <t>U17</t>
  </si>
  <si>
    <t>U_QFN40P700X700X90-57N</t>
  </si>
  <si>
    <t>C2040</t>
  </si>
  <si>
    <t>U_74LVC1G04</t>
  </si>
  <si>
    <t>U2</t>
  </si>
  <si>
    <t>C7827</t>
  </si>
  <si>
    <t>GD75232</t>
  </si>
  <si>
    <t>U4</t>
  </si>
  <si>
    <t>C543039</t>
  </si>
  <si>
    <t>U_MC33078</t>
  </si>
  <si>
    <t>U5</t>
  </si>
  <si>
    <t>SOIC-8_3.9x4.9mm_P1.27mm</t>
  </si>
  <si>
    <t>C108206</t>
  </si>
  <si>
    <t>PI7C9X118SL</t>
  </si>
  <si>
    <t>U6</t>
  </si>
  <si>
    <t>U_LQFP-128_14x14mm_P0.4mm_EP</t>
  </si>
  <si>
    <t>C1546923</t>
  </si>
  <si>
    <t>AP7165</t>
  </si>
  <si>
    <t>U7</t>
  </si>
  <si>
    <t>U_Diodes_SO-8EP</t>
  </si>
  <si>
    <t>C460364</t>
  </si>
  <si>
    <t>U_MIC5219-3.3YM5</t>
  </si>
  <si>
    <t>U8,U10,U13,U14</t>
  </si>
  <si>
    <t>C29613</t>
  </si>
  <si>
    <t>U_ATTINY84A</t>
  </si>
  <si>
    <t>U9</t>
  </si>
  <si>
    <t>U_DIP-14_W7.62mm</t>
  </si>
  <si>
    <t>C190815</t>
  </si>
  <si>
    <t>16.9344MHz</t>
  </si>
  <si>
    <t>X1</t>
  </si>
  <si>
    <t>X_Crystal_SMD_HC49S-MINI</t>
  </si>
  <si>
    <t>C4944017</t>
  </si>
  <si>
    <t>12MHz</t>
  </si>
  <si>
    <t>X2</t>
  </si>
  <si>
    <t>X_SMD3225</t>
  </si>
  <si>
    <t>C9002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</si>
</sst>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3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5" style="1" customWidth="1"/>
    <col min="2" max="2" width="36" style="1" customWidth="1"/>
    <col min="3" max="3" width="6.35156" style="1" customWidth="1"/>
    <col min="4" max="4" width="24.8516" style="1" customWidth="1"/>
    <col min="5" max="5" width="14.5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f>LEN(TRIM(B2))-LEN(SUBSTITUTE(TRIM(B2),",",""))+1</f>
        <v>1</v>
      </c>
      <c r="D2" t="s" s="6">
        <v>7</v>
      </c>
      <c r="E2" t="s" s="6">
        <v>8</v>
      </c>
    </row>
    <row r="3" ht="20.05" customHeight="1">
      <c r="A3" t="s" s="7">
        <v>9</v>
      </c>
      <c r="B3" t="s" s="8">
        <v>10</v>
      </c>
      <c r="C3" s="9">
        <f>LEN(TRIM(B3))-LEN(SUBSTITUTE(TRIM(B3),",",""))+1</f>
        <v>2</v>
      </c>
      <c r="D3" t="s" s="10">
        <v>11</v>
      </c>
      <c r="E3" t="s" s="10">
        <v>12</v>
      </c>
    </row>
    <row r="4" ht="20.05" customHeight="1">
      <c r="A4" t="s" s="7">
        <v>13</v>
      </c>
      <c r="B4" t="s" s="8">
        <v>14</v>
      </c>
      <c r="C4" s="9">
        <f>LEN(TRIM(B4))-LEN(SUBSTITUTE(TRIM(B4),",",""))+1</f>
        <v>2</v>
      </c>
      <c r="D4" t="s" s="10">
        <v>11</v>
      </c>
      <c r="E4" t="s" s="10">
        <v>15</v>
      </c>
    </row>
    <row r="5" ht="20.05" customHeight="1">
      <c r="A5" t="s" s="7">
        <v>16</v>
      </c>
      <c r="B5" t="s" s="8">
        <v>17</v>
      </c>
      <c r="C5" s="9">
        <f>LEN(TRIM(B5))-LEN(SUBSTITUTE(TRIM(B5),",",""))+1</f>
        <v>3</v>
      </c>
      <c r="D5" t="s" s="10">
        <v>11</v>
      </c>
      <c r="E5" t="s" s="10">
        <v>18</v>
      </c>
    </row>
    <row r="6" ht="20.05" customHeight="1">
      <c r="A6" t="s" s="7">
        <v>19</v>
      </c>
      <c r="B6" t="s" s="8">
        <v>20</v>
      </c>
      <c r="C6" s="9">
        <f>LEN(TRIM(B6))-LEN(SUBSTITUTE(TRIM(B6),",",""))+1</f>
        <v>4</v>
      </c>
      <c r="D6" t="s" s="10">
        <v>11</v>
      </c>
      <c r="E6" t="s" s="10">
        <v>21</v>
      </c>
    </row>
    <row r="7" ht="20.05" customHeight="1">
      <c r="A7" t="s" s="7">
        <v>22</v>
      </c>
      <c r="B7" t="s" s="8">
        <v>23</v>
      </c>
      <c r="C7" s="9">
        <f>LEN(TRIM(B7))-LEN(SUBSTITUTE(TRIM(B7),",",""))+1</f>
        <v>6</v>
      </c>
      <c r="D7" t="s" s="10">
        <v>11</v>
      </c>
      <c r="E7" t="s" s="10">
        <v>24</v>
      </c>
    </row>
    <row r="8" ht="20.05" customHeight="1">
      <c r="A8" t="s" s="7">
        <v>22</v>
      </c>
      <c r="B8" t="s" s="8">
        <v>25</v>
      </c>
      <c r="C8" s="9">
        <f>LEN(TRIM(B8))-LEN(SUBSTITUTE(TRIM(B8),",",""))+1</f>
        <v>1</v>
      </c>
      <c r="D8" t="s" s="10">
        <v>26</v>
      </c>
      <c r="E8" t="s" s="10">
        <v>27</v>
      </c>
    </row>
    <row r="9" ht="20.05" customHeight="1">
      <c r="A9" t="s" s="7">
        <v>28</v>
      </c>
      <c r="B9" t="s" s="8">
        <v>29</v>
      </c>
      <c r="C9" s="9">
        <f>LEN(TRIM(B9))-LEN(SUBSTITUTE(TRIM(B9),",",""))+1</f>
        <v>2</v>
      </c>
      <c r="D9" t="s" s="10">
        <v>11</v>
      </c>
      <c r="E9" t="s" s="10">
        <v>30</v>
      </c>
    </row>
    <row r="10" ht="20.05" customHeight="1">
      <c r="A10" t="s" s="7">
        <v>31</v>
      </c>
      <c r="B10" t="s" s="8">
        <v>32</v>
      </c>
      <c r="C10" s="9">
        <f>LEN(TRIM(B10))-LEN(SUBSTITUTE(TRIM(B10),",",""))+1</f>
        <v>2</v>
      </c>
      <c r="D10" t="s" s="10">
        <v>33</v>
      </c>
      <c r="E10" t="s" s="10">
        <v>34</v>
      </c>
    </row>
    <row r="11" ht="20.05" customHeight="1">
      <c r="A11" t="s" s="7">
        <v>35</v>
      </c>
      <c r="B11" t="s" s="8">
        <v>36</v>
      </c>
      <c r="C11" s="9">
        <f>LEN(TRIM(B11))-LEN(SUBSTITUTE(TRIM(B11),",",""))+1</f>
        <v>2</v>
      </c>
      <c r="D11" t="s" s="10">
        <v>11</v>
      </c>
      <c r="E11" t="s" s="10">
        <v>37</v>
      </c>
    </row>
    <row r="12" ht="20.05" customHeight="1">
      <c r="A12" t="s" s="7">
        <v>38</v>
      </c>
      <c r="B12" t="s" s="8">
        <v>39</v>
      </c>
      <c r="C12" s="9">
        <f>LEN(TRIM(B12))-LEN(SUBSTITUTE(TRIM(B12),",",""))+1</f>
        <v>3</v>
      </c>
      <c r="D12" t="s" s="10">
        <v>11</v>
      </c>
      <c r="E12" t="s" s="10">
        <v>40</v>
      </c>
    </row>
    <row r="13" ht="20.05" customHeight="1">
      <c r="A13" t="s" s="7">
        <v>41</v>
      </c>
      <c r="B13" t="s" s="8">
        <v>42</v>
      </c>
      <c r="C13" s="9">
        <f>LEN(TRIM(B13))-LEN(SUBSTITUTE(TRIM(B13),",",""))+1</f>
        <v>95</v>
      </c>
      <c r="D13" t="s" s="10">
        <v>11</v>
      </c>
      <c r="E13" t="s" s="10">
        <v>43</v>
      </c>
    </row>
    <row r="14" ht="20.05" customHeight="1">
      <c r="A14" t="s" s="7">
        <v>44</v>
      </c>
      <c r="B14" t="s" s="8">
        <v>45</v>
      </c>
      <c r="C14" s="9">
        <f>LEN(TRIM(B14))-LEN(SUBSTITUTE(TRIM(B14),",",""))+1</f>
        <v>2</v>
      </c>
      <c r="D14" t="s" s="10">
        <v>11</v>
      </c>
      <c r="E14" t="s" s="10">
        <v>46</v>
      </c>
    </row>
    <row r="15" ht="20.05" customHeight="1">
      <c r="A15" t="s" s="7">
        <v>47</v>
      </c>
      <c r="B15" t="s" s="8">
        <v>48</v>
      </c>
      <c r="C15" s="9">
        <f>LEN(TRIM(B15))-LEN(SUBSTITUTE(TRIM(B15),",",""))+1</f>
        <v>15</v>
      </c>
      <c r="D15" t="s" s="10">
        <v>11</v>
      </c>
      <c r="E15" t="s" s="10">
        <v>49</v>
      </c>
    </row>
    <row r="16" ht="20.05" customHeight="1">
      <c r="A16" t="s" s="7">
        <v>50</v>
      </c>
      <c r="B16" t="s" s="8">
        <v>51</v>
      </c>
      <c r="C16" s="9">
        <f>LEN(TRIM(B16))-LEN(SUBSTITUTE(TRIM(B16),",",""))+1</f>
        <v>2</v>
      </c>
      <c r="D16" t="s" s="10">
        <v>33</v>
      </c>
      <c r="E16" t="s" s="10">
        <v>52</v>
      </c>
    </row>
    <row r="17" ht="20.05" customHeight="1">
      <c r="A17" t="s" s="7">
        <v>53</v>
      </c>
      <c r="B17" t="s" s="8">
        <v>54</v>
      </c>
      <c r="C17" s="9">
        <f>LEN(TRIM(B17))-LEN(SUBSTITUTE(TRIM(B17),",",""))+1</f>
        <v>3</v>
      </c>
      <c r="D17" t="s" s="10">
        <v>33</v>
      </c>
      <c r="E17" t="s" s="10">
        <v>55</v>
      </c>
    </row>
    <row r="18" ht="20.05" customHeight="1">
      <c r="A18" t="s" s="7">
        <v>56</v>
      </c>
      <c r="B18" t="s" s="8">
        <v>57</v>
      </c>
      <c r="C18" s="9">
        <f>LEN(TRIM(B18))-LEN(SUBSTITUTE(TRIM(B18),",",""))+1</f>
        <v>18</v>
      </c>
      <c r="D18" t="s" s="10">
        <v>33</v>
      </c>
      <c r="E18" t="s" s="10">
        <v>58</v>
      </c>
    </row>
    <row r="19" ht="20.05" customHeight="1">
      <c r="A19" t="s" s="7">
        <v>59</v>
      </c>
      <c r="B19" t="s" s="8">
        <v>60</v>
      </c>
      <c r="C19" s="9">
        <f>LEN(TRIM(B19))-LEN(SUBSTITUTE(TRIM(B19),",",""))+1</f>
        <v>24</v>
      </c>
      <c r="D19" t="s" s="10">
        <v>33</v>
      </c>
      <c r="E19" t="s" s="10">
        <v>61</v>
      </c>
    </row>
    <row r="20" ht="20.05" customHeight="1">
      <c r="A20" t="s" s="7">
        <v>62</v>
      </c>
      <c r="B20" t="s" s="8">
        <v>63</v>
      </c>
      <c r="C20" s="9">
        <f>LEN(TRIM(B20))-LEN(SUBSTITUTE(TRIM(B20),",",""))+1</f>
        <v>4</v>
      </c>
      <c r="D20" t="s" s="10">
        <v>64</v>
      </c>
      <c r="E20" t="s" s="10">
        <v>65</v>
      </c>
    </row>
    <row r="21" ht="20.05" customHeight="1">
      <c r="A21" t="s" s="7">
        <v>66</v>
      </c>
      <c r="B21" t="s" s="8">
        <v>67</v>
      </c>
      <c r="C21" s="9">
        <f>LEN(TRIM(B21))-LEN(SUBSTITUTE(TRIM(B21),",",""))+1</f>
        <v>1</v>
      </c>
      <c r="D21" t="s" s="10">
        <v>68</v>
      </c>
      <c r="E21" t="s" s="10">
        <v>69</v>
      </c>
    </row>
    <row r="22" ht="20.05" customHeight="1">
      <c r="A22" t="s" s="7">
        <v>70</v>
      </c>
      <c r="B22" t="s" s="8">
        <v>71</v>
      </c>
      <c r="C22" s="9">
        <f>LEN(TRIM(B22))-LEN(SUBSTITUTE(TRIM(B22),",",""))+1</f>
        <v>3</v>
      </c>
      <c r="D22" t="s" s="10">
        <v>72</v>
      </c>
      <c r="E22" t="s" s="10">
        <v>73</v>
      </c>
    </row>
    <row r="23" ht="20.05" customHeight="1">
      <c r="A23" t="s" s="7">
        <v>74</v>
      </c>
      <c r="B23" t="s" s="8">
        <v>75</v>
      </c>
      <c r="C23" s="9">
        <f>LEN(TRIM(B23))-LEN(SUBSTITUTE(TRIM(B23),",",""))+1</f>
        <v>7</v>
      </c>
      <c r="D23" t="s" s="10">
        <v>76</v>
      </c>
      <c r="E23" t="s" s="10">
        <v>77</v>
      </c>
    </row>
    <row r="24" ht="20.05" customHeight="1">
      <c r="A24" t="s" s="7">
        <v>78</v>
      </c>
      <c r="B24" t="s" s="8">
        <v>79</v>
      </c>
      <c r="C24" s="9">
        <f>LEN(TRIM(B24))-LEN(SUBSTITUTE(TRIM(B24),",",""))+1</f>
        <v>2</v>
      </c>
      <c r="D24" t="s" s="10">
        <v>80</v>
      </c>
      <c r="E24" t="s" s="10">
        <v>81</v>
      </c>
    </row>
    <row r="25" ht="20.05" customHeight="1">
      <c r="A25" t="s" s="7">
        <v>82</v>
      </c>
      <c r="B25" t="s" s="8">
        <v>83</v>
      </c>
      <c r="C25" s="9">
        <f>LEN(TRIM(B25))-LEN(SUBSTITUTE(TRIM(B25),",",""))+1</f>
        <v>1</v>
      </c>
      <c r="D25" t="s" s="10">
        <v>84</v>
      </c>
      <c r="E25" t="s" s="10">
        <v>85</v>
      </c>
    </row>
    <row r="26" ht="20.05" customHeight="1">
      <c r="A26" t="s" s="7">
        <v>86</v>
      </c>
      <c r="B26" t="s" s="8">
        <v>87</v>
      </c>
      <c r="C26" s="9">
        <f>LEN(TRIM(B26))-LEN(SUBSTITUTE(TRIM(B26),",",""))+1</f>
        <v>6</v>
      </c>
      <c r="D26" t="s" s="10">
        <v>88</v>
      </c>
      <c r="E26" t="s" s="10">
        <v>89</v>
      </c>
    </row>
    <row r="27" ht="20.05" customHeight="1">
      <c r="A27" t="s" s="7">
        <v>90</v>
      </c>
      <c r="B27" t="s" s="8">
        <v>91</v>
      </c>
      <c r="C27" s="9">
        <f>LEN(TRIM(B27))-LEN(SUBSTITUTE(TRIM(B27),",",""))+1</f>
        <v>1</v>
      </c>
      <c r="D27" t="s" s="10">
        <v>92</v>
      </c>
      <c r="E27" t="s" s="10">
        <v>93</v>
      </c>
    </row>
    <row r="28" ht="20.05" customHeight="1">
      <c r="A28" t="s" s="7">
        <v>94</v>
      </c>
      <c r="B28" t="s" s="8">
        <v>95</v>
      </c>
      <c r="C28" s="9">
        <f>LEN(TRIM(B28))-LEN(SUBSTITUTE(TRIM(B28),",",""))+1</f>
        <v>1</v>
      </c>
      <c r="D28" t="s" s="10">
        <v>96</v>
      </c>
      <c r="E28" t="s" s="10">
        <v>97</v>
      </c>
    </row>
    <row r="29" ht="20.05" customHeight="1">
      <c r="A29" t="s" s="7">
        <v>98</v>
      </c>
      <c r="B29" t="s" s="8">
        <v>99</v>
      </c>
      <c r="C29" s="9">
        <f>LEN(TRIM(B29))-LEN(SUBSTITUTE(TRIM(B29),",",""))+1</f>
        <v>2</v>
      </c>
      <c r="D29" t="s" s="10">
        <v>100</v>
      </c>
      <c r="E29" t="s" s="10">
        <v>101</v>
      </c>
    </row>
    <row r="30" ht="20.05" customHeight="1">
      <c r="A30" t="s" s="7">
        <v>102</v>
      </c>
      <c r="B30" t="s" s="8">
        <v>103</v>
      </c>
      <c r="C30" s="9">
        <f>LEN(TRIM(B30))-LEN(SUBSTITUTE(TRIM(B30),",",""))+1</f>
        <v>16</v>
      </c>
      <c r="D30" t="s" s="10">
        <v>104</v>
      </c>
      <c r="E30" t="s" s="10">
        <v>105</v>
      </c>
    </row>
    <row r="31" ht="20.05" customHeight="1">
      <c r="A31" t="s" s="7">
        <v>106</v>
      </c>
      <c r="B31" t="s" s="8">
        <v>107</v>
      </c>
      <c r="C31" s="9">
        <f>LEN(TRIM(B31))-LEN(SUBSTITUTE(TRIM(B31),",",""))+1</f>
        <v>2</v>
      </c>
      <c r="D31" t="s" s="10">
        <v>108</v>
      </c>
      <c r="E31" t="s" s="10">
        <v>109</v>
      </c>
    </row>
    <row r="32" ht="20.05" customHeight="1">
      <c r="A32" t="s" s="7">
        <v>110</v>
      </c>
      <c r="B32" t="s" s="8">
        <v>111</v>
      </c>
      <c r="C32" s="9">
        <f>LEN(TRIM(B32))-LEN(SUBSTITUTE(TRIM(B32),",",""))+1</f>
        <v>1</v>
      </c>
      <c r="D32" t="s" s="10">
        <v>112</v>
      </c>
      <c r="E32" t="s" s="10">
        <v>113</v>
      </c>
    </row>
    <row r="33" ht="20.05" customHeight="1">
      <c r="A33" t="s" s="7">
        <v>114</v>
      </c>
      <c r="B33" t="s" s="8">
        <v>115</v>
      </c>
      <c r="C33" s="9">
        <f>LEN(TRIM(B33))-LEN(SUBSTITUTE(TRIM(B33),",",""))+1</f>
        <v>1</v>
      </c>
      <c r="D33" t="s" s="10">
        <v>116</v>
      </c>
      <c r="E33" t="s" s="10">
        <v>117</v>
      </c>
    </row>
    <row r="34" ht="20.05" customHeight="1">
      <c r="A34" t="s" s="7">
        <v>118</v>
      </c>
      <c r="B34" t="s" s="8">
        <v>119</v>
      </c>
      <c r="C34" s="9">
        <f>LEN(TRIM(B34))-LEN(SUBSTITUTE(TRIM(B34),",",""))+1</f>
        <v>1</v>
      </c>
      <c r="D34" t="s" s="10">
        <v>120</v>
      </c>
      <c r="E34" t="s" s="10">
        <v>121</v>
      </c>
    </row>
    <row r="35" ht="20.05" customHeight="1">
      <c r="A35" t="s" s="7">
        <v>122</v>
      </c>
      <c r="B35" t="s" s="8">
        <v>123</v>
      </c>
      <c r="C35" s="9">
        <f>LEN(TRIM(B35))-LEN(SUBSTITUTE(TRIM(B35),",",""))+1</f>
        <v>1</v>
      </c>
      <c r="D35" t="s" s="10">
        <v>124</v>
      </c>
      <c r="E35" t="s" s="10">
        <v>125</v>
      </c>
    </row>
    <row r="36" ht="20.05" customHeight="1">
      <c r="A36" t="s" s="7">
        <v>126</v>
      </c>
      <c r="B36" t="s" s="8">
        <v>127</v>
      </c>
      <c r="C36" s="9">
        <f>LEN(TRIM(B36))-LEN(SUBSTITUTE(TRIM(B36),",",""))+1</f>
        <v>3</v>
      </c>
      <c r="D36" t="s" s="10">
        <v>128</v>
      </c>
      <c r="E36" t="s" s="10">
        <v>129</v>
      </c>
    </row>
    <row r="37" ht="20.05" customHeight="1">
      <c r="A37" t="s" s="7">
        <v>130</v>
      </c>
      <c r="B37" t="s" s="8">
        <v>131</v>
      </c>
      <c r="C37" s="9">
        <f>LEN(TRIM(B37))-LEN(SUBSTITUTE(TRIM(B37),",",""))+1</f>
        <v>1</v>
      </c>
      <c r="D37" t="s" s="10">
        <v>132</v>
      </c>
      <c r="E37" t="s" s="10">
        <v>133</v>
      </c>
    </row>
    <row r="38" ht="20.05" customHeight="1">
      <c r="A38" t="s" s="7">
        <v>134</v>
      </c>
      <c r="B38" t="s" s="8">
        <v>135</v>
      </c>
      <c r="C38" s="9">
        <f>LEN(TRIM(B38))-LEN(SUBSTITUTE(TRIM(B38),",",""))+1</f>
        <v>1</v>
      </c>
      <c r="D38" t="s" s="10">
        <v>136</v>
      </c>
      <c r="E38" t="s" s="10">
        <v>137</v>
      </c>
    </row>
    <row r="39" ht="20.05" customHeight="1">
      <c r="A39" t="s" s="7">
        <v>138</v>
      </c>
      <c r="B39" t="s" s="8">
        <v>139</v>
      </c>
      <c r="C39" s="9">
        <f>LEN(TRIM(B39))-LEN(SUBSTITUTE(TRIM(B39),",",""))+1</f>
        <v>1</v>
      </c>
      <c r="D39" t="s" s="10">
        <v>140</v>
      </c>
      <c r="E39" t="s" s="10">
        <v>141</v>
      </c>
    </row>
    <row r="40" ht="20.05" customHeight="1">
      <c r="A40" t="s" s="7">
        <v>142</v>
      </c>
      <c r="B40" t="s" s="8">
        <v>143</v>
      </c>
      <c r="C40" s="9">
        <f>LEN(TRIM(B40))-LEN(SUBSTITUTE(TRIM(B40),",",""))+1</f>
        <v>1</v>
      </c>
      <c r="D40" t="s" s="10">
        <v>144</v>
      </c>
      <c r="E40" t="s" s="10">
        <v>145</v>
      </c>
    </row>
    <row r="41" ht="20.05" customHeight="1">
      <c r="A41" t="s" s="7">
        <v>146</v>
      </c>
      <c r="B41" t="s" s="8">
        <v>147</v>
      </c>
      <c r="C41" s="9">
        <f>LEN(TRIM(B41))-LEN(SUBSTITUTE(TRIM(B41),",",""))+1</f>
        <v>1</v>
      </c>
      <c r="D41" t="s" s="10">
        <v>148</v>
      </c>
      <c r="E41" t="s" s="10">
        <v>149</v>
      </c>
    </row>
    <row r="42" ht="20.05" customHeight="1">
      <c r="A42" t="s" s="7">
        <v>150</v>
      </c>
      <c r="B42" t="s" s="8">
        <v>151</v>
      </c>
      <c r="C42" s="9">
        <f>LEN(TRIM(B42))-LEN(SUBSTITUTE(TRIM(B42),",",""))+1</f>
        <v>1</v>
      </c>
      <c r="D42" t="s" s="10">
        <v>152</v>
      </c>
      <c r="E42" t="s" s="10">
        <v>153</v>
      </c>
    </row>
    <row r="43" ht="20.05" customHeight="1">
      <c r="A43" t="s" s="7">
        <v>154</v>
      </c>
      <c r="B43" t="s" s="8">
        <v>155</v>
      </c>
      <c r="C43" s="9">
        <f>LEN(TRIM(B43))-LEN(SUBSTITUTE(TRIM(B43),",",""))+1</f>
        <v>1</v>
      </c>
      <c r="D43" t="s" s="10">
        <v>154</v>
      </c>
      <c r="E43" t="s" s="10">
        <v>156</v>
      </c>
    </row>
    <row r="44" ht="20.05" customHeight="1">
      <c r="A44" t="s" s="7">
        <v>157</v>
      </c>
      <c r="B44" t="s" s="8">
        <v>158</v>
      </c>
      <c r="C44" s="9">
        <f>LEN(TRIM(B44))-LEN(SUBSTITUTE(TRIM(B44),",",""))+1</f>
        <v>1</v>
      </c>
      <c r="D44" t="s" s="10">
        <v>159</v>
      </c>
      <c r="E44" t="s" s="10">
        <v>160</v>
      </c>
    </row>
    <row r="45" ht="20.05" customHeight="1">
      <c r="A45" t="s" s="7">
        <v>161</v>
      </c>
      <c r="B45" t="s" s="8">
        <v>162</v>
      </c>
      <c r="C45" s="9">
        <f>LEN(TRIM(B45))-LEN(SUBSTITUTE(TRIM(B45),",",""))+1</f>
        <v>1</v>
      </c>
      <c r="D45" t="s" s="10">
        <v>163</v>
      </c>
      <c r="E45" t="s" s="10">
        <v>164</v>
      </c>
    </row>
    <row r="46" ht="20.05" customHeight="1">
      <c r="A46" t="s" s="7">
        <v>165</v>
      </c>
      <c r="B46" t="s" s="8">
        <v>166</v>
      </c>
      <c r="C46" s="9">
        <f>LEN(TRIM(B46))-LEN(SUBSTITUTE(TRIM(B46),",",""))+1</f>
        <v>1</v>
      </c>
      <c r="D46" t="s" s="10">
        <v>167</v>
      </c>
      <c r="E46" t="s" s="10">
        <v>168</v>
      </c>
    </row>
    <row r="47" ht="20.05" customHeight="1">
      <c r="A47" t="s" s="7">
        <v>169</v>
      </c>
      <c r="B47" t="s" s="8">
        <v>170</v>
      </c>
      <c r="C47" s="9">
        <f>LEN(TRIM(B47))-LEN(SUBSTITUTE(TRIM(B47),",",""))+1</f>
        <v>1</v>
      </c>
      <c r="D47" t="s" s="10">
        <v>171</v>
      </c>
      <c r="E47" t="s" s="10">
        <v>172</v>
      </c>
    </row>
    <row r="48" ht="20.05" customHeight="1">
      <c r="A48" t="s" s="7">
        <v>173</v>
      </c>
      <c r="B48" t="s" s="8">
        <v>174</v>
      </c>
      <c r="C48" s="9">
        <f>LEN(TRIM(B48))-LEN(SUBSTITUTE(TRIM(B48),",",""))+1</f>
        <v>4</v>
      </c>
      <c r="D48" t="s" s="10">
        <v>175</v>
      </c>
      <c r="E48" t="s" s="10">
        <v>176</v>
      </c>
    </row>
    <row r="49" ht="20.05" customHeight="1">
      <c r="A49" t="s" s="7">
        <v>177</v>
      </c>
      <c r="B49" t="s" s="8">
        <v>178</v>
      </c>
      <c r="C49" s="9">
        <f>LEN(TRIM(B49))-LEN(SUBSTITUTE(TRIM(B49),",",""))+1</f>
        <v>2</v>
      </c>
      <c r="D49" t="s" s="10">
        <v>179</v>
      </c>
      <c r="E49" t="s" s="10">
        <v>180</v>
      </c>
    </row>
    <row r="50" ht="20.05" customHeight="1">
      <c r="A50" t="s" s="7">
        <v>181</v>
      </c>
      <c r="B50" t="s" s="8">
        <v>182</v>
      </c>
      <c r="C50" s="9">
        <f>LEN(TRIM(B50))-LEN(SUBSTITUTE(TRIM(B50),",",""))+1</f>
        <v>7</v>
      </c>
      <c r="D50" t="s" s="10">
        <v>183</v>
      </c>
      <c r="E50" t="s" s="10">
        <v>184</v>
      </c>
    </row>
    <row r="51" ht="20.05" customHeight="1">
      <c r="A51" t="s" s="7">
        <v>185</v>
      </c>
      <c r="B51" t="s" s="8">
        <v>186</v>
      </c>
      <c r="C51" s="9">
        <f>LEN(TRIM(B51))-LEN(SUBSTITUTE(TRIM(B51),",",""))+1</f>
        <v>4</v>
      </c>
      <c r="D51" t="s" s="10">
        <v>187</v>
      </c>
      <c r="E51" t="s" s="10">
        <v>188</v>
      </c>
    </row>
    <row r="52" ht="20.05" customHeight="1">
      <c r="A52" t="s" s="7">
        <v>189</v>
      </c>
      <c r="B52" t="s" s="8">
        <v>190</v>
      </c>
      <c r="C52" s="9">
        <f>LEN(TRIM(B52))-LEN(SUBSTITUTE(TRIM(B52),",",""))+1</f>
        <v>1</v>
      </c>
      <c r="D52" t="s" s="10">
        <v>80</v>
      </c>
      <c r="E52" t="s" s="10">
        <v>191</v>
      </c>
    </row>
    <row r="53" ht="20.05" customHeight="1">
      <c r="A53" t="s" s="7">
        <v>192</v>
      </c>
      <c r="B53" t="s" s="8">
        <v>193</v>
      </c>
      <c r="C53" s="9">
        <f>LEN(TRIM(B53))-LEN(SUBSTITUTE(TRIM(B53),",",""))+1</f>
        <v>1</v>
      </c>
      <c r="D53" t="s" s="10">
        <v>80</v>
      </c>
      <c r="E53" t="s" s="10">
        <v>194</v>
      </c>
    </row>
    <row r="54" ht="20.05" customHeight="1">
      <c r="A54" t="s" s="7">
        <v>195</v>
      </c>
      <c r="B54" t="s" s="8">
        <v>196</v>
      </c>
      <c r="C54" s="9">
        <f>LEN(TRIM(B54))-LEN(SUBSTITUTE(TRIM(B54),",",""))+1</f>
        <v>2</v>
      </c>
      <c r="D54" t="s" s="10">
        <v>80</v>
      </c>
      <c r="E54" t="s" s="10">
        <v>197</v>
      </c>
    </row>
    <row r="55" ht="20.05" customHeight="1">
      <c r="A55" t="s" s="7">
        <v>198</v>
      </c>
      <c r="B55" t="s" s="8">
        <v>199</v>
      </c>
      <c r="C55" s="9">
        <f>LEN(TRIM(B55))-LEN(SUBSTITUTE(TRIM(B55),",",""))+1</f>
        <v>8</v>
      </c>
      <c r="D55" t="s" s="10">
        <v>80</v>
      </c>
      <c r="E55" t="s" s="10">
        <v>200</v>
      </c>
    </row>
    <row r="56" ht="20.05" customHeight="1">
      <c r="A56" t="s" s="7">
        <v>201</v>
      </c>
      <c r="B56" t="s" s="8">
        <v>202</v>
      </c>
      <c r="C56" s="9">
        <f>LEN(TRIM(B56))-LEN(SUBSTITUTE(TRIM(B56),",",""))+1</f>
        <v>4</v>
      </c>
      <c r="D56" t="s" s="10">
        <v>80</v>
      </c>
      <c r="E56" t="s" s="10">
        <v>203</v>
      </c>
    </row>
    <row r="57" ht="20.05" customHeight="1">
      <c r="A57" t="s" s="7">
        <v>204</v>
      </c>
      <c r="B57" t="s" s="8">
        <v>205</v>
      </c>
      <c r="C57" s="9">
        <f>LEN(TRIM(B57))-LEN(SUBSTITUTE(TRIM(B57),",",""))+1</f>
        <v>4</v>
      </c>
      <c r="D57" t="s" s="10">
        <v>80</v>
      </c>
      <c r="E57" t="s" s="10">
        <v>206</v>
      </c>
    </row>
    <row r="58" ht="20.05" customHeight="1">
      <c r="A58" t="s" s="7">
        <v>207</v>
      </c>
      <c r="B58" t="s" s="8">
        <v>208</v>
      </c>
      <c r="C58" s="9">
        <f>LEN(TRIM(B58))-LEN(SUBSTITUTE(TRIM(B58),",",""))+1</f>
        <v>2</v>
      </c>
      <c r="D58" t="s" s="10">
        <v>80</v>
      </c>
      <c r="E58" t="s" s="10">
        <v>209</v>
      </c>
    </row>
    <row r="59" ht="20.05" customHeight="1">
      <c r="A59" t="s" s="7">
        <v>210</v>
      </c>
      <c r="B59" t="s" s="8">
        <v>211</v>
      </c>
      <c r="C59" s="9">
        <f>LEN(TRIM(B59))-LEN(SUBSTITUTE(TRIM(B59),",",""))+1</f>
        <v>4</v>
      </c>
      <c r="D59" t="s" s="10">
        <v>80</v>
      </c>
      <c r="E59" t="s" s="10">
        <v>212</v>
      </c>
    </row>
    <row r="60" ht="20.05" customHeight="1">
      <c r="A60" t="s" s="7">
        <v>213</v>
      </c>
      <c r="B60" t="s" s="8">
        <v>214</v>
      </c>
      <c r="C60" s="9">
        <f>LEN(TRIM(B60))-LEN(SUBSTITUTE(TRIM(B60),",",""))+1</f>
        <v>3</v>
      </c>
      <c r="D60" t="s" s="10">
        <v>80</v>
      </c>
      <c r="E60" t="s" s="10">
        <v>215</v>
      </c>
    </row>
    <row r="61" ht="20.05" customHeight="1">
      <c r="A61" t="s" s="7">
        <v>213</v>
      </c>
      <c r="B61" t="s" s="8">
        <v>216</v>
      </c>
      <c r="C61" s="9">
        <f>LEN(TRIM(B61))-LEN(SUBSTITUTE(TRIM(B61),",",""))+1</f>
        <v>4</v>
      </c>
      <c r="D61" t="s" s="10">
        <v>217</v>
      </c>
      <c r="E61" t="s" s="10">
        <v>218</v>
      </c>
    </row>
    <row r="62" ht="20.05" customHeight="1">
      <c r="A62" t="s" s="7">
        <v>219</v>
      </c>
      <c r="B62" t="s" s="8">
        <v>220</v>
      </c>
      <c r="C62" s="9">
        <f>LEN(TRIM(B62))-LEN(SUBSTITUTE(TRIM(B62),",",""))+1</f>
        <v>2</v>
      </c>
      <c r="D62" t="s" s="10">
        <v>80</v>
      </c>
      <c r="E62" t="s" s="10">
        <v>221</v>
      </c>
    </row>
    <row r="63" ht="20.05" customHeight="1">
      <c r="A63" t="s" s="7">
        <v>222</v>
      </c>
      <c r="B63" t="s" s="8">
        <v>223</v>
      </c>
      <c r="C63" s="9">
        <f>LEN(TRIM(B63))-LEN(SUBSTITUTE(TRIM(B63),",",""))+1</f>
        <v>6</v>
      </c>
      <c r="D63" t="s" s="10">
        <v>80</v>
      </c>
      <c r="E63" t="s" s="10">
        <v>224</v>
      </c>
    </row>
    <row r="64" ht="20.05" customHeight="1">
      <c r="A64" t="s" s="7">
        <v>225</v>
      </c>
      <c r="B64" t="s" s="8">
        <v>226</v>
      </c>
      <c r="C64" s="9">
        <f>LEN(TRIM(B64))-LEN(SUBSTITUTE(TRIM(B64),",",""))+1</f>
        <v>1</v>
      </c>
      <c r="D64" t="s" s="10">
        <v>80</v>
      </c>
      <c r="E64" t="s" s="10">
        <v>227</v>
      </c>
    </row>
    <row r="65" ht="20.05" customHeight="1">
      <c r="A65" t="s" s="7">
        <v>228</v>
      </c>
      <c r="B65" t="s" s="8">
        <v>229</v>
      </c>
      <c r="C65" s="9">
        <f>LEN(TRIM(B65))-LEN(SUBSTITUTE(TRIM(B65),",",""))+1</f>
        <v>2</v>
      </c>
      <c r="D65" t="s" s="10">
        <v>80</v>
      </c>
      <c r="E65" t="s" s="10">
        <v>230</v>
      </c>
    </row>
    <row r="66" ht="20.05" customHeight="1">
      <c r="A66" t="s" s="7">
        <v>231</v>
      </c>
      <c r="B66" t="s" s="8">
        <v>232</v>
      </c>
      <c r="C66" s="9">
        <f>LEN(TRIM(B66))-LEN(SUBSTITUTE(TRIM(B66),",",""))+1</f>
        <v>2</v>
      </c>
      <c r="D66" t="s" s="10">
        <v>80</v>
      </c>
      <c r="E66" t="s" s="10">
        <v>233</v>
      </c>
    </row>
    <row r="67" ht="20.05" customHeight="1">
      <c r="A67" t="s" s="7">
        <v>234</v>
      </c>
      <c r="B67" t="s" s="8">
        <v>235</v>
      </c>
      <c r="C67" s="9">
        <f>LEN(TRIM(B67))-LEN(SUBSTITUTE(TRIM(B67),",",""))+1</f>
        <v>2</v>
      </c>
      <c r="D67" t="s" s="10">
        <v>80</v>
      </c>
      <c r="E67" t="s" s="10">
        <v>236</v>
      </c>
    </row>
    <row r="68" ht="20.05" customHeight="1">
      <c r="A68" t="s" s="7">
        <v>237</v>
      </c>
      <c r="B68" t="s" s="8">
        <v>238</v>
      </c>
      <c r="C68" s="9">
        <f>LEN(TRIM(B68))-LEN(SUBSTITUTE(TRIM(B68),",",""))+1</f>
        <v>12</v>
      </c>
      <c r="D68" t="s" s="10">
        <v>80</v>
      </c>
      <c r="E68" t="s" s="10">
        <v>239</v>
      </c>
    </row>
    <row r="69" ht="20.05" customHeight="1">
      <c r="A69" t="s" s="7">
        <v>240</v>
      </c>
      <c r="B69" t="s" s="8">
        <v>241</v>
      </c>
      <c r="C69" s="9">
        <f>LEN(TRIM(B69))-LEN(SUBSTITUTE(TRIM(B69),",",""))+1</f>
        <v>25</v>
      </c>
      <c r="D69" t="s" s="10">
        <v>80</v>
      </c>
      <c r="E69" t="s" s="10">
        <v>242</v>
      </c>
    </row>
    <row r="70" ht="20.05" customHeight="1">
      <c r="A70" t="s" s="7">
        <v>243</v>
      </c>
      <c r="B70" t="s" s="8">
        <v>244</v>
      </c>
      <c r="C70" s="9">
        <f>LEN(TRIM(B70))-LEN(SUBSTITUTE(TRIM(B70),",",""))+1</f>
        <v>8</v>
      </c>
      <c r="D70" t="s" s="10">
        <v>80</v>
      </c>
      <c r="E70" t="s" s="10">
        <v>245</v>
      </c>
    </row>
    <row r="71" ht="20.05" customHeight="1">
      <c r="A71" t="s" s="7">
        <v>246</v>
      </c>
      <c r="B71" t="s" s="8">
        <v>247</v>
      </c>
      <c r="C71" s="9">
        <f>LEN(TRIM(B71))-LEN(SUBSTITUTE(TRIM(B71),",",""))+1</f>
        <v>16</v>
      </c>
      <c r="D71" t="s" s="10">
        <v>80</v>
      </c>
      <c r="E71" t="s" s="10">
        <v>248</v>
      </c>
    </row>
    <row r="72" ht="20.05" customHeight="1">
      <c r="A72" t="s" s="7">
        <v>249</v>
      </c>
      <c r="B72" t="s" s="8">
        <v>250</v>
      </c>
      <c r="C72" s="9">
        <f>LEN(TRIM(B72))-LEN(SUBSTITUTE(TRIM(B72),",",""))+1</f>
        <v>1</v>
      </c>
      <c r="D72" t="s" s="10">
        <v>80</v>
      </c>
      <c r="E72" t="s" s="10">
        <v>251</v>
      </c>
    </row>
    <row r="73" ht="20.05" customHeight="1">
      <c r="A73" t="s" s="7">
        <v>252</v>
      </c>
      <c r="B73" t="s" s="8">
        <v>253</v>
      </c>
      <c r="C73" s="9">
        <f>LEN(TRIM(B73))-LEN(SUBSTITUTE(TRIM(B73),",",""))+1</f>
        <v>1</v>
      </c>
      <c r="D73" t="s" s="10">
        <v>80</v>
      </c>
      <c r="E73" t="s" s="10">
        <v>254</v>
      </c>
    </row>
    <row r="74" ht="20.05" customHeight="1">
      <c r="A74" t="s" s="7">
        <v>255</v>
      </c>
      <c r="B74" t="s" s="8">
        <v>256</v>
      </c>
      <c r="C74" s="9">
        <f>LEN(TRIM(B74))-LEN(SUBSTITUTE(TRIM(B74),",",""))+1</f>
        <v>1</v>
      </c>
      <c r="D74" t="s" s="10">
        <v>80</v>
      </c>
      <c r="E74" t="s" s="10">
        <v>257</v>
      </c>
    </row>
    <row r="75" ht="20.05" customHeight="1">
      <c r="A75" t="s" s="7">
        <v>258</v>
      </c>
      <c r="B75" t="s" s="8">
        <v>259</v>
      </c>
      <c r="C75" s="9">
        <f>LEN(TRIM(B75))-LEN(SUBSTITUTE(TRIM(B75),",",""))+1</f>
        <v>9</v>
      </c>
      <c r="D75" t="s" s="10">
        <v>80</v>
      </c>
      <c r="E75" t="s" s="10">
        <v>260</v>
      </c>
    </row>
    <row r="76" ht="20.05" customHeight="1">
      <c r="A76" t="s" s="7">
        <v>261</v>
      </c>
      <c r="B76" t="s" s="8">
        <v>262</v>
      </c>
      <c r="C76" s="9">
        <f>LEN(TRIM(B76))-LEN(SUBSTITUTE(TRIM(B76),",",""))+1</f>
        <v>2</v>
      </c>
      <c r="D76" t="s" s="10">
        <v>263</v>
      </c>
      <c r="E76" t="s" s="10">
        <v>264</v>
      </c>
    </row>
    <row r="77" ht="20.05" customHeight="1">
      <c r="A77" t="s" s="7">
        <v>265</v>
      </c>
      <c r="B77" t="s" s="8">
        <v>266</v>
      </c>
      <c r="C77" s="9">
        <f>LEN(TRIM(B77))-LEN(SUBSTITUTE(TRIM(B77),",",""))+1</f>
        <v>3</v>
      </c>
      <c r="D77" t="s" s="10">
        <v>267</v>
      </c>
      <c r="E77" t="s" s="10">
        <v>268</v>
      </c>
    </row>
    <row r="78" ht="20.05" customHeight="1">
      <c r="A78" t="s" s="7">
        <v>269</v>
      </c>
      <c r="B78" t="s" s="8">
        <v>270</v>
      </c>
      <c r="C78" s="9">
        <f>LEN(TRIM(B78))-LEN(SUBSTITUTE(TRIM(B78),",",""))+1</f>
        <v>1</v>
      </c>
      <c r="D78" t="s" s="10">
        <v>271</v>
      </c>
      <c r="E78" t="s" s="10">
        <v>272</v>
      </c>
    </row>
    <row r="79" ht="20.05" customHeight="1">
      <c r="A79" t="s" s="7">
        <v>273</v>
      </c>
      <c r="B79" t="s" s="8">
        <v>274</v>
      </c>
      <c r="C79" s="9">
        <f>LEN(TRIM(B79))-LEN(SUBSTITUTE(TRIM(B79),",",""))+1</f>
        <v>1</v>
      </c>
      <c r="D79" t="s" s="10">
        <v>275</v>
      </c>
      <c r="E79" t="s" s="10">
        <v>276</v>
      </c>
    </row>
    <row r="80" ht="20.05" customHeight="1">
      <c r="A80" t="s" s="7">
        <v>277</v>
      </c>
      <c r="B80" t="s" s="8">
        <v>278</v>
      </c>
      <c r="C80" s="9">
        <f>LEN(TRIM(B80))-LEN(SUBSTITUTE(TRIM(B80),",",""))+1</f>
        <v>1</v>
      </c>
      <c r="D80" t="s" s="10">
        <v>279</v>
      </c>
      <c r="E80" t="s" s="10">
        <v>280</v>
      </c>
    </row>
    <row r="81" ht="20.05" customHeight="1">
      <c r="A81" t="s" s="7">
        <v>281</v>
      </c>
      <c r="B81" t="s" s="8">
        <v>282</v>
      </c>
      <c r="C81" s="9">
        <f>LEN(TRIM(B81))-LEN(SUBSTITUTE(TRIM(B81),",",""))+1</f>
        <v>1</v>
      </c>
      <c r="D81" t="s" s="10">
        <v>283</v>
      </c>
      <c r="E81" t="s" s="10">
        <v>284</v>
      </c>
    </row>
    <row r="82" ht="20.05" customHeight="1">
      <c r="A82" t="s" s="7">
        <v>285</v>
      </c>
      <c r="B82" t="s" s="8">
        <v>286</v>
      </c>
      <c r="C82" s="9">
        <f>LEN(TRIM(B82))-LEN(SUBSTITUTE(TRIM(B82),",",""))+1</f>
        <v>1</v>
      </c>
      <c r="D82" t="s" s="10">
        <v>287</v>
      </c>
      <c r="E82" t="s" s="10">
        <v>288</v>
      </c>
    </row>
    <row r="83" ht="20.05" customHeight="1">
      <c r="A83" t="s" s="7">
        <v>289</v>
      </c>
      <c r="B83" t="s" s="8">
        <v>290</v>
      </c>
      <c r="C83" s="9">
        <f>LEN(TRIM(B83))-LEN(SUBSTITUTE(TRIM(B83),",",""))+1</f>
        <v>1</v>
      </c>
      <c r="D83" t="s" s="10">
        <v>291</v>
      </c>
      <c r="E83" t="s" s="10">
        <v>292</v>
      </c>
    </row>
    <row r="84" ht="20.05" customHeight="1">
      <c r="A84" t="s" s="7">
        <v>293</v>
      </c>
      <c r="B84" t="s" s="8">
        <v>294</v>
      </c>
      <c r="C84" s="9">
        <f>LEN(TRIM(B84))-LEN(SUBSTITUTE(TRIM(B84),",",""))+1</f>
        <v>1</v>
      </c>
      <c r="D84" t="s" s="10">
        <v>295</v>
      </c>
      <c r="E84" t="s" s="10">
        <v>296</v>
      </c>
    </row>
    <row r="85" ht="20.05" customHeight="1">
      <c r="A85" t="s" s="7">
        <v>297</v>
      </c>
      <c r="B85" t="s" s="8">
        <v>298</v>
      </c>
      <c r="C85" s="9">
        <f>LEN(TRIM(B85))-LEN(SUBSTITUTE(TRIM(B85),",",""))+1</f>
        <v>1</v>
      </c>
      <c r="D85" t="s" s="10">
        <v>291</v>
      </c>
      <c r="E85" t="s" s="10">
        <v>299</v>
      </c>
    </row>
    <row r="86" ht="20.05" customHeight="1">
      <c r="A86" t="s" s="7">
        <v>300</v>
      </c>
      <c r="B86" t="s" s="8">
        <v>301</v>
      </c>
      <c r="C86" s="9">
        <f>LEN(TRIM(B86))-LEN(SUBSTITUTE(TRIM(B86),",",""))+1</f>
        <v>1</v>
      </c>
      <c r="D86" t="s" s="10">
        <v>283</v>
      </c>
      <c r="E86" t="s" s="10">
        <v>302</v>
      </c>
    </row>
    <row r="87" ht="20.05" customHeight="1">
      <c r="A87" t="s" s="7">
        <v>303</v>
      </c>
      <c r="B87" t="s" s="8">
        <v>304</v>
      </c>
      <c r="C87" s="9">
        <f>LEN(TRIM(B87))-LEN(SUBSTITUTE(TRIM(B87),",",""))+1</f>
        <v>1</v>
      </c>
      <c r="D87" t="s" s="10">
        <v>305</v>
      </c>
      <c r="E87" t="s" s="10">
        <v>306</v>
      </c>
    </row>
    <row r="88" ht="20.05" customHeight="1">
      <c r="A88" t="s" s="7">
        <v>307</v>
      </c>
      <c r="B88" t="s" s="8">
        <v>308</v>
      </c>
      <c r="C88" s="9">
        <f>LEN(TRIM(B88))-LEN(SUBSTITUTE(TRIM(B88),",",""))+1</f>
        <v>1</v>
      </c>
      <c r="D88" t="s" s="10">
        <v>309</v>
      </c>
      <c r="E88" t="s" s="10">
        <v>310</v>
      </c>
    </row>
    <row r="89" ht="20.05" customHeight="1">
      <c r="A89" t="s" s="7">
        <v>311</v>
      </c>
      <c r="B89" t="s" s="8">
        <v>312</v>
      </c>
      <c r="C89" s="9">
        <f>LEN(TRIM(B89))-LEN(SUBSTITUTE(TRIM(B89),",",""))+1</f>
        <v>1</v>
      </c>
      <c r="D89" t="s" s="10">
        <v>313</v>
      </c>
      <c r="E89" t="s" s="10">
        <v>314</v>
      </c>
    </row>
    <row r="90" ht="20.05" customHeight="1">
      <c r="A90" t="s" s="7">
        <v>315</v>
      </c>
      <c r="B90" t="s" s="8">
        <v>316</v>
      </c>
      <c r="C90" s="9">
        <f>LEN(TRIM(B90))-LEN(SUBSTITUTE(TRIM(B90),",",""))+1</f>
        <v>4</v>
      </c>
      <c r="D90" t="s" s="10">
        <v>291</v>
      </c>
      <c r="E90" t="s" s="10">
        <v>317</v>
      </c>
    </row>
    <row r="91" ht="20.05" customHeight="1">
      <c r="A91" t="s" s="7">
        <v>318</v>
      </c>
      <c r="B91" t="s" s="8">
        <v>319</v>
      </c>
      <c r="C91" s="9">
        <f>LEN(TRIM(B91))-LEN(SUBSTITUTE(TRIM(B91),",",""))+1</f>
        <v>1</v>
      </c>
      <c r="D91" t="s" s="10">
        <v>320</v>
      </c>
      <c r="E91" t="s" s="10">
        <v>321</v>
      </c>
    </row>
    <row r="92" ht="20.05" customHeight="1">
      <c r="A92" t="s" s="7">
        <v>322</v>
      </c>
      <c r="B92" t="s" s="8">
        <v>323</v>
      </c>
      <c r="C92" s="9">
        <f>LEN(TRIM(B92))-LEN(SUBSTITUTE(TRIM(B92),",",""))+1</f>
        <v>1</v>
      </c>
      <c r="D92" t="s" s="10">
        <v>324</v>
      </c>
      <c r="E92" t="s" s="10">
        <v>325</v>
      </c>
    </row>
    <row r="93" ht="20.05" customHeight="1">
      <c r="A93" t="s" s="7">
        <v>326</v>
      </c>
      <c r="B93" t="s" s="8">
        <v>327</v>
      </c>
      <c r="C93" s="9">
        <f>LEN(TRIM(B93))-LEN(SUBSTITUTE(TRIM(B93),",",""))+1</f>
        <v>1</v>
      </c>
      <c r="D93" t="s" s="10">
        <v>328</v>
      </c>
      <c r="E93" t="s" s="10">
        <v>329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