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phtg-my.sharepoint.com/personal/leo_schaefer_ksk_ch/Documents/Maturitätsarbeit/PassTheButterRobot/servoAnglePhotos/"/>
    </mc:Choice>
  </mc:AlternateContent>
  <xr:revisionPtr revIDLastSave="40" documentId="11_F25DC773A252ABDACC1048B609DF59B05ADE58EF" xr6:coauthVersionLast="47" xr6:coauthVersionMax="47" xr10:uidLastSave="{85582066-32BA-42B8-962B-E2136FCEE97C}"/>
  <bookViews>
    <workbookView xWindow="-28920" yWindow="-358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D4" i="1"/>
  <c r="D3" i="1"/>
  <c r="D12" i="1"/>
  <c r="E12" i="1" s="1"/>
  <c r="D11" i="1"/>
  <c r="E11" i="1" s="1"/>
  <c r="D10" i="1"/>
  <c r="E10" i="1" s="1"/>
  <c r="D9" i="1"/>
  <c r="D8" i="1"/>
  <c r="D7" i="1"/>
  <c r="E7" i="1" s="1"/>
  <c r="D6" i="1"/>
  <c r="E4" i="1"/>
  <c r="E3" i="1"/>
  <c r="D5" i="1"/>
  <c r="E5" i="1" s="1"/>
  <c r="D2" i="1"/>
  <c r="E6" i="1" l="1"/>
  <c r="E9" i="1"/>
  <c r="E8" i="1"/>
</calcChain>
</file>

<file path=xl/sharedStrings.xml><?xml version="1.0" encoding="utf-8"?>
<sst xmlns="http://schemas.openxmlformats.org/spreadsheetml/2006/main" count="3" uniqueCount="3">
  <si>
    <t>duty cycle</t>
  </si>
  <si>
    <t>angle</t>
  </si>
  <si>
    <t>relative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</si>
</sst>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5" sqref="C5"/>
    </sheetView>
  </sheetViews>
  <sheetFormatPr defaultRowHeight="15" x14ac:dyDescent="0.25"/>
  <cols>
    <col min="1" max="1" width="9.85546875" bestFit="1" customWidth="1"/>
    <col min="2" max="2" width="13.28515625" bestFit="1" customWidth="1"/>
  </cols>
  <sheetData>
    <row r="1" spans="1:5" x14ac:dyDescent="0.25">
      <c r="A1" t="s">
        <v>0</v>
      </c>
      <c r="B1" t="s">
        <v>2</v>
      </c>
      <c r="D1" t="s">
        <v>1</v>
      </c>
    </row>
    <row r="2" spans="1:5" x14ac:dyDescent="0.25">
      <c r="A2">
        <v>0.03</v>
      </c>
      <c r="B2">
        <f>D2-270</f>
        <v>-102.61000000000001</v>
      </c>
      <c r="D2">
        <f>180-12.61</f>
        <v>167.39</v>
      </c>
    </row>
    <row r="3" spans="1:5" x14ac:dyDescent="0.25">
      <c r="A3">
        <v>0.04</v>
      </c>
      <c r="B3">
        <f t="shared" ref="B3:B12" si="0">D3-270</f>
        <v>-80.639999999999986</v>
      </c>
      <c r="D3">
        <f>180+9.36</f>
        <v>189.36</v>
      </c>
      <c r="E3">
        <f>D3-D2</f>
        <v>21.970000000000027</v>
      </c>
    </row>
    <row r="4" spans="1:5" x14ac:dyDescent="0.25">
      <c r="A4">
        <v>0.05</v>
      </c>
      <c r="B4">
        <f t="shared" si="0"/>
        <v>-64.569999999999993</v>
      </c>
      <c r="D4">
        <f>180+25.43</f>
        <v>205.43</v>
      </c>
      <c r="E4">
        <f t="shared" ref="E4:E12" si="1">D4-D3</f>
        <v>16.069999999999993</v>
      </c>
    </row>
    <row r="5" spans="1:5" x14ac:dyDescent="0.25">
      <c r="A5">
        <v>0.06</v>
      </c>
      <c r="B5">
        <f t="shared" si="0"/>
        <v>-40.599999999999994</v>
      </c>
      <c r="D5">
        <f>270-40.6</f>
        <v>229.4</v>
      </c>
      <c r="E5">
        <f t="shared" si="1"/>
        <v>23.97</v>
      </c>
    </row>
    <row r="6" spans="1:5" x14ac:dyDescent="0.25">
      <c r="A6">
        <v>7.0000000000000007E-2</v>
      </c>
      <c r="B6">
        <f t="shared" si="0"/>
        <v>-19.52000000000001</v>
      </c>
      <c r="D6">
        <f>270-19.52</f>
        <v>250.48</v>
      </c>
      <c r="E6">
        <f t="shared" si="1"/>
        <v>21.079999999999984</v>
      </c>
    </row>
    <row r="7" spans="1:5" x14ac:dyDescent="0.25">
      <c r="A7">
        <v>0.08</v>
      </c>
      <c r="B7">
        <f t="shared" si="0"/>
        <v>1.910000000000025</v>
      </c>
      <c r="D7">
        <f>270+1.91</f>
        <v>271.91000000000003</v>
      </c>
      <c r="E7">
        <f t="shared" si="1"/>
        <v>21.430000000000035</v>
      </c>
    </row>
    <row r="8" spans="1:5" x14ac:dyDescent="0.25">
      <c r="A8">
        <v>0.09</v>
      </c>
      <c r="B8">
        <f t="shared" si="0"/>
        <v>23.029999999999973</v>
      </c>
      <c r="D8">
        <f>270+23.03</f>
        <v>293.02999999999997</v>
      </c>
      <c r="E8">
        <f t="shared" si="1"/>
        <v>21.119999999999948</v>
      </c>
    </row>
    <row r="9" spans="1:5" x14ac:dyDescent="0.25">
      <c r="A9">
        <v>0.1</v>
      </c>
      <c r="B9">
        <f t="shared" si="0"/>
        <v>43.240000000000009</v>
      </c>
      <c r="D9">
        <f>270+43.24</f>
        <v>313.24</v>
      </c>
      <c r="E9">
        <f t="shared" si="1"/>
        <v>20.210000000000036</v>
      </c>
    </row>
    <row r="10" spans="1:5" x14ac:dyDescent="0.25">
      <c r="A10">
        <v>0.11</v>
      </c>
      <c r="B10">
        <f t="shared" si="0"/>
        <v>59.660000000000025</v>
      </c>
      <c r="D10">
        <f>360-30.34</f>
        <v>329.66</v>
      </c>
      <c r="E10">
        <f t="shared" si="1"/>
        <v>16.420000000000016</v>
      </c>
    </row>
    <row r="11" spans="1:5" x14ac:dyDescent="0.25">
      <c r="A11">
        <v>0.12</v>
      </c>
      <c r="B11">
        <f t="shared" si="0"/>
        <v>74.660000000000025</v>
      </c>
      <c r="D11">
        <f>360-15.34</f>
        <v>344.66</v>
      </c>
      <c r="E11">
        <f t="shared" si="1"/>
        <v>15</v>
      </c>
    </row>
    <row r="12" spans="1:5" x14ac:dyDescent="0.25">
      <c r="A12">
        <v>0.13</v>
      </c>
      <c r="B12">
        <f t="shared" si="0"/>
        <v>80.259999999999991</v>
      </c>
      <c r="D12">
        <f>360-9.74</f>
        <v>350.26</v>
      </c>
      <c r="E12">
        <f t="shared" si="1"/>
        <v>5.5999999999999659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Schaefer</dc:creator>
  <cp:lastModifiedBy>Schaefer Leo</cp:lastModifiedBy>
  <dcterms:created xsi:type="dcterms:W3CDTF">2015-06-05T18:17:20Z</dcterms:created>
  <dcterms:modified xsi:type="dcterms:W3CDTF">2025-04-21T16:14:01Z</dcterms:modified>
</cp:coreProperties>
</file>