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_JAVA\"/>
    </mc:Choice>
  </mc:AlternateContent>
  <xr:revisionPtr revIDLastSave="0" documentId="13_ncr:1_{3FD9AB75-2138-425A-B102-4E0B1D33A2CA}" xr6:coauthVersionLast="47" xr6:coauthVersionMax="47" xr10:uidLastSave="{00000000-0000-0000-0000-000000000000}"/>
  <bookViews>
    <workbookView xWindow="6744" yWindow="624" windowWidth="14700" windowHeight="12360" tabRatio="779" firstSheet="1" activeTab="2" xr2:uid="{00000000-000D-0000-FFFF-FFFF00000000}"/>
  </bookViews>
  <sheets>
    <sheet name="length125Time" sheetId="1" r:id="rId1"/>
    <sheet name="length125Memory" sheetId="2" r:id="rId2"/>
    <sheet name="RollingDP" sheetId="4" r:id="rId3"/>
    <sheet name="RollingMILP" sheetId="19" r:id="rId4"/>
    <sheet name="Rule" sheetId="8" r:id="rId5"/>
    <sheet name="RulePrediction" sheetId="9" r:id="rId6"/>
    <sheet name="length125Solution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3" l="1"/>
  <c r="G27" i="3"/>
  <c r="F27" i="3"/>
  <c r="E27" i="3"/>
  <c r="D27" i="3"/>
  <c r="C27" i="3"/>
  <c r="B27" i="3"/>
  <c r="B23" i="2"/>
  <c r="C23" i="2"/>
  <c r="D23" i="2"/>
  <c r="E23" i="2"/>
  <c r="F23" i="2"/>
  <c r="G23" i="2"/>
  <c r="A23" i="2"/>
  <c r="G24" i="1"/>
  <c r="B24" i="1"/>
  <c r="C24" i="1"/>
  <c r="D24" i="1"/>
  <c r="E24" i="1"/>
  <c r="F24" i="1"/>
  <c r="A24" i="1"/>
</calcChain>
</file>

<file path=xl/sharedStrings.xml><?xml version="1.0" encoding="utf-8"?>
<sst xmlns="http://schemas.openxmlformats.org/spreadsheetml/2006/main" count="81" uniqueCount="25">
  <si>
    <t>dp</t>
  </si>
  <si>
    <t>pruneddp</t>
  </si>
  <si>
    <t>rollingdp</t>
  </si>
  <si>
    <t>rollingmilp</t>
  </si>
  <si>
    <t>rule</t>
  </si>
  <si>
    <t>rulewithpredict</t>
  </si>
  <si>
    <t>MILP</t>
  </si>
  <si>
    <t>Global Optima</t>
  </si>
  <si>
    <t>global optima percentage</t>
  </si>
  <si>
    <t>success rate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</si>
  <si>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</si>
  <si>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</si>
  <si>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</si>
  <si>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</si>
  <si>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</si>
  <si>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</si>
  <si>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</si>
  <si>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</si>
  <si>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</si>
  <si>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</si>
  <si>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</si>
  <si>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</si>
  <si>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df</t>
    <phoneticPr fontId="1" type="noConversion"/>
  </si>
  <si>
    <t>Because the result value and its mean is exact same. Hence, the calculation includes dividing by 0, which causes errors</t>
    <phoneticPr fontId="1" type="noConversion"/>
  </si>
  <si>
    <t>P(T&lt;=t) two-tail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</si>
</sst>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I11" sqref="I11"/>
    </sheetView>
  </sheetViews>
  <sheetFormatPr defaultRowHeight="13.8" x14ac:dyDescent="0.25"/>
  <cols>
    <col min="1" max="1" width="9.109375" bestFit="1" customWidth="1"/>
  </cols>
  <sheetData>
    <row r="1" spans="1:7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2880</v>
      </c>
      <c r="B2">
        <v>1814</v>
      </c>
      <c r="C2">
        <v>2532</v>
      </c>
      <c r="D2">
        <v>676</v>
      </c>
      <c r="E2">
        <v>8</v>
      </c>
      <c r="F2">
        <v>3</v>
      </c>
      <c r="G2">
        <v>1002</v>
      </c>
    </row>
    <row r="3" spans="1:7" x14ac:dyDescent="0.25">
      <c r="A3">
        <v>2503</v>
      </c>
      <c r="B3">
        <v>1760</v>
      </c>
      <c r="C3">
        <v>2009</v>
      </c>
      <c r="D3">
        <v>325</v>
      </c>
      <c r="E3">
        <v>3</v>
      </c>
      <c r="F3">
        <v>1</v>
      </c>
      <c r="G3">
        <v>3960</v>
      </c>
    </row>
    <row r="4" spans="1:7" x14ac:dyDescent="0.25">
      <c r="A4">
        <v>3498</v>
      </c>
      <c r="B4">
        <v>1712</v>
      </c>
      <c r="C4">
        <v>1817</v>
      </c>
      <c r="D4">
        <v>294</v>
      </c>
      <c r="E4">
        <v>1</v>
      </c>
      <c r="F4">
        <v>1</v>
      </c>
      <c r="G4">
        <v>1162</v>
      </c>
    </row>
    <row r="5" spans="1:7" x14ac:dyDescent="0.25">
      <c r="A5">
        <v>2106</v>
      </c>
      <c r="B5">
        <v>1265</v>
      </c>
      <c r="C5">
        <v>1893</v>
      </c>
      <c r="D5">
        <v>430</v>
      </c>
      <c r="E5">
        <v>0</v>
      </c>
      <c r="F5">
        <v>0</v>
      </c>
      <c r="G5">
        <v>1141</v>
      </c>
    </row>
    <row r="6" spans="1:7" x14ac:dyDescent="0.25">
      <c r="A6">
        <v>3189</v>
      </c>
      <c r="B6">
        <v>2545</v>
      </c>
      <c r="C6">
        <v>2383</v>
      </c>
      <c r="D6">
        <v>224</v>
      </c>
      <c r="E6">
        <v>4</v>
      </c>
      <c r="F6">
        <v>2</v>
      </c>
      <c r="G6">
        <v>1177</v>
      </c>
    </row>
    <row r="7" spans="1:7" x14ac:dyDescent="0.25">
      <c r="A7">
        <v>3258</v>
      </c>
      <c r="B7">
        <v>2295</v>
      </c>
      <c r="C7">
        <v>2734</v>
      </c>
      <c r="D7">
        <v>184</v>
      </c>
      <c r="E7">
        <v>1</v>
      </c>
      <c r="F7">
        <v>0</v>
      </c>
      <c r="G7">
        <v>1142</v>
      </c>
    </row>
    <row r="8" spans="1:7" x14ac:dyDescent="0.25">
      <c r="A8">
        <v>3202</v>
      </c>
      <c r="B8">
        <v>2779</v>
      </c>
      <c r="C8">
        <v>3651</v>
      </c>
      <c r="D8">
        <v>180</v>
      </c>
      <c r="E8">
        <v>0</v>
      </c>
      <c r="F8">
        <v>0</v>
      </c>
      <c r="G8">
        <v>1310</v>
      </c>
    </row>
    <row r="9" spans="1:7" x14ac:dyDescent="0.25">
      <c r="A9">
        <v>2905</v>
      </c>
      <c r="B9">
        <v>2146</v>
      </c>
      <c r="C9">
        <v>2559</v>
      </c>
      <c r="D9">
        <v>175</v>
      </c>
      <c r="E9">
        <v>1</v>
      </c>
      <c r="F9">
        <v>0</v>
      </c>
      <c r="G9">
        <v>1163</v>
      </c>
    </row>
    <row r="10" spans="1:7" x14ac:dyDescent="0.25">
      <c r="A10">
        <v>2679</v>
      </c>
      <c r="B10">
        <v>2131</v>
      </c>
      <c r="C10">
        <v>2514</v>
      </c>
      <c r="D10">
        <v>171</v>
      </c>
      <c r="E10">
        <v>0</v>
      </c>
      <c r="F10">
        <v>1</v>
      </c>
      <c r="G10">
        <v>1027</v>
      </c>
    </row>
    <row r="11" spans="1:7" x14ac:dyDescent="0.25">
      <c r="A11">
        <v>3047</v>
      </c>
      <c r="B11">
        <v>2202</v>
      </c>
      <c r="C11">
        <v>1899</v>
      </c>
      <c r="D11">
        <v>202</v>
      </c>
      <c r="E11">
        <v>1</v>
      </c>
      <c r="F11">
        <v>1</v>
      </c>
      <c r="G11">
        <v>1725</v>
      </c>
    </row>
    <row r="12" spans="1:7" x14ac:dyDescent="0.25">
      <c r="A12">
        <v>3518</v>
      </c>
      <c r="B12">
        <v>2296</v>
      </c>
      <c r="C12">
        <v>2244</v>
      </c>
      <c r="D12">
        <v>270</v>
      </c>
      <c r="E12">
        <v>1</v>
      </c>
      <c r="F12">
        <v>1</v>
      </c>
      <c r="G12">
        <v>1133</v>
      </c>
    </row>
    <row r="13" spans="1:7" x14ac:dyDescent="0.25">
      <c r="A13">
        <v>2242</v>
      </c>
      <c r="B13">
        <v>1799</v>
      </c>
      <c r="C13">
        <v>1808</v>
      </c>
      <c r="D13">
        <v>221</v>
      </c>
      <c r="E13">
        <v>4</v>
      </c>
      <c r="F13">
        <v>1</v>
      </c>
      <c r="G13">
        <v>1077</v>
      </c>
    </row>
    <row r="14" spans="1:7" x14ac:dyDescent="0.25">
      <c r="A14">
        <v>2040</v>
      </c>
      <c r="B14">
        <v>2556</v>
      </c>
      <c r="C14">
        <v>1741</v>
      </c>
      <c r="D14">
        <v>184</v>
      </c>
      <c r="E14">
        <v>2</v>
      </c>
      <c r="F14">
        <v>1</v>
      </c>
      <c r="G14">
        <v>997</v>
      </c>
    </row>
    <row r="15" spans="1:7" x14ac:dyDescent="0.25">
      <c r="A15">
        <v>2139</v>
      </c>
      <c r="B15">
        <v>1879</v>
      </c>
      <c r="C15">
        <v>1758</v>
      </c>
      <c r="D15">
        <v>243</v>
      </c>
      <c r="E15">
        <v>1</v>
      </c>
      <c r="F15">
        <v>1</v>
      </c>
      <c r="G15">
        <v>893</v>
      </c>
    </row>
    <row r="16" spans="1:7" x14ac:dyDescent="0.25">
      <c r="A16">
        <v>2351</v>
      </c>
      <c r="B16">
        <v>1972</v>
      </c>
      <c r="C16">
        <v>1736</v>
      </c>
      <c r="D16">
        <v>178</v>
      </c>
      <c r="E16">
        <v>1</v>
      </c>
      <c r="F16">
        <v>1</v>
      </c>
      <c r="G16">
        <v>886</v>
      </c>
    </row>
    <row r="17" spans="1:7" x14ac:dyDescent="0.25">
      <c r="A17">
        <v>2089</v>
      </c>
      <c r="B17">
        <v>1563</v>
      </c>
      <c r="C17">
        <v>1744</v>
      </c>
      <c r="D17">
        <v>180</v>
      </c>
      <c r="E17">
        <v>1</v>
      </c>
      <c r="F17">
        <v>1</v>
      </c>
      <c r="G17">
        <v>887</v>
      </c>
    </row>
    <row r="18" spans="1:7" x14ac:dyDescent="0.25">
      <c r="A18">
        <v>2147</v>
      </c>
      <c r="B18">
        <v>1206</v>
      </c>
      <c r="C18">
        <v>1749</v>
      </c>
      <c r="D18">
        <v>163</v>
      </c>
      <c r="E18">
        <v>1</v>
      </c>
      <c r="F18">
        <v>0</v>
      </c>
      <c r="G18">
        <v>1303</v>
      </c>
    </row>
    <row r="19" spans="1:7" x14ac:dyDescent="0.25">
      <c r="A19">
        <v>1924</v>
      </c>
      <c r="B19">
        <v>1667</v>
      </c>
      <c r="C19">
        <v>1774</v>
      </c>
      <c r="D19">
        <v>226</v>
      </c>
      <c r="E19">
        <v>1</v>
      </c>
      <c r="F19">
        <v>1</v>
      </c>
      <c r="G19">
        <v>1149</v>
      </c>
    </row>
    <row r="20" spans="1:7" x14ac:dyDescent="0.25">
      <c r="A20">
        <v>1929</v>
      </c>
      <c r="B20">
        <v>1180</v>
      </c>
      <c r="C20">
        <v>1677</v>
      </c>
      <c r="D20">
        <v>176</v>
      </c>
      <c r="E20">
        <v>1</v>
      </c>
      <c r="F20">
        <v>0</v>
      </c>
      <c r="G20">
        <v>1173</v>
      </c>
    </row>
    <row r="21" spans="1:7" x14ac:dyDescent="0.25">
      <c r="A21">
        <v>1817</v>
      </c>
      <c r="B21">
        <v>1102</v>
      </c>
      <c r="C21">
        <v>1621</v>
      </c>
      <c r="D21">
        <v>171</v>
      </c>
      <c r="E21">
        <v>0</v>
      </c>
      <c r="F21">
        <v>1</v>
      </c>
      <c r="G21">
        <v>1258</v>
      </c>
    </row>
    <row r="24" spans="1:7" x14ac:dyDescent="0.25">
      <c r="A24">
        <f>AVERAGE(A2:A21)</f>
        <v>2573.15</v>
      </c>
      <c r="B24">
        <f t="shared" ref="B24:F24" si="0">AVERAGE(B2:B21)</f>
        <v>1893.45</v>
      </c>
      <c r="C24">
        <f t="shared" si="0"/>
        <v>2092.15</v>
      </c>
      <c r="D24">
        <f t="shared" si="0"/>
        <v>243.65</v>
      </c>
      <c r="E24">
        <f t="shared" si="0"/>
        <v>1.6</v>
      </c>
      <c r="F24">
        <f t="shared" si="0"/>
        <v>0.85</v>
      </c>
      <c r="G24">
        <f>AVERAGE(G2:G21)</f>
        <v>1278.25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I23" sqref="I23"/>
    </sheetView>
  </sheetViews>
  <sheetFormatPr defaultRowHeight="13.8" x14ac:dyDescent="0.25"/>
  <cols>
    <col min="1" max="1" width="12.77734375" bestFit="1" customWidth="1"/>
  </cols>
  <sheetData>
    <row r="1" spans="1:7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328244096</v>
      </c>
      <c r="B2">
        <v>270417000</v>
      </c>
      <c r="C2">
        <v>94719392</v>
      </c>
      <c r="D2">
        <v>11229632</v>
      </c>
      <c r="E2">
        <v>442056</v>
      </c>
      <c r="F2">
        <v>392928</v>
      </c>
      <c r="G2">
        <v>4853858</v>
      </c>
    </row>
    <row r="3" spans="1:7" x14ac:dyDescent="0.25">
      <c r="A3">
        <v>314442200</v>
      </c>
      <c r="B3">
        <v>334312024</v>
      </c>
      <c r="C3">
        <v>53817424</v>
      </c>
      <c r="D3">
        <v>9689336</v>
      </c>
      <c r="E3">
        <v>550448</v>
      </c>
      <c r="F3">
        <v>590792</v>
      </c>
      <c r="G3">
        <v>6901727</v>
      </c>
    </row>
    <row r="4" spans="1:7" x14ac:dyDescent="0.25">
      <c r="A4">
        <v>36220896</v>
      </c>
      <c r="B4">
        <v>253190656</v>
      </c>
      <c r="C4">
        <v>38170840</v>
      </c>
      <c r="D4">
        <v>12072976</v>
      </c>
      <c r="E4">
        <v>238424</v>
      </c>
      <c r="F4">
        <v>238424</v>
      </c>
      <c r="G4">
        <v>6901727</v>
      </c>
    </row>
    <row r="5" spans="1:7" x14ac:dyDescent="0.25">
      <c r="A5">
        <v>238550528</v>
      </c>
      <c r="B5">
        <v>238234336</v>
      </c>
      <c r="C5">
        <v>180635936</v>
      </c>
      <c r="D5">
        <v>12341248</v>
      </c>
      <c r="E5">
        <v>242272</v>
      </c>
      <c r="F5">
        <v>242272</v>
      </c>
      <c r="G5">
        <v>5058330</v>
      </c>
    </row>
    <row r="6" spans="1:7" x14ac:dyDescent="0.25">
      <c r="A6">
        <v>138669360</v>
      </c>
      <c r="B6">
        <v>294087920</v>
      </c>
      <c r="C6">
        <v>130449288</v>
      </c>
      <c r="D6">
        <v>11942384</v>
      </c>
      <c r="E6">
        <v>233152</v>
      </c>
      <c r="F6">
        <v>233152</v>
      </c>
      <c r="G6">
        <v>6267338</v>
      </c>
    </row>
    <row r="7" spans="1:7" x14ac:dyDescent="0.25">
      <c r="A7">
        <v>69934080</v>
      </c>
      <c r="B7">
        <v>407101904</v>
      </c>
      <c r="C7">
        <v>136613824</v>
      </c>
      <c r="D7">
        <v>12281872</v>
      </c>
      <c r="E7">
        <v>240968</v>
      </c>
      <c r="F7">
        <v>240968</v>
      </c>
      <c r="G7">
        <v>6934233</v>
      </c>
    </row>
    <row r="8" spans="1:7" x14ac:dyDescent="0.25">
      <c r="A8">
        <v>347047064</v>
      </c>
      <c r="B8">
        <v>302634208</v>
      </c>
      <c r="C8">
        <v>92608576</v>
      </c>
      <c r="D8">
        <v>12139496</v>
      </c>
      <c r="E8">
        <v>244368</v>
      </c>
      <c r="F8">
        <v>241720</v>
      </c>
      <c r="G8">
        <v>5062524</v>
      </c>
    </row>
    <row r="9" spans="1:7" x14ac:dyDescent="0.25">
      <c r="A9">
        <v>124698464</v>
      </c>
      <c r="B9">
        <v>42213472</v>
      </c>
      <c r="C9">
        <v>100996160</v>
      </c>
      <c r="D9">
        <v>12402688</v>
      </c>
      <c r="E9">
        <v>242184</v>
      </c>
      <c r="F9">
        <v>242184</v>
      </c>
      <c r="G9">
        <v>4796186</v>
      </c>
    </row>
    <row r="10" spans="1:7" x14ac:dyDescent="0.25">
      <c r="A10">
        <v>145441792</v>
      </c>
      <c r="B10">
        <v>336537680</v>
      </c>
      <c r="C10">
        <v>18247576</v>
      </c>
      <c r="D10">
        <v>11939064</v>
      </c>
      <c r="E10">
        <v>239944</v>
      </c>
      <c r="F10">
        <v>239944</v>
      </c>
      <c r="G10">
        <v>6315573</v>
      </c>
    </row>
    <row r="11" spans="1:7" x14ac:dyDescent="0.25">
      <c r="A11">
        <v>352936832</v>
      </c>
      <c r="B11">
        <v>228708360</v>
      </c>
      <c r="C11">
        <v>19307608</v>
      </c>
      <c r="D11">
        <v>16101904</v>
      </c>
      <c r="E11">
        <v>251184</v>
      </c>
      <c r="F11">
        <v>251184</v>
      </c>
      <c r="G11">
        <v>3985408</v>
      </c>
    </row>
    <row r="12" spans="1:7" x14ac:dyDescent="0.25">
      <c r="A12">
        <v>169522912</v>
      </c>
      <c r="B12">
        <v>52741152</v>
      </c>
      <c r="C12">
        <v>126143760</v>
      </c>
      <c r="D12">
        <v>11873352</v>
      </c>
      <c r="E12">
        <v>238168</v>
      </c>
      <c r="F12">
        <v>238168</v>
      </c>
      <c r="G12">
        <v>3850240</v>
      </c>
    </row>
    <row r="13" spans="1:7" x14ac:dyDescent="0.25">
      <c r="A13">
        <v>35276704</v>
      </c>
      <c r="B13">
        <v>107278256</v>
      </c>
      <c r="C13">
        <v>164998016</v>
      </c>
      <c r="D13">
        <v>12369936</v>
      </c>
      <c r="E13">
        <v>236872</v>
      </c>
      <c r="F13">
        <v>236872</v>
      </c>
      <c r="G13">
        <v>5185536</v>
      </c>
    </row>
    <row r="14" spans="1:7" x14ac:dyDescent="0.25">
      <c r="A14">
        <v>152461952</v>
      </c>
      <c r="B14">
        <v>136636872</v>
      </c>
      <c r="C14">
        <v>94733760</v>
      </c>
      <c r="D14">
        <v>11904016</v>
      </c>
      <c r="E14">
        <v>245912</v>
      </c>
      <c r="F14">
        <v>245912</v>
      </c>
      <c r="G14">
        <v>4677632</v>
      </c>
    </row>
    <row r="15" spans="1:7" x14ac:dyDescent="0.25">
      <c r="A15">
        <v>288330240</v>
      </c>
      <c r="B15">
        <v>134507048</v>
      </c>
      <c r="C15">
        <v>44337120</v>
      </c>
      <c r="D15">
        <v>12433936</v>
      </c>
      <c r="E15">
        <v>237640</v>
      </c>
      <c r="F15">
        <v>237640</v>
      </c>
      <c r="G15">
        <v>4919296</v>
      </c>
    </row>
    <row r="16" spans="1:7" x14ac:dyDescent="0.25">
      <c r="A16">
        <v>180099584</v>
      </c>
      <c r="B16">
        <v>345184624</v>
      </c>
      <c r="C16">
        <v>154440304</v>
      </c>
      <c r="D16">
        <v>11935304</v>
      </c>
      <c r="E16">
        <v>235760</v>
      </c>
      <c r="F16">
        <v>235760</v>
      </c>
      <c r="G16">
        <v>4841472</v>
      </c>
    </row>
    <row r="17" spans="1:7" x14ac:dyDescent="0.25">
      <c r="A17">
        <v>437498112</v>
      </c>
      <c r="B17">
        <v>80997064</v>
      </c>
      <c r="C17">
        <v>148313184</v>
      </c>
      <c r="D17">
        <v>12371472</v>
      </c>
      <c r="E17">
        <v>237288</v>
      </c>
      <c r="F17">
        <v>237288</v>
      </c>
      <c r="G17">
        <v>4771840</v>
      </c>
    </row>
    <row r="18" spans="1:7" x14ac:dyDescent="0.25">
      <c r="A18">
        <v>368444808</v>
      </c>
      <c r="B18">
        <v>285326336</v>
      </c>
      <c r="C18">
        <v>107365128</v>
      </c>
      <c r="D18">
        <v>11939448</v>
      </c>
      <c r="E18">
        <v>245384</v>
      </c>
      <c r="F18">
        <v>245384</v>
      </c>
      <c r="G18">
        <v>6926336</v>
      </c>
    </row>
    <row r="19" spans="1:7" x14ac:dyDescent="0.25">
      <c r="A19">
        <v>58418688</v>
      </c>
      <c r="B19">
        <v>252650120</v>
      </c>
      <c r="C19">
        <v>129424400</v>
      </c>
      <c r="D19">
        <v>12394512</v>
      </c>
      <c r="E19">
        <v>233976</v>
      </c>
      <c r="F19">
        <v>233976</v>
      </c>
      <c r="G19">
        <v>4141056</v>
      </c>
    </row>
    <row r="20" spans="1:7" x14ac:dyDescent="0.25">
      <c r="A20">
        <v>435590760</v>
      </c>
      <c r="B20">
        <v>96837112</v>
      </c>
      <c r="C20">
        <v>75843184</v>
      </c>
      <c r="D20">
        <v>11957304</v>
      </c>
      <c r="E20">
        <v>244496</v>
      </c>
      <c r="F20">
        <v>244496</v>
      </c>
      <c r="G20">
        <v>3743744</v>
      </c>
    </row>
    <row r="21" spans="1:7" x14ac:dyDescent="0.25">
      <c r="A21">
        <v>282746480</v>
      </c>
      <c r="B21">
        <v>190330696</v>
      </c>
      <c r="C21">
        <v>17189456</v>
      </c>
      <c r="D21">
        <v>12358160</v>
      </c>
      <c r="E21">
        <v>245152</v>
      </c>
      <c r="F21">
        <v>245152</v>
      </c>
      <c r="G21">
        <v>7028736</v>
      </c>
    </row>
    <row r="23" spans="1:7" x14ac:dyDescent="0.25">
      <c r="A23">
        <f>AVERAGE(A2:A21)</f>
        <v>225228777.59999999</v>
      </c>
      <c r="B23">
        <f t="shared" ref="B23:G23" si="0">AVERAGE(B2:B21)</f>
        <v>219496342</v>
      </c>
      <c r="C23">
        <f t="shared" si="0"/>
        <v>96417746.799999997</v>
      </c>
      <c r="D23">
        <f t="shared" si="0"/>
        <v>12183902</v>
      </c>
      <c r="E23">
        <f t="shared" si="0"/>
        <v>266282.40000000002</v>
      </c>
      <c r="F23">
        <f t="shared" si="0"/>
        <v>265710.8</v>
      </c>
      <c r="G23">
        <f t="shared" si="0"/>
        <v>5358139.5999999996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DAE5C-5E68-4131-A39B-766CF2BAA346}">
  <dimension ref="A1:C14"/>
  <sheetViews>
    <sheetView tabSelected="1" zoomScale="77" workbookViewId="0">
      <selection activeCell="A13" sqref="A13"/>
    </sheetView>
  </sheetViews>
  <sheetFormatPr defaultRowHeight="13.8" x14ac:dyDescent="0.25"/>
  <sheetData>
    <row r="1" spans="1:3" x14ac:dyDescent="0.25">
      <c r="A1" t="s">
        <v>10</v>
      </c>
    </row>
    <row r="2" spans="1:3" ht="14.4" thickBot="1" x14ac:dyDescent="0.3"/>
    <row r="3" spans="1:3" x14ac:dyDescent="0.25">
      <c r="A3" s="3"/>
      <c r="B3" s="3" t="s">
        <v>2</v>
      </c>
      <c r="C3" s="3" t="s">
        <v>7</v>
      </c>
    </row>
    <row r="4" spans="1:3" x14ac:dyDescent="0.25">
      <c r="A4" s="1" t="s">
        <v>11</v>
      </c>
      <c r="B4" s="1">
        <v>79.342500000000001</v>
      </c>
      <c r="C4" s="1">
        <v>75.247550000000018</v>
      </c>
    </row>
    <row r="5" spans="1:3" x14ac:dyDescent="0.25">
      <c r="A5" s="1" t="s">
        <v>12</v>
      </c>
      <c r="B5" s="1">
        <v>2488.1797975263157</v>
      </c>
      <c r="C5" s="1">
        <v>2380.6520062605255</v>
      </c>
    </row>
    <row r="6" spans="1:3" x14ac:dyDescent="0.25">
      <c r="A6" s="1" t="s">
        <v>13</v>
      </c>
      <c r="B6" s="1">
        <v>20</v>
      </c>
      <c r="C6" s="1">
        <v>20</v>
      </c>
    </row>
    <row r="7" spans="1:3" x14ac:dyDescent="0.25">
      <c r="A7" s="1" t="s">
        <v>14</v>
      </c>
      <c r="B7" s="1">
        <v>0.99698213942815817</v>
      </c>
      <c r="C7" s="1"/>
    </row>
    <row r="8" spans="1:3" x14ac:dyDescent="0.25">
      <c r="A8" s="1" t="s">
        <v>15</v>
      </c>
      <c r="B8" s="1">
        <v>0</v>
      </c>
      <c r="C8" s="1"/>
    </row>
    <row r="9" spans="1:3" x14ac:dyDescent="0.25">
      <c r="A9" s="1" t="s">
        <v>22</v>
      </c>
      <c r="B9" s="1">
        <v>19</v>
      </c>
      <c r="C9" s="1"/>
    </row>
    <row r="10" spans="1:3" x14ac:dyDescent="0.25">
      <c r="A10" s="1" t="s">
        <v>17</v>
      </c>
      <c r="B10" s="1">
        <v>4.5959370190214921</v>
      </c>
      <c r="C10" s="1"/>
    </row>
    <row r="11" spans="1:3" x14ac:dyDescent="0.25">
      <c r="A11" s="1" t="s">
        <v>18</v>
      </c>
      <c r="B11" s="1">
        <v>9.8634706549880605E-5</v>
      </c>
      <c r="C11" s="1"/>
    </row>
    <row r="12" spans="1:3" x14ac:dyDescent="0.25">
      <c r="A12" s="1" t="s">
        <v>19</v>
      </c>
      <c r="B12" s="1">
        <v>1.7291328115213698</v>
      </c>
      <c r="C12" s="1"/>
    </row>
    <row r="13" spans="1:3" x14ac:dyDescent="0.25">
      <c r="A13" s="1" t="s">
        <v>24</v>
      </c>
      <c r="B13" s="1">
        <v>1.9726941309976121E-4</v>
      </c>
      <c r="C13" s="1"/>
    </row>
    <row r="14" spans="1:3" ht="14.4" thickBot="1" x14ac:dyDescent="0.3">
      <c r="A14" s="2" t="s">
        <v>21</v>
      </c>
      <c r="B14" s="2">
        <v>2.0930240544083096</v>
      </c>
      <c r="C1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C16B-EB41-4DAF-A10F-5872AAF729C7}">
  <dimension ref="A1:H14"/>
  <sheetViews>
    <sheetView workbookViewId="0">
      <selection activeCell="J17" sqref="J17"/>
    </sheetView>
  </sheetViews>
  <sheetFormatPr defaultRowHeight="13.8" x14ac:dyDescent="0.25"/>
  <sheetData>
    <row r="1" spans="1:8" x14ac:dyDescent="0.25">
      <c r="A1" t="s">
        <v>10</v>
      </c>
    </row>
    <row r="2" spans="1:8" ht="14.4" thickBot="1" x14ac:dyDescent="0.3"/>
    <row r="3" spans="1:8" x14ac:dyDescent="0.25">
      <c r="A3" s="3"/>
      <c r="B3" s="3" t="s">
        <v>3</v>
      </c>
      <c r="C3" s="3" t="s">
        <v>7</v>
      </c>
    </row>
    <row r="4" spans="1:8" x14ac:dyDescent="0.25">
      <c r="A4" s="1" t="s">
        <v>11</v>
      </c>
      <c r="B4" s="1">
        <v>75.247550000000018</v>
      </c>
      <c r="C4" s="1">
        <v>75.247550000000018</v>
      </c>
    </row>
    <row r="5" spans="1:8" x14ac:dyDescent="0.25">
      <c r="A5" s="1" t="s">
        <v>12</v>
      </c>
      <c r="B5" s="1">
        <v>2380.6520062605255</v>
      </c>
      <c r="C5" s="1">
        <v>2380.6520062605255</v>
      </c>
    </row>
    <row r="6" spans="1:8" x14ac:dyDescent="0.25">
      <c r="A6" s="1" t="s">
        <v>13</v>
      </c>
      <c r="B6" s="1">
        <v>20</v>
      </c>
      <c r="C6" s="1">
        <v>20</v>
      </c>
    </row>
    <row r="7" spans="1:8" x14ac:dyDescent="0.25">
      <c r="A7" s="1" t="s">
        <v>14</v>
      </c>
      <c r="B7" s="1">
        <v>1</v>
      </c>
      <c r="C7" s="1"/>
    </row>
    <row r="8" spans="1:8" x14ac:dyDescent="0.25">
      <c r="A8" s="1" t="s">
        <v>15</v>
      </c>
      <c r="B8" s="1">
        <v>0</v>
      </c>
      <c r="C8" s="1"/>
    </row>
    <row r="9" spans="1:8" x14ac:dyDescent="0.25">
      <c r="A9" s="1" t="s">
        <v>16</v>
      </c>
      <c r="B9" s="1">
        <v>19</v>
      </c>
      <c r="C9" s="1"/>
    </row>
    <row r="10" spans="1:8" x14ac:dyDescent="0.25">
      <c r="A10" s="1" t="s">
        <v>17</v>
      </c>
      <c r="B10" s="1" t="e">
        <v>#DIV/0!</v>
      </c>
      <c r="C10" s="1"/>
      <c r="E10" s="4" t="s">
        <v>23</v>
      </c>
      <c r="F10" s="4"/>
      <c r="G10" s="4"/>
      <c r="H10" s="4"/>
    </row>
    <row r="11" spans="1:8" x14ac:dyDescent="0.25">
      <c r="A11" s="1" t="s">
        <v>18</v>
      </c>
      <c r="B11" s="1" t="e">
        <v>#DIV/0!</v>
      </c>
      <c r="C11" s="1"/>
      <c r="E11" s="4"/>
      <c r="F11" s="4"/>
      <c r="G11" s="4"/>
      <c r="H11" s="4"/>
    </row>
    <row r="12" spans="1:8" x14ac:dyDescent="0.25">
      <c r="A12" s="1" t="s">
        <v>19</v>
      </c>
      <c r="B12" s="1" t="e">
        <v>#DIV/0!</v>
      </c>
      <c r="C12" s="1"/>
      <c r="E12" s="4"/>
      <c r="F12" s="4"/>
      <c r="G12" s="4"/>
      <c r="H12" s="4"/>
    </row>
    <row r="13" spans="1:8" x14ac:dyDescent="0.25">
      <c r="A13" s="1" t="s">
        <v>20</v>
      </c>
      <c r="B13" s="1" t="e">
        <v>#DIV/0!</v>
      </c>
      <c r="C13" s="1"/>
      <c r="E13" s="4"/>
      <c r="F13" s="4"/>
      <c r="G13" s="4"/>
      <c r="H13" s="4"/>
    </row>
    <row r="14" spans="1:8" ht="14.4" thickBot="1" x14ac:dyDescent="0.3">
      <c r="A14" s="2" t="s">
        <v>21</v>
      </c>
      <c r="B14" s="2" t="e">
        <v>#DIV/0!</v>
      </c>
      <c r="C14" s="2"/>
      <c r="E14" s="4"/>
      <c r="F14" s="4"/>
      <c r="G14" s="4"/>
      <c r="H14" s="4"/>
    </row>
  </sheetData>
  <mergeCells count="1">
    <mergeCell ref="E10:H1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3589-C9DB-4DFF-958E-199410E00F40}">
  <dimension ref="A1:C14"/>
  <sheetViews>
    <sheetView workbookViewId="0">
      <selection activeCell="L24" sqref="L24"/>
    </sheetView>
  </sheetViews>
  <sheetFormatPr defaultRowHeight="13.8" x14ac:dyDescent="0.25"/>
  <sheetData>
    <row r="1" spans="1:3" x14ac:dyDescent="0.25">
      <c r="A1" t="s">
        <v>10</v>
      </c>
    </row>
    <row r="2" spans="1:3" ht="14.4" thickBot="1" x14ac:dyDescent="0.3"/>
    <row r="3" spans="1:3" x14ac:dyDescent="0.25">
      <c r="A3" s="3"/>
      <c r="B3" s="3" t="s">
        <v>4</v>
      </c>
      <c r="C3" s="3" t="s">
        <v>7</v>
      </c>
    </row>
    <row r="4" spans="1:3" x14ac:dyDescent="0.25">
      <c r="A4" s="1" t="s">
        <v>11</v>
      </c>
      <c r="B4" s="1">
        <v>77.02226205800001</v>
      </c>
      <c r="C4" s="1">
        <v>75.247550000000018</v>
      </c>
    </row>
    <row r="5" spans="1:3" x14ac:dyDescent="0.25">
      <c r="A5" s="1" t="s">
        <v>12</v>
      </c>
      <c r="B5" s="1">
        <v>2260.202872953399</v>
      </c>
      <c r="C5" s="1">
        <v>2380.6520062605255</v>
      </c>
    </row>
    <row r="6" spans="1:3" x14ac:dyDescent="0.25">
      <c r="A6" s="1" t="s">
        <v>13</v>
      </c>
      <c r="B6" s="1">
        <v>20</v>
      </c>
      <c r="C6" s="1">
        <v>20</v>
      </c>
    </row>
    <row r="7" spans="1:3" x14ac:dyDescent="0.25">
      <c r="A7" s="1" t="s">
        <v>14</v>
      </c>
      <c r="B7" s="1">
        <v>0.99965361761740901</v>
      </c>
      <c r="C7" s="1"/>
    </row>
    <row r="8" spans="1:3" x14ac:dyDescent="0.25">
      <c r="A8" s="1" t="s">
        <v>15</v>
      </c>
      <c r="B8" s="1">
        <v>0</v>
      </c>
      <c r="C8" s="1"/>
    </row>
    <row r="9" spans="1:3" x14ac:dyDescent="0.25">
      <c r="A9" s="1" t="s">
        <v>16</v>
      </c>
      <c r="B9" s="1">
        <v>19</v>
      </c>
      <c r="C9" s="1"/>
    </row>
    <row r="10" spans="1:3" x14ac:dyDescent="0.25">
      <c r="A10" s="1" t="s">
        <v>17</v>
      </c>
      <c r="B10" s="1">
        <v>4.4575100922747524</v>
      </c>
      <c r="C10" s="1"/>
    </row>
    <row r="11" spans="1:3" x14ac:dyDescent="0.25">
      <c r="A11" s="1" t="s">
        <v>18</v>
      </c>
      <c r="B11" s="1">
        <v>1.350074555403884E-4</v>
      </c>
      <c r="C11" s="1"/>
    </row>
    <row r="12" spans="1:3" x14ac:dyDescent="0.25">
      <c r="A12" s="1" t="s">
        <v>19</v>
      </c>
      <c r="B12" s="1">
        <v>1.7291328115213698</v>
      </c>
      <c r="C12" s="1"/>
    </row>
    <row r="13" spans="1:3" x14ac:dyDescent="0.25">
      <c r="A13" s="1" t="s">
        <v>20</v>
      </c>
      <c r="B13" s="1">
        <v>2.700149110807768E-4</v>
      </c>
      <c r="C13" s="1"/>
    </row>
    <row r="14" spans="1:3" ht="14.4" thickBot="1" x14ac:dyDescent="0.3">
      <c r="A14" s="2" t="s">
        <v>21</v>
      </c>
      <c r="B14" s="2">
        <v>2.0930240544083096</v>
      </c>
      <c r="C14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A418-C258-4C91-866E-6445CF119E8F}">
  <dimension ref="A1:C14"/>
  <sheetViews>
    <sheetView workbookViewId="0">
      <selection activeCell="G29" sqref="G29"/>
    </sheetView>
  </sheetViews>
  <sheetFormatPr defaultRowHeight="13.8" x14ac:dyDescent="0.25"/>
  <sheetData>
    <row r="1" spans="1:3" x14ac:dyDescent="0.25">
      <c r="A1" t="s">
        <v>10</v>
      </c>
    </row>
    <row r="2" spans="1:3" ht="14.4" thickBot="1" x14ac:dyDescent="0.3"/>
    <row r="3" spans="1:3" x14ac:dyDescent="0.25">
      <c r="A3" s="3"/>
      <c r="B3" s="3" t="s">
        <v>5</v>
      </c>
      <c r="C3" s="3" t="s">
        <v>7</v>
      </c>
    </row>
    <row r="4" spans="1:3" x14ac:dyDescent="0.25">
      <c r="A4" s="1" t="s">
        <v>11</v>
      </c>
      <c r="B4" s="1">
        <v>76.213204050000002</v>
      </c>
      <c r="C4" s="1">
        <v>75.247550000000018</v>
      </c>
    </row>
    <row r="5" spans="1:3" x14ac:dyDescent="0.25">
      <c r="A5" s="1" t="s">
        <v>12</v>
      </c>
      <c r="B5" s="1">
        <v>2303.7275633837385</v>
      </c>
      <c r="C5" s="1">
        <v>2380.6520062605255</v>
      </c>
    </row>
    <row r="6" spans="1:3" x14ac:dyDescent="0.25">
      <c r="A6" s="1" t="s">
        <v>13</v>
      </c>
      <c r="B6" s="1">
        <v>20</v>
      </c>
      <c r="C6" s="1">
        <v>20</v>
      </c>
    </row>
    <row r="7" spans="1:3" x14ac:dyDescent="0.25">
      <c r="A7" s="1" t="s">
        <v>14</v>
      </c>
      <c r="B7" s="1">
        <v>0.99962005573731538</v>
      </c>
      <c r="C7" s="1"/>
    </row>
    <row r="8" spans="1:3" x14ac:dyDescent="0.25">
      <c r="A8" s="1" t="s">
        <v>15</v>
      </c>
      <c r="B8" s="1">
        <v>0</v>
      </c>
      <c r="C8" s="1"/>
    </row>
    <row r="9" spans="1:3" x14ac:dyDescent="0.25">
      <c r="A9" s="1" t="s">
        <v>16</v>
      </c>
      <c r="B9" s="1">
        <v>19</v>
      </c>
      <c r="C9" s="1"/>
    </row>
    <row r="10" spans="1:3" x14ac:dyDescent="0.25">
      <c r="A10" s="1" t="s">
        <v>17</v>
      </c>
      <c r="B10" s="1">
        <v>2.7811142959074551</v>
      </c>
      <c r="C10" s="1"/>
    </row>
    <row r="11" spans="1:3" x14ac:dyDescent="0.25">
      <c r="A11" s="1" t="s">
        <v>18</v>
      </c>
      <c r="B11" s="1">
        <v>5.9515070127850699E-3</v>
      </c>
      <c r="C11" s="1"/>
    </row>
    <row r="12" spans="1:3" x14ac:dyDescent="0.25">
      <c r="A12" s="1" t="s">
        <v>19</v>
      </c>
      <c r="B12" s="1">
        <v>1.7291328115213698</v>
      </c>
      <c r="C12" s="1"/>
    </row>
    <row r="13" spans="1:3" x14ac:dyDescent="0.25">
      <c r="A13" s="1" t="s">
        <v>20</v>
      </c>
      <c r="B13" s="1">
        <v>1.190301402557014E-2</v>
      </c>
      <c r="C13" s="1"/>
    </row>
    <row r="14" spans="1:3" ht="14.4" thickBot="1" x14ac:dyDescent="0.3">
      <c r="A14" s="2" t="s">
        <v>21</v>
      </c>
      <c r="B14" s="2">
        <v>2.0930240544083096</v>
      </c>
      <c r="C14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I6" sqref="I6"/>
    </sheetView>
  </sheetViews>
  <sheetFormatPr defaultRowHeight="13.8" x14ac:dyDescent="0.25"/>
  <cols>
    <col min="1" max="2" width="9.109375" bestFit="1" customWidth="1"/>
    <col min="7" max="7" width="12.109375" customWidth="1"/>
    <col min="9" max="9" width="13.33203125" customWidth="1"/>
  </cols>
  <sheetData>
    <row r="1" spans="1:9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5">
      <c r="A2">
        <v>42.709000000000003</v>
      </c>
      <c r="B2">
        <v>42.71</v>
      </c>
      <c r="C2">
        <v>43.485999999999997</v>
      </c>
      <c r="D2">
        <v>42.707999999999998</v>
      </c>
      <c r="E2">
        <v>43.684927000000002</v>
      </c>
      <c r="F2">
        <v>42.720999999999997</v>
      </c>
      <c r="G2">
        <v>42.707999999999998</v>
      </c>
      <c r="I2">
        <v>42.707999999999998</v>
      </c>
    </row>
    <row r="3" spans="1:9" x14ac:dyDescent="0.25">
      <c r="A3">
        <v>91.763999999999996</v>
      </c>
      <c r="B3">
        <v>91.792000000000002</v>
      </c>
      <c r="C3">
        <v>95.744</v>
      </c>
      <c r="D3">
        <v>91.763999999999996</v>
      </c>
      <c r="E3">
        <v>91.829139999999995</v>
      </c>
      <c r="F3">
        <v>91.828999999999994</v>
      </c>
      <c r="G3">
        <v>91.763999999999996</v>
      </c>
      <c r="I3">
        <v>91.763999999999996</v>
      </c>
    </row>
    <row r="4" spans="1:9" x14ac:dyDescent="0.25">
      <c r="A4">
        <v>47.97</v>
      </c>
      <c r="B4">
        <v>48.033999999999999</v>
      </c>
      <c r="C4">
        <v>52.128</v>
      </c>
      <c r="D4">
        <v>47.969000000000001</v>
      </c>
      <c r="E4">
        <v>49.079439999999998</v>
      </c>
      <c r="F4">
        <v>48.179000000000002</v>
      </c>
      <c r="G4">
        <v>47.969000000000001</v>
      </c>
      <c r="I4">
        <v>47.969000000000001</v>
      </c>
    </row>
    <row r="5" spans="1:9" x14ac:dyDescent="0.25">
      <c r="A5">
        <v>77</v>
      </c>
      <c r="B5">
        <v>77</v>
      </c>
      <c r="C5">
        <v>86.49</v>
      </c>
      <c r="D5">
        <v>77</v>
      </c>
      <c r="E5">
        <v>77</v>
      </c>
      <c r="F5">
        <v>77</v>
      </c>
      <c r="G5">
        <v>77</v>
      </c>
      <c r="I5">
        <v>77</v>
      </c>
    </row>
    <row r="6" spans="1:9" x14ac:dyDescent="0.25">
      <c r="A6">
        <v>26.273</v>
      </c>
      <c r="B6">
        <v>27.472999999999999</v>
      </c>
      <c r="C6">
        <v>28.128</v>
      </c>
      <c r="D6">
        <v>26.260999999999999</v>
      </c>
      <c r="E6">
        <v>28.996500000000001</v>
      </c>
      <c r="F6">
        <v>28.67</v>
      </c>
      <c r="G6">
        <v>26.260999999999999</v>
      </c>
      <c r="I6">
        <v>26.260999999999999</v>
      </c>
    </row>
    <row r="7" spans="1:9" x14ac:dyDescent="0.25">
      <c r="A7">
        <v>73.105000000000004</v>
      </c>
      <c r="B7">
        <v>73.150999999999996</v>
      </c>
      <c r="C7">
        <v>84.534999999999997</v>
      </c>
      <c r="D7">
        <v>73.105000000000004</v>
      </c>
      <c r="E7">
        <v>75.549982</v>
      </c>
      <c r="F7">
        <v>73.683499999999995</v>
      </c>
      <c r="G7">
        <v>73.105000000000004</v>
      </c>
      <c r="I7">
        <v>73.105000000000004</v>
      </c>
    </row>
    <row r="8" spans="1:9" x14ac:dyDescent="0.25">
      <c r="A8">
        <v>138.875</v>
      </c>
      <c r="B8">
        <v>139.43299999999999</v>
      </c>
      <c r="C8">
        <v>153.15</v>
      </c>
      <c r="D8">
        <v>138.875</v>
      </c>
      <c r="E8">
        <v>138.875</v>
      </c>
      <c r="F8">
        <v>138.875</v>
      </c>
      <c r="G8">
        <v>138.875</v>
      </c>
      <c r="I8">
        <v>138.875</v>
      </c>
    </row>
    <row r="9" spans="1:9" x14ac:dyDescent="0.25">
      <c r="A9">
        <v>162.35</v>
      </c>
      <c r="B9">
        <v>162.35</v>
      </c>
      <c r="C9">
        <v>162.821</v>
      </c>
      <c r="D9">
        <v>162.35</v>
      </c>
      <c r="E9">
        <v>162.35</v>
      </c>
      <c r="F9">
        <v>162.35</v>
      </c>
      <c r="G9">
        <v>162.35</v>
      </c>
      <c r="I9">
        <v>162.35</v>
      </c>
    </row>
    <row r="10" spans="1:9" x14ac:dyDescent="0.25">
      <c r="A10">
        <v>73.355000000000004</v>
      </c>
      <c r="B10">
        <v>73.456000000000003</v>
      </c>
      <c r="C10">
        <v>73.581000000000003</v>
      </c>
      <c r="D10">
        <v>73.355000000000004</v>
      </c>
      <c r="E10">
        <v>73.456377000000003</v>
      </c>
      <c r="F10">
        <v>73.474999999999994</v>
      </c>
      <c r="G10">
        <v>73.355000000000004</v>
      </c>
      <c r="I10">
        <v>73.355000000000004</v>
      </c>
    </row>
    <row r="11" spans="1:9" x14ac:dyDescent="0.25">
      <c r="A11">
        <v>37.274000000000001</v>
      </c>
      <c r="B11">
        <v>37.302</v>
      </c>
      <c r="C11">
        <v>39.703000000000003</v>
      </c>
      <c r="D11">
        <v>37.255000000000003</v>
      </c>
      <c r="E11">
        <v>40.789968000000002</v>
      </c>
      <c r="F11">
        <v>39.169967999999997</v>
      </c>
      <c r="G11">
        <v>37.255000000000003</v>
      </c>
      <c r="I11">
        <v>37.255000000000003</v>
      </c>
    </row>
    <row r="12" spans="1:9" x14ac:dyDescent="0.25">
      <c r="A12">
        <v>67.709000000000003</v>
      </c>
      <c r="B12">
        <v>67.792000000000002</v>
      </c>
      <c r="C12">
        <v>70.453999999999994</v>
      </c>
      <c r="D12">
        <v>67.707999999999998</v>
      </c>
      <c r="E12">
        <v>70.287358999999995</v>
      </c>
      <c r="F12">
        <v>68.123000000000005</v>
      </c>
      <c r="G12">
        <v>67.707999999999998</v>
      </c>
      <c r="I12">
        <v>67.707999999999998</v>
      </c>
    </row>
    <row r="13" spans="1:9" x14ac:dyDescent="0.25">
      <c r="A13">
        <v>46.326999999999998</v>
      </c>
      <c r="B13">
        <v>46.465000000000003</v>
      </c>
      <c r="C13">
        <v>50.353999999999999</v>
      </c>
      <c r="D13">
        <v>46.317999999999998</v>
      </c>
      <c r="E13">
        <v>49.174764039999999</v>
      </c>
      <c r="F13">
        <v>46.761369000000002</v>
      </c>
      <c r="G13">
        <v>46.317999999999998</v>
      </c>
      <c r="I13">
        <v>46.317999999999998</v>
      </c>
    </row>
    <row r="14" spans="1:9" x14ac:dyDescent="0.25">
      <c r="A14">
        <v>2.8450000000000002</v>
      </c>
      <c r="B14">
        <v>2.8450000000000002</v>
      </c>
      <c r="C14">
        <v>2.903</v>
      </c>
      <c r="D14">
        <v>2.8380000000000001</v>
      </c>
      <c r="E14">
        <v>6.1569659999999997</v>
      </c>
      <c r="F14">
        <v>6.1569659999999997</v>
      </c>
      <c r="G14">
        <v>2.8380000000000001</v>
      </c>
      <c r="I14">
        <v>2.8380000000000001</v>
      </c>
    </row>
    <row r="15" spans="1:9" x14ac:dyDescent="0.25">
      <c r="A15">
        <v>77.034000000000006</v>
      </c>
      <c r="B15">
        <v>77.313999999999993</v>
      </c>
      <c r="C15">
        <v>86.646000000000001</v>
      </c>
      <c r="D15">
        <v>77.016999999999996</v>
      </c>
      <c r="E15">
        <v>80.045992119999994</v>
      </c>
      <c r="F15">
        <v>78.852725000000007</v>
      </c>
      <c r="G15">
        <v>77.016999999999996</v>
      </c>
      <c r="I15">
        <v>77.016999999999996</v>
      </c>
    </row>
    <row r="16" spans="1:9" x14ac:dyDescent="0.25">
      <c r="A16">
        <v>40.469000000000001</v>
      </c>
      <c r="B16">
        <v>40.49</v>
      </c>
      <c r="C16">
        <v>42.133000000000003</v>
      </c>
      <c r="D16">
        <v>40.469000000000001</v>
      </c>
      <c r="E16">
        <v>44.158552999999998</v>
      </c>
      <c r="F16">
        <v>41.358553000000001</v>
      </c>
      <c r="G16">
        <v>40.469000000000001</v>
      </c>
      <c r="I16">
        <v>40.469000000000001</v>
      </c>
    </row>
    <row r="17" spans="1:9" x14ac:dyDescent="0.25">
      <c r="A17">
        <v>23.036000000000001</v>
      </c>
      <c r="B17">
        <v>23.045999999999999</v>
      </c>
      <c r="C17">
        <v>26.289000000000001</v>
      </c>
      <c r="D17">
        <v>23.036000000000001</v>
      </c>
      <c r="E17">
        <v>25.905000000000001</v>
      </c>
      <c r="F17">
        <v>23.954999999999998</v>
      </c>
      <c r="G17">
        <v>23.036000000000001</v>
      </c>
      <c r="I17">
        <v>23.036000000000001</v>
      </c>
    </row>
    <row r="18" spans="1:9" x14ac:dyDescent="0.25">
      <c r="A18">
        <v>174.36500000000001</v>
      </c>
      <c r="B18">
        <v>174.36500000000001</v>
      </c>
      <c r="C18">
        <v>178.215</v>
      </c>
      <c r="D18">
        <v>174.36500000000001</v>
      </c>
      <c r="E18">
        <v>174.36500000000001</v>
      </c>
      <c r="F18">
        <v>174.36500000000001</v>
      </c>
      <c r="G18">
        <v>174.36500000000001</v>
      </c>
      <c r="I18">
        <v>174.36500000000001</v>
      </c>
    </row>
    <row r="19" spans="1:9" x14ac:dyDescent="0.25">
      <c r="A19">
        <v>38.953000000000003</v>
      </c>
      <c r="B19">
        <v>39.320999999999998</v>
      </c>
      <c r="C19">
        <v>41.99</v>
      </c>
      <c r="D19">
        <v>38.938000000000002</v>
      </c>
      <c r="E19">
        <v>45.120272999999997</v>
      </c>
      <c r="F19">
        <v>45.119</v>
      </c>
      <c r="G19">
        <v>38.938000000000002</v>
      </c>
      <c r="I19">
        <v>38.938000000000002</v>
      </c>
    </row>
    <row r="20" spans="1:9" x14ac:dyDescent="0.25">
      <c r="A20">
        <v>126.80500000000001</v>
      </c>
      <c r="B20">
        <v>126.80500000000001</v>
      </c>
      <c r="C20">
        <v>127.465</v>
      </c>
      <c r="D20">
        <v>126.80500000000001</v>
      </c>
      <c r="E20">
        <v>126.80500000000001</v>
      </c>
      <c r="F20">
        <v>126.80500000000001</v>
      </c>
      <c r="G20">
        <v>126.80500000000001</v>
      </c>
      <c r="I20">
        <v>126.80500000000001</v>
      </c>
    </row>
    <row r="21" spans="1:9" x14ac:dyDescent="0.25">
      <c r="A21">
        <v>136.815</v>
      </c>
      <c r="B21">
        <v>136.815</v>
      </c>
      <c r="C21">
        <v>140.63499999999999</v>
      </c>
      <c r="D21">
        <v>136.815</v>
      </c>
      <c r="E21">
        <v>136.815</v>
      </c>
      <c r="F21">
        <v>136.815</v>
      </c>
      <c r="G21">
        <v>136.815</v>
      </c>
      <c r="I21">
        <v>136.815</v>
      </c>
    </row>
    <row r="24" spans="1:9" x14ac:dyDescent="0.25">
      <c r="A24">
        <v>1</v>
      </c>
      <c r="B24">
        <v>0.7</v>
      </c>
      <c r="C24">
        <v>0.05</v>
      </c>
      <c r="D24">
        <v>1</v>
      </c>
      <c r="E24">
        <v>0.35</v>
      </c>
      <c r="F24">
        <v>0.4</v>
      </c>
      <c r="G24">
        <v>1</v>
      </c>
      <c r="I24" t="s">
        <v>8</v>
      </c>
    </row>
    <row r="25" spans="1:9" x14ac:dyDescent="0.25">
      <c r="A25">
        <v>1</v>
      </c>
      <c r="B25">
        <v>0.9</v>
      </c>
      <c r="C25">
        <v>0.15</v>
      </c>
      <c r="D25">
        <v>1</v>
      </c>
      <c r="E25">
        <v>0.4</v>
      </c>
      <c r="F25">
        <v>0.5</v>
      </c>
      <c r="G25">
        <v>1</v>
      </c>
      <c r="I25" t="s">
        <v>9</v>
      </c>
    </row>
    <row r="27" spans="1:9" x14ac:dyDescent="0.25">
      <c r="A27">
        <f>_xlfn.T.TEST(A2:A21,I2:I21,1,3)</f>
        <v>0.49989468218066546</v>
      </c>
      <c r="B27">
        <f>_xlfn.T.TEST(B2:B21,I2:I21,1,3)</f>
        <v>0.49613482163674472</v>
      </c>
      <c r="C27">
        <f>_xlfn.T.TEST(C2:C21,I2:I21,1,3)</f>
        <v>0.39719535281430063</v>
      </c>
      <c r="D27">
        <f>_xlfn.T.TEST(D2:D21,I2:I21,1,3)</f>
        <v>0.5</v>
      </c>
      <c r="E27">
        <f>_xlfn.T.TEST(E2:E21,I2:I21,1,3)</f>
        <v>0.45393321828159933</v>
      </c>
      <c r="F27">
        <f>_xlfn.T.TEST(F2:F21,I2:I21,1,3)</f>
        <v>0.4750099410655062</v>
      </c>
      <c r="G27">
        <f>_xlfn.T.TEST(G2:G21,I2:I21,1,3)</f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length125Time</vt:lpstr>
      <vt:lpstr>length125Memory</vt:lpstr>
      <vt:lpstr>RollingDP</vt:lpstr>
      <vt:lpstr>RollingMILP</vt:lpstr>
      <vt:lpstr>Rule</vt:lpstr>
      <vt:lpstr>RulePrediction</vt:lpstr>
      <vt:lpstr>length125Solution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chengyang zhong</cp:lastModifiedBy>
  <dcterms:created xsi:type="dcterms:W3CDTF">2023-03-26T20:24:50Z</dcterms:created>
  <dcterms:modified xsi:type="dcterms:W3CDTF">2023-04-20T19:30:23Z</dcterms:modified>
</cp:coreProperties>
</file>