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e6737e9ff01b02/"/>
    </mc:Choice>
  </mc:AlternateContent>
  <xr:revisionPtr revIDLastSave="59" documentId="8_{7EDE3FD8-37F1-6547-87BB-B9391A29AAC8}" xr6:coauthVersionLast="37" xr6:coauthVersionMax="37" xr10:uidLastSave="{5CD2CC62-EF46-964C-9D9F-03DC0B2C12B5}"/>
  <bookViews>
    <workbookView xWindow="780" yWindow="960" windowWidth="27640" windowHeight="16180" activeTab="1" xr2:uid="{FAF12FC7-F572-3744-9317-D9C6E2DF7BED}"/>
  </bookViews>
  <sheets>
    <sheet name="List_of_item" sheetId="1" r:id="rId1"/>
    <sheet name="Sheet2" sheetId="2" r:id="rId2"/>
  </sheets>
  <definedNames>
    <definedName name="list_of_products">List_of_item!$B$2:$B$101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2" l="1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5" i="2"/>
  <c r="E4" i="2"/>
  <c r="E9" i="2"/>
  <c r="C8" i="2" l="1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6" i="2"/>
  <c r="D6" i="2"/>
  <c r="C7" i="2"/>
  <c r="D7" i="2"/>
  <c r="C5" i="2"/>
  <c r="D5" i="2"/>
  <c r="D4" i="2"/>
  <c r="C4" i="2"/>
  <c r="E6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F4" i="2" l="1"/>
</calcChain>
</file>

<file path=xl/sharedStrings.xml><?xml version="1.0" encoding="utf-8"?>
<sst xmlns="http://schemas.openxmlformats.org/spreadsheetml/2006/main" count="120" uniqueCount="107">
  <si>
    <t>Apple</t>
  </si>
  <si>
    <t>Akee</t>
  </si>
  <si>
    <t>Apricot</t>
  </si>
  <si>
    <t>Avocado</t>
  </si>
  <si>
    <t>Banana</t>
  </si>
  <si>
    <t>Bilberry</t>
  </si>
  <si>
    <t>Blackberry</t>
  </si>
  <si>
    <t>Blackcurrant</t>
  </si>
  <si>
    <t>Black sapote</t>
  </si>
  <si>
    <t>Blueberry</t>
  </si>
  <si>
    <t>Boysenberry</t>
  </si>
  <si>
    <t>Buddha's hand (fingered citron)</t>
  </si>
  <si>
    <t>Crab apples</t>
  </si>
  <si>
    <t>Currant</t>
  </si>
  <si>
    <t>Cherry</t>
  </si>
  <si>
    <t>Cherimoya (Custard Apple)</t>
  </si>
  <si>
    <t>Chico fruit</t>
  </si>
  <si>
    <t>Cloudberry</t>
  </si>
  <si>
    <t>Coconut</t>
  </si>
  <si>
    <t>Cranberry</t>
  </si>
  <si>
    <t>Cucumber</t>
  </si>
  <si>
    <t>Damson</t>
  </si>
  <si>
    <t>Date</t>
  </si>
  <si>
    <t>Dragonfruit (or Pitaya)</t>
  </si>
  <si>
    <t>Durian</t>
  </si>
  <si>
    <t>Elderberry</t>
  </si>
  <si>
    <t>Feijoa</t>
  </si>
  <si>
    <t>Fig</t>
  </si>
  <si>
    <t>Goji berry</t>
  </si>
  <si>
    <t>Gooseberry</t>
  </si>
  <si>
    <t>Grape</t>
  </si>
  <si>
    <t>Raisin</t>
  </si>
  <si>
    <t>Grapefruit</t>
  </si>
  <si>
    <t>Guava</t>
  </si>
  <si>
    <t>Honeyberry</t>
  </si>
  <si>
    <t>Huckleberry</t>
  </si>
  <si>
    <t>Jabuticaba</t>
  </si>
  <si>
    <t>Jackfruit</t>
  </si>
  <si>
    <t>Jambul</t>
  </si>
  <si>
    <t>Japanese plum</t>
  </si>
  <si>
    <t>Jostaberry</t>
  </si>
  <si>
    <t>Jujube</t>
  </si>
  <si>
    <t>Juniper berry</t>
  </si>
  <si>
    <t>Kiwano (horned melon)</t>
  </si>
  <si>
    <t>Kiwifruit</t>
  </si>
  <si>
    <t>Kumquat</t>
  </si>
  <si>
    <t>Lemon</t>
  </si>
  <si>
    <t>Lime</t>
  </si>
  <si>
    <t>Loquat</t>
  </si>
  <si>
    <t>Longan</t>
  </si>
  <si>
    <t>Lychee</t>
  </si>
  <si>
    <t>Mango</t>
  </si>
  <si>
    <t>Mangosteen</t>
  </si>
  <si>
    <t>Marionberry</t>
  </si>
  <si>
    <t>Melon</t>
  </si>
  <si>
    <t>Cantaloupe</t>
  </si>
  <si>
    <t>Honeydew</t>
  </si>
  <si>
    <t>Watermelon</t>
  </si>
  <si>
    <t>Miracle fruit</t>
  </si>
  <si>
    <t>Mulberry</t>
  </si>
  <si>
    <t>Nectarine</t>
  </si>
  <si>
    <t>Nance</t>
  </si>
  <si>
    <t>Olive</t>
  </si>
  <si>
    <t>Orange</t>
  </si>
  <si>
    <t>Blood orange</t>
  </si>
  <si>
    <t>Clementine</t>
  </si>
  <si>
    <t>Mandarine</t>
  </si>
  <si>
    <t>Tangerine</t>
  </si>
  <si>
    <t>Papaya</t>
  </si>
  <si>
    <t>Passionfruit</t>
  </si>
  <si>
    <t>Peach</t>
  </si>
  <si>
    <t>Pear</t>
  </si>
  <si>
    <t>Persimmon</t>
  </si>
  <si>
    <t>Plantain</t>
  </si>
  <si>
    <t>Plum</t>
  </si>
  <si>
    <t>Prune (dried plum)</t>
  </si>
  <si>
    <t>Pineapple</t>
  </si>
  <si>
    <t>Pineberry</t>
  </si>
  <si>
    <t>Plumcot (or Pluot)</t>
  </si>
  <si>
    <t>Pomegranate</t>
  </si>
  <si>
    <t>Pomelo</t>
  </si>
  <si>
    <t>Purple mangosteen</t>
  </si>
  <si>
    <t>Quince</t>
  </si>
  <si>
    <t>Raspberry</t>
  </si>
  <si>
    <t>Salmonberry</t>
  </si>
  <si>
    <t>Rambutan (or Mamin Chino)</t>
  </si>
  <si>
    <t>Redcurrant</t>
  </si>
  <si>
    <t>Salal berry</t>
  </si>
  <si>
    <t>Salak</t>
  </si>
  <si>
    <t>Satsuma</t>
  </si>
  <si>
    <t>Soursop</t>
  </si>
  <si>
    <t>Star apple</t>
  </si>
  <si>
    <t>Star fruit</t>
  </si>
  <si>
    <t>Strawberry</t>
  </si>
  <si>
    <t>Surinam cherry</t>
  </si>
  <si>
    <t>Tamarillo</t>
  </si>
  <si>
    <t>Tamarind</t>
  </si>
  <si>
    <t>Tomato</t>
  </si>
  <si>
    <t>Ugli fruit</t>
  </si>
  <si>
    <t>White currant</t>
  </si>
  <si>
    <t>Product</t>
  </si>
  <si>
    <t>MRP</t>
  </si>
  <si>
    <t>Discount</t>
  </si>
  <si>
    <t>SP</t>
  </si>
  <si>
    <t>Sl. No.</t>
  </si>
  <si>
    <t>Total Bill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</si>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</sst>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C6-7651-1C48-BE64-2F07FDEDFE71}">
  <dimension ref="A1:E101"/>
  <sheetViews>
    <sheetView topLeftCell="A2" workbookViewId="0">
      <selection activeCell="B1" sqref="B1"/>
    </sheetView>
  </sheetViews>
  <sheetFormatPr baseColWidth="10" defaultRowHeight="16"/>
  <sheetData>
    <row r="1" spans="1:5">
      <c r="A1" t="s">
        <v>104</v>
      </c>
      <c r="B1" t="s">
        <v>100</v>
      </c>
      <c r="C1" t="s">
        <v>101</v>
      </c>
      <c r="D1" t="s">
        <v>102</v>
      </c>
      <c r="E1" t="s">
        <v>103</v>
      </c>
    </row>
    <row r="2" spans="1:5">
      <c r="A2">
        <v>1</v>
      </c>
      <c r="B2" t="s">
        <v>0</v>
      </c>
      <c r="C2">
        <v>163</v>
      </c>
      <c r="D2">
        <v>66</v>
      </c>
      <c r="E2">
        <f>C2-((D2*0.01)*C2)</f>
        <v>55.42</v>
      </c>
    </row>
    <row r="3" spans="1:5">
      <c r="A3">
        <v>2</v>
      </c>
      <c r="B3" t="s">
        <v>1</v>
      </c>
      <c r="C3">
        <v>181</v>
      </c>
      <c r="D3">
        <v>58</v>
      </c>
      <c r="E3">
        <f t="shared" ref="E3:E66" si="0">C3-((D3*0.01)*C3)</f>
        <v>76.02000000000001</v>
      </c>
    </row>
    <row r="4" spans="1:5">
      <c r="A4">
        <v>3</v>
      </c>
      <c r="B4" t="s">
        <v>2</v>
      </c>
      <c r="C4">
        <v>131</v>
      </c>
      <c r="D4">
        <v>5</v>
      </c>
      <c r="E4">
        <f t="shared" si="0"/>
        <v>124.45</v>
      </c>
    </row>
    <row r="5" spans="1:5">
      <c r="A5">
        <v>4</v>
      </c>
      <c r="B5" t="s">
        <v>3</v>
      </c>
      <c r="C5">
        <v>141</v>
      </c>
      <c r="D5">
        <v>48</v>
      </c>
      <c r="E5">
        <f t="shared" si="0"/>
        <v>73.320000000000007</v>
      </c>
    </row>
    <row r="6" spans="1:5">
      <c r="A6">
        <v>5</v>
      </c>
      <c r="B6" t="s">
        <v>4</v>
      </c>
      <c r="C6">
        <v>92</v>
      </c>
      <c r="D6">
        <v>33</v>
      </c>
      <c r="E6">
        <f t="shared" si="0"/>
        <v>61.64</v>
      </c>
    </row>
    <row r="7" spans="1:5">
      <c r="A7">
        <v>6</v>
      </c>
      <c r="B7" t="s">
        <v>5</v>
      </c>
      <c r="C7">
        <v>197</v>
      </c>
      <c r="D7">
        <v>70</v>
      </c>
      <c r="E7">
        <f t="shared" si="0"/>
        <v>59.099999999999994</v>
      </c>
    </row>
    <row r="8" spans="1:5">
      <c r="A8">
        <v>7</v>
      </c>
      <c r="B8" t="s">
        <v>6</v>
      </c>
      <c r="C8">
        <v>174</v>
      </c>
      <c r="D8">
        <v>29</v>
      </c>
      <c r="E8">
        <f t="shared" si="0"/>
        <v>123.54</v>
      </c>
    </row>
    <row r="9" spans="1:5">
      <c r="A9">
        <v>8</v>
      </c>
      <c r="B9" t="s">
        <v>7</v>
      </c>
      <c r="C9">
        <v>200</v>
      </c>
      <c r="D9">
        <v>35</v>
      </c>
      <c r="E9">
        <f t="shared" si="0"/>
        <v>130</v>
      </c>
    </row>
    <row r="10" spans="1:5">
      <c r="A10">
        <v>9</v>
      </c>
      <c r="B10" t="s">
        <v>8</v>
      </c>
      <c r="C10">
        <v>194</v>
      </c>
      <c r="D10">
        <v>12</v>
      </c>
      <c r="E10">
        <f t="shared" si="0"/>
        <v>170.72</v>
      </c>
    </row>
    <row r="11" spans="1:5">
      <c r="A11">
        <v>10</v>
      </c>
      <c r="B11" t="s">
        <v>9</v>
      </c>
      <c r="C11">
        <v>124</v>
      </c>
      <c r="D11">
        <v>19</v>
      </c>
      <c r="E11">
        <f t="shared" si="0"/>
        <v>100.44</v>
      </c>
    </row>
    <row r="12" spans="1:5">
      <c r="A12">
        <v>11</v>
      </c>
      <c r="B12" t="s">
        <v>10</v>
      </c>
      <c r="C12">
        <v>161</v>
      </c>
      <c r="D12">
        <v>26</v>
      </c>
      <c r="E12">
        <f t="shared" si="0"/>
        <v>119.14</v>
      </c>
    </row>
    <row r="13" spans="1:5">
      <c r="A13">
        <v>12</v>
      </c>
      <c r="B13" t="s">
        <v>11</v>
      </c>
      <c r="C13">
        <v>74</v>
      </c>
      <c r="D13">
        <v>40</v>
      </c>
      <c r="E13">
        <f t="shared" si="0"/>
        <v>44.4</v>
      </c>
    </row>
    <row r="14" spans="1:5">
      <c r="A14">
        <v>13</v>
      </c>
      <c r="B14" t="s">
        <v>12</v>
      </c>
      <c r="C14">
        <v>88</v>
      </c>
      <c r="D14">
        <v>57</v>
      </c>
      <c r="E14">
        <f t="shared" si="0"/>
        <v>37.839999999999996</v>
      </c>
    </row>
    <row r="15" spans="1:5">
      <c r="A15">
        <v>14</v>
      </c>
      <c r="B15" t="s">
        <v>13</v>
      </c>
      <c r="C15">
        <v>86</v>
      </c>
      <c r="D15">
        <v>59</v>
      </c>
      <c r="E15">
        <f t="shared" si="0"/>
        <v>35.260000000000005</v>
      </c>
    </row>
    <row r="16" spans="1:5">
      <c r="A16">
        <v>15</v>
      </c>
      <c r="B16" t="s">
        <v>14</v>
      </c>
      <c r="C16">
        <v>70</v>
      </c>
      <c r="D16">
        <v>19</v>
      </c>
      <c r="E16">
        <f t="shared" si="0"/>
        <v>56.7</v>
      </c>
    </row>
    <row r="17" spans="1:5">
      <c r="A17">
        <v>16</v>
      </c>
      <c r="B17" t="s">
        <v>15</v>
      </c>
      <c r="C17">
        <v>158</v>
      </c>
      <c r="D17">
        <v>64</v>
      </c>
      <c r="E17">
        <f t="shared" si="0"/>
        <v>56.879999999999995</v>
      </c>
    </row>
    <row r="18" spans="1:5">
      <c r="A18">
        <v>17</v>
      </c>
      <c r="B18" t="s">
        <v>16</v>
      </c>
      <c r="C18">
        <v>81</v>
      </c>
      <c r="D18">
        <v>49</v>
      </c>
      <c r="E18">
        <f t="shared" si="0"/>
        <v>41.31</v>
      </c>
    </row>
    <row r="19" spans="1:5">
      <c r="A19">
        <v>18</v>
      </c>
      <c r="B19" t="s">
        <v>17</v>
      </c>
      <c r="C19">
        <v>161</v>
      </c>
      <c r="D19">
        <v>0</v>
      </c>
      <c r="E19">
        <f t="shared" si="0"/>
        <v>161</v>
      </c>
    </row>
    <row r="20" spans="1:5">
      <c r="A20">
        <v>19</v>
      </c>
      <c r="B20" t="s">
        <v>18</v>
      </c>
      <c r="C20">
        <v>107</v>
      </c>
      <c r="D20">
        <v>55</v>
      </c>
      <c r="E20">
        <f t="shared" si="0"/>
        <v>48.15</v>
      </c>
    </row>
    <row r="21" spans="1:5">
      <c r="A21">
        <v>20</v>
      </c>
      <c r="B21" t="s">
        <v>19</v>
      </c>
      <c r="C21">
        <v>138</v>
      </c>
      <c r="D21">
        <v>15</v>
      </c>
      <c r="E21">
        <f t="shared" si="0"/>
        <v>117.3</v>
      </c>
    </row>
    <row r="22" spans="1:5">
      <c r="A22">
        <v>21</v>
      </c>
      <c r="B22" t="s">
        <v>20</v>
      </c>
      <c r="C22">
        <v>163</v>
      </c>
      <c r="D22">
        <v>31</v>
      </c>
      <c r="E22">
        <f t="shared" si="0"/>
        <v>112.47</v>
      </c>
    </row>
    <row r="23" spans="1:5">
      <c r="A23">
        <v>22</v>
      </c>
      <c r="B23" t="s">
        <v>21</v>
      </c>
      <c r="C23">
        <v>114</v>
      </c>
      <c r="D23">
        <v>40</v>
      </c>
      <c r="E23">
        <f t="shared" si="0"/>
        <v>68.400000000000006</v>
      </c>
    </row>
    <row r="24" spans="1:5">
      <c r="A24">
        <v>23</v>
      </c>
      <c r="B24" t="s">
        <v>22</v>
      </c>
      <c r="C24">
        <v>116</v>
      </c>
      <c r="D24">
        <v>22</v>
      </c>
      <c r="E24">
        <f t="shared" si="0"/>
        <v>90.48</v>
      </c>
    </row>
    <row r="25" spans="1:5">
      <c r="A25">
        <v>24</v>
      </c>
      <c r="B25" t="s">
        <v>23</v>
      </c>
      <c r="C25">
        <v>119</v>
      </c>
      <c r="D25">
        <v>38</v>
      </c>
      <c r="E25">
        <f t="shared" si="0"/>
        <v>73.78</v>
      </c>
    </row>
    <row r="26" spans="1:5">
      <c r="A26">
        <v>25</v>
      </c>
      <c r="B26" t="s">
        <v>24</v>
      </c>
      <c r="C26">
        <v>61</v>
      </c>
      <c r="D26">
        <v>52</v>
      </c>
      <c r="E26">
        <f t="shared" si="0"/>
        <v>29.279999999999998</v>
      </c>
    </row>
    <row r="27" spans="1:5">
      <c r="A27">
        <v>26</v>
      </c>
      <c r="B27" t="s">
        <v>25</v>
      </c>
      <c r="C27">
        <v>128</v>
      </c>
      <c r="D27">
        <v>4</v>
      </c>
      <c r="E27">
        <f t="shared" si="0"/>
        <v>122.88</v>
      </c>
    </row>
    <row r="28" spans="1:5">
      <c r="A28">
        <v>27</v>
      </c>
      <c r="B28" t="s">
        <v>26</v>
      </c>
      <c r="C28">
        <v>97</v>
      </c>
      <c r="D28">
        <v>51</v>
      </c>
      <c r="E28">
        <f t="shared" si="0"/>
        <v>47.53</v>
      </c>
    </row>
    <row r="29" spans="1:5">
      <c r="A29">
        <v>28</v>
      </c>
      <c r="B29" t="s">
        <v>27</v>
      </c>
      <c r="C29">
        <v>200</v>
      </c>
      <c r="D29">
        <v>37</v>
      </c>
      <c r="E29">
        <f t="shared" si="0"/>
        <v>126</v>
      </c>
    </row>
    <row r="30" spans="1:5">
      <c r="A30">
        <v>29</v>
      </c>
      <c r="B30" t="s">
        <v>28</v>
      </c>
      <c r="C30">
        <v>53</v>
      </c>
      <c r="D30">
        <v>59</v>
      </c>
      <c r="E30">
        <f t="shared" si="0"/>
        <v>21.73</v>
      </c>
    </row>
    <row r="31" spans="1:5">
      <c r="A31">
        <v>30</v>
      </c>
      <c r="B31" t="s">
        <v>29</v>
      </c>
      <c r="C31">
        <v>178</v>
      </c>
      <c r="D31">
        <v>68</v>
      </c>
      <c r="E31">
        <f t="shared" si="0"/>
        <v>56.959999999999994</v>
      </c>
    </row>
    <row r="32" spans="1:5">
      <c r="A32">
        <v>31</v>
      </c>
      <c r="B32" t="s">
        <v>30</v>
      </c>
      <c r="C32">
        <v>159</v>
      </c>
      <c r="D32">
        <v>19</v>
      </c>
      <c r="E32">
        <f t="shared" si="0"/>
        <v>128.79</v>
      </c>
    </row>
    <row r="33" spans="1:5">
      <c r="A33">
        <v>32</v>
      </c>
      <c r="B33" t="s">
        <v>31</v>
      </c>
      <c r="C33">
        <v>142</v>
      </c>
      <c r="D33">
        <v>13</v>
      </c>
      <c r="E33">
        <f t="shared" si="0"/>
        <v>123.53999999999999</v>
      </c>
    </row>
    <row r="34" spans="1:5">
      <c r="A34">
        <v>33</v>
      </c>
      <c r="B34" t="s">
        <v>32</v>
      </c>
      <c r="C34">
        <v>175</v>
      </c>
      <c r="D34">
        <v>60</v>
      </c>
      <c r="E34">
        <f t="shared" si="0"/>
        <v>70</v>
      </c>
    </row>
    <row r="35" spans="1:5">
      <c r="A35">
        <v>34</v>
      </c>
      <c r="B35" t="s">
        <v>33</v>
      </c>
      <c r="C35">
        <v>79</v>
      </c>
      <c r="D35">
        <v>8</v>
      </c>
      <c r="E35">
        <f t="shared" si="0"/>
        <v>72.680000000000007</v>
      </c>
    </row>
    <row r="36" spans="1:5">
      <c r="A36">
        <v>35</v>
      </c>
      <c r="B36" t="s">
        <v>34</v>
      </c>
      <c r="C36">
        <v>102</v>
      </c>
      <c r="D36">
        <v>48</v>
      </c>
      <c r="E36">
        <f t="shared" si="0"/>
        <v>53.04</v>
      </c>
    </row>
    <row r="37" spans="1:5">
      <c r="A37">
        <v>36</v>
      </c>
      <c r="B37" t="s">
        <v>35</v>
      </c>
      <c r="C37">
        <v>74</v>
      </c>
      <c r="D37">
        <v>30</v>
      </c>
      <c r="E37">
        <f t="shared" si="0"/>
        <v>51.8</v>
      </c>
    </row>
    <row r="38" spans="1:5">
      <c r="A38">
        <v>37</v>
      </c>
      <c r="B38" t="s">
        <v>36</v>
      </c>
      <c r="C38">
        <v>184</v>
      </c>
      <c r="D38">
        <v>10</v>
      </c>
      <c r="E38">
        <f t="shared" si="0"/>
        <v>165.6</v>
      </c>
    </row>
    <row r="39" spans="1:5">
      <c r="A39">
        <v>38</v>
      </c>
      <c r="B39" t="s">
        <v>37</v>
      </c>
      <c r="C39">
        <v>158</v>
      </c>
      <c r="D39">
        <v>53</v>
      </c>
      <c r="E39">
        <f t="shared" si="0"/>
        <v>74.259999999999991</v>
      </c>
    </row>
    <row r="40" spans="1:5">
      <c r="A40">
        <v>39</v>
      </c>
      <c r="B40" t="s">
        <v>38</v>
      </c>
      <c r="C40">
        <v>120</v>
      </c>
      <c r="D40">
        <v>33</v>
      </c>
      <c r="E40">
        <f t="shared" si="0"/>
        <v>80.400000000000006</v>
      </c>
    </row>
    <row r="41" spans="1:5">
      <c r="A41">
        <v>40</v>
      </c>
      <c r="B41" t="s">
        <v>39</v>
      </c>
      <c r="C41">
        <v>163</v>
      </c>
      <c r="D41">
        <v>0</v>
      </c>
      <c r="E41">
        <f t="shared" si="0"/>
        <v>163</v>
      </c>
    </row>
    <row r="42" spans="1:5">
      <c r="A42">
        <v>41</v>
      </c>
      <c r="B42" t="s">
        <v>40</v>
      </c>
      <c r="C42">
        <v>158</v>
      </c>
      <c r="D42">
        <v>13</v>
      </c>
      <c r="E42">
        <f t="shared" si="0"/>
        <v>137.46</v>
      </c>
    </row>
    <row r="43" spans="1:5">
      <c r="A43">
        <v>42</v>
      </c>
      <c r="B43" t="s">
        <v>41</v>
      </c>
      <c r="C43">
        <v>79</v>
      </c>
      <c r="D43">
        <v>62</v>
      </c>
      <c r="E43">
        <f t="shared" si="0"/>
        <v>30.020000000000003</v>
      </c>
    </row>
    <row r="44" spans="1:5">
      <c r="A44">
        <v>43</v>
      </c>
      <c r="B44" t="s">
        <v>42</v>
      </c>
      <c r="C44">
        <v>172</v>
      </c>
      <c r="D44">
        <v>12</v>
      </c>
      <c r="E44">
        <f t="shared" si="0"/>
        <v>151.36000000000001</v>
      </c>
    </row>
    <row r="45" spans="1:5">
      <c r="A45">
        <v>44</v>
      </c>
      <c r="B45" t="s">
        <v>43</v>
      </c>
      <c r="C45">
        <v>190</v>
      </c>
      <c r="D45">
        <v>10</v>
      </c>
      <c r="E45">
        <f t="shared" si="0"/>
        <v>171</v>
      </c>
    </row>
    <row r="46" spans="1:5">
      <c r="A46">
        <v>45</v>
      </c>
      <c r="B46" t="s">
        <v>44</v>
      </c>
      <c r="C46">
        <v>52</v>
      </c>
      <c r="D46">
        <v>35</v>
      </c>
      <c r="E46">
        <f t="shared" si="0"/>
        <v>33.799999999999997</v>
      </c>
    </row>
    <row r="47" spans="1:5">
      <c r="A47">
        <v>46</v>
      </c>
      <c r="B47" t="s">
        <v>45</v>
      </c>
      <c r="C47">
        <v>55</v>
      </c>
      <c r="D47">
        <v>46</v>
      </c>
      <c r="E47">
        <f t="shared" si="0"/>
        <v>29.7</v>
      </c>
    </row>
    <row r="48" spans="1:5">
      <c r="A48">
        <v>47</v>
      </c>
      <c r="B48" t="s">
        <v>46</v>
      </c>
      <c r="C48">
        <v>196</v>
      </c>
      <c r="D48">
        <v>19</v>
      </c>
      <c r="E48">
        <f t="shared" si="0"/>
        <v>158.76</v>
      </c>
    </row>
    <row r="49" spans="1:5">
      <c r="A49">
        <v>48</v>
      </c>
      <c r="B49" t="s">
        <v>47</v>
      </c>
      <c r="C49">
        <v>101</v>
      </c>
      <c r="D49">
        <v>33</v>
      </c>
      <c r="E49">
        <f t="shared" si="0"/>
        <v>67.67</v>
      </c>
    </row>
    <row r="50" spans="1:5">
      <c r="A50">
        <v>49</v>
      </c>
      <c r="B50" t="s">
        <v>48</v>
      </c>
      <c r="C50">
        <v>174</v>
      </c>
      <c r="D50">
        <v>44</v>
      </c>
      <c r="E50">
        <f t="shared" si="0"/>
        <v>97.44</v>
      </c>
    </row>
    <row r="51" spans="1:5">
      <c r="A51">
        <v>50</v>
      </c>
      <c r="B51" t="s">
        <v>49</v>
      </c>
      <c r="C51">
        <v>118</v>
      </c>
      <c r="D51">
        <v>38</v>
      </c>
      <c r="E51">
        <f t="shared" si="0"/>
        <v>73.16</v>
      </c>
    </row>
    <row r="52" spans="1:5">
      <c r="A52">
        <v>51</v>
      </c>
      <c r="B52" t="s">
        <v>50</v>
      </c>
      <c r="C52">
        <v>82</v>
      </c>
      <c r="D52">
        <v>18</v>
      </c>
      <c r="E52">
        <f t="shared" si="0"/>
        <v>67.239999999999995</v>
      </c>
    </row>
    <row r="53" spans="1:5">
      <c r="A53">
        <v>52</v>
      </c>
      <c r="B53" t="s">
        <v>51</v>
      </c>
      <c r="C53">
        <v>71</v>
      </c>
      <c r="D53">
        <v>6</v>
      </c>
      <c r="E53">
        <f t="shared" si="0"/>
        <v>66.739999999999995</v>
      </c>
    </row>
    <row r="54" spans="1:5">
      <c r="A54">
        <v>53</v>
      </c>
      <c r="B54" t="s">
        <v>52</v>
      </c>
      <c r="C54">
        <v>162</v>
      </c>
      <c r="D54">
        <v>40</v>
      </c>
      <c r="E54">
        <f t="shared" si="0"/>
        <v>97.2</v>
      </c>
    </row>
    <row r="55" spans="1:5">
      <c r="A55">
        <v>54</v>
      </c>
      <c r="B55" t="s">
        <v>53</v>
      </c>
      <c r="C55">
        <v>157</v>
      </c>
      <c r="D55">
        <v>24</v>
      </c>
      <c r="E55">
        <f t="shared" si="0"/>
        <v>119.32</v>
      </c>
    </row>
    <row r="56" spans="1:5">
      <c r="A56">
        <v>55</v>
      </c>
      <c r="B56" t="s">
        <v>54</v>
      </c>
      <c r="C56">
        <v>125</v>
      </c>
      <c r="D56">
        <v>0</v>
      </c>
      <c r="E56">
        <f t="shared" si="0"/>
        <v>125</v>
      </c>
    </row>
    <row r="57" spans="1:5">
      <c r="A57">
        <v>56</v>
      </c>
      <c r="B57" t="s">
        <v>55</v>
      </c>
      <c r="C57">
        <v>195</v>
      </c>
      <c r="D57">
        <v>52</v>
      </c>
      <c r="E57">
        <f t="shared" si="0"/>
        <v>93.6</v>
      </c>
    </row>
    <row r="58" spans="1:5">
      <c r="A58">
        <v>57</v>
      </c>
      <c r="B58" t="s">
        <v>56</v>
      </c>
      <c r="C58">
        <v>85</v>
      </c>
      <c r="D58">
        <v>60</v>
      </c>
      <c r="E58">
        <f t="shared" si="0"/>
        <v>34</v>
      </c>
    </row>
    <row r="59" spans="1:5">
      <c r="A59">
        <v>58</v>
      </c>
      <c r="B59" t="s">
        <v>57</v>
      </c>
      <c r="C59">
        <v>66</v>
      </c>
      <c r="D59">
        <v>29</v>
      </c>
      <c r="E59">
        <f t="shared" si="0"/>
        <v>46.86</v>
      </c>
    </row>
    <row r="60" spans="1:5">
      <c r="A60">
        <v>59</v>
      </c>
      <c r="B60" t="s">
        <v>58</v>
      </c>
      <c r="C60">
        <v>196</v>
      </c>
      <c r="D60">
        <v>61</v>
      </c>
      <c r="E60">
        <f t="shared" si="0"/>
        <v>76.44</v>
      </c>
    </row>
    <row r="61" spans="1:5">
      <c r="A61">
        <v>60</v>
      </c>
      <c r="B61" t="s">
        <v>59</v>
      </c>
      <c r="C61">
        <v>166</v>
      </c>
      <c r="D61">
        <v>69</v>
      </c>
      <c r="E61">
        <f t="shared" si="0"/>
        <v>51.459999999999994</v>
      </c>
    </row>
    <row r="62" spans="1:5">
      <c r="A62">
        <v>61</v>
      </c>
      <c r="B62" t="s">
        <v>60</v>
      </c>
      <c r="C62">
        <v>124</v>
      </c>
      <c r="D62">
        <v>29</v>
      </c>
      <c r="E62">
        <f t="shared" si="0"/>
        <v>88.039999999999992</v>
      </c>
    </row>
    <row r="63" spans="1:5">
      <c r="A63">
        <v>62</v>
      </c>
      <c r="B63" t="s">
        <v>61</v>
      </c>
      <c r="C63">
        <v>192</v>
      </c>
      <c r="D63">
        <v>46</v>
      </c>
      <c r="E63">
        <f t="shared" si="0"/>
        <v>103.67999999999999</v>
      </c>
    </row>
    <row r="64" spans="1:5">
      <c r="A64">
        <v>63</v>
      </c>
      <c r="B64" t="s">
        <v>62</v>
      </c>
      <c r="C64">
        <v>129</v>
      </c>
      <c r="D64">
        <v>26</v>
      </c>
      <c r="E64">
        <f t="shared" si="0"/>
        <v>95.460000000000008</v>
      </c>
    </row>
    <row r="65" spans="1:5">
      <c r="A65">
        <v>64</v>
      </c>
      <c r="B65" t="s">
        <v>63</v>
      </c>
      <c r="C65">
        <v>85</v>
      </c>
      <c r="D65">
        <v>63</v>
      </c>
      <c r="E65">
        <f t="shared" si="0"/>
        <v>31.450000000000003</v>
      </c>
    </row>
    <row r="66" spans="1:5">
      <c r="A66">
        <v>65</v>
      </c>
      <c r="B66" t="s">
        <v>64</v>
      </c>
      <c r="C66">
        <v>169</v>
      </c>
      <c r="D66">
        <v>54</v>
      </c>
      <c r="E66">
        <f t="shared" si="0"/>
        <v>77.739999999999995</v>
      </c>
    </row>
    <row r="67" spans="1:5">
      <c r="A67">
        <v>66</v>
      </c>
      <c r="B67" t="s">
        <v>65</v>
      </c>
      <c r="C67">
        <v>112</v>
      </c>
      <c r="D67">
        <v>39</v>
      </c>
      <c r="E67">
        <f t="shared" ref="E67:E101" si="1">C67-((D67*0.01)*C67)</f>
        <v>68.319999999999993</v>
      </c>
    </row>
    <row r="68" spans="1:5">
      <c r="A68">
        <v>67</v>
      </c>
      <c r="B68" t="s">
        <v>66</v>
      </c>
      <c r="C68">
        <v>125</v>
      </c>
      <c r="D68">
        <v>12</v>
      </c>
      <c r="E68">
        <f t="shared" si="1"/>
        <v>110</v>
      </c>
    </row>
    <row r="69" spans="1:5">
      <c r="A69">
        <v>68</v>
      </c>
      <c r="B69" t="s">
        <v>67</v>
      </c>
      <c r="C69">
        <v>110</v>
      </c>
      <c r="D69">
        <v>22</v>
      </c>
      <c r="E69">
        <f t="shared" si="1"/>
        <v>85.8</v>
      </c>
    </row>
    <row r="70" spans="1:5">
      <c r="A70">
        <v>69</v>
      </c>
      <c r="B70" t="s">
        <v>68</v>
      </c>
      <c r="C70">
        <v>115</v>
      </c>
      <c r="D70">
        <v>67</v>
      </c>
      <c r="E70">
        <f t="shared" si="1"/>
        <v>37.949999999999989</v>
      </c>
    </row>
    <row r="71" spans="1:5">
      <c r="A71">
        <v>70</v>
      </c>
      <c r="B71" t="s">
        <v>69</v>
      </c>
      <c r="C71">
        <v>50</v>
      </c>
      <c r="D71">
        <v>29</v>
      </c>
      <c r="E71">
        <f t="shared" si="1"/>
        <v>35.5</v>
      </c>
    </row>
    <row r="72" spans="1:5">
      <c r="A72">
        <v>71</v>
      </c>
      <c r="B72" t="s">
        <v>70</v>
      </c>
      <c r="C72">
        <v>58</v>
      </c>
      <c r="D72">
        <v>39</v>
      </c>
      <c r="E72">
        <f t="shared" si="1"/>
        <v>35.379999999999995</v>
      </c>
    </row>
    <row r="73" spans="1:5">
      <c r="A73">
        <v>72</v>
      </c>
      <c r="B73" t="s">
        <v>71</v>
      </c>
      <c r="C73">
        <v>167</v>
      </c>
      <c r="D73">
        <v>70</v>
      </c>
      <c r="E73">
        <f t="shared" si="1"/>
        <v>50.099999999999994</v>
      </c>
    </row>
    <row r="74" spans="1:5">
      <c r="A74">
        <v>73</v>
      </c>
      <c r="B74" t="s">
        <v>72</v>
      </c>
      <c r="C74">
        <v>93</v>
      </c>
      <c r="D74">
        <v>52</v>
      </c>
      <c r="E74">
        <f t="shared" si="1"/>
        <v>44.64</v>
      </c>
    </row>
    <row r="75" spans="1:5">
      <c r="A75">
        <v>74</v>
      </c>
      <c r="B75" t="s">
        <v>73</v>
      </c>
      <c r="C75">
        <v>120</v>
      </c>
      <c r="D75">
        <v>9</v>
      </c>
      <c r="E75">
        <f t="shared" si="1"/>
        <v>109.2</v>
      </c>
    </row>
    <row r="76" spans="1:5">
      <c r="A76">
        <v>75</v>
      </c>
      <c r="B76" t="s">
        <v>74</v>
      </c>
      <c r="C76">
        <v>163</v>
      </c>
      <c r="D76">
        <v>7</v>
      </c>
      <c r="E76">
        <f t="shared" si="1"/>
        <v>151.59</v>
      </c>
    </row>
    <row r="77" spans="1:5">
      <c r="A77">
        <v>76</v>
      </c>
      <c r="B77" t="s">
        <v>75</v>
      </c>
      <c r="C77">
        <v>179</v>
      </c>
      <c r="D77">
        <v>67</v>
      </c>
      <c r="E77">
        <f t="shared" si="1"/>
        <v>59.069999999999993</v>
      </c>
    </row>
    <row r="78" spans="1:5">
      <c r="A78">
        <v>77</v>
      </c>
      <c r="B78" t="s">
        <v>76</v>
      </c>
      <c r="C78">
        <v>95</v>
      </c>
      <c r="D78">
        <v>54</v>
      </c>
      <c r="E78">
        <f t="shared" si="1"/>
        <v>43.699999999999996</v>
      </c>
    </row>
    <row r="79" spans="1:5">
      <c r="A79">
        <v>78</v>
      </c>
      <c r="B79" t="s">
        <v>77</v>
      </c>
      <c r="C79">
        <v>176</v>
      </c>
      <c r="D79">
        <v>39</v>
      </c>
      <c r="E79">
        <f t="shared" si="1"/>
        <v>107.36</v>
      </c>
    </row>
    <row r="80" spans="1:5">
      <c r="A80">
        <v>79</v>
      </c>
      <c r="B80" t="s">
        <v>78</v>
      </c>
      <c r="C80">
        <v>194</v>
      </c>
      <c r="D80">
        <v>29</v>
      </c>
      <c r="E80">
        <f t="shared" si="1"/>
        <v>137.74</v>
      </c>
    </row>
    <row r="81" spans="1:5">
      <c r="A81">
        <v>80</v>
      </c>
      <c r="B81" t="s">
        <v>79</v>
      </c>
      <c r="C81">
        <v>148</v>
      </c>
      <c r="D81">
        <v>48</v>
      </c>
      <c r="E81">
        <f t="shared" si="1"/>
        <v>76.960000000000008</v>
      </c>
    </row>
    <row r="82" spans="1:5">
      <c r="A82">
        <v>81</v>
      </c>
      <c r="B82" t="s">
        <v>80</v>
      </c>
      <c r="C82">
        <v>92</v>
      </c>
      <c r="D82">
        <v>34</v>
      </c>
      <c r="E82">
        <f t="shared" si="1"/>
        <v>60.72</v>
      </c>
    </row>
    <row r="83" spans="1:5">
      <c r="A83">
        <v>82</v>
      </c>
      <c r="B83" t="s">
        <v>81</v>
      </c>
      <c r="C83">
        <v>187</v>
      </c>
      <c r="D83">
        <v>13</v>
      </c>
      <c r="E83">
        <f t="shared" si="1"/>
        <v>162.69</v>
      </c>
    </row>
    <row r="84" spans="1:5">
      <c r="A84">
        <v>83</v>
      </c>
      <c r="B84" t="s">
        <v>82</v>
      </c>
      <c r="C84">
        <v>161</v>
      </c>
      <c r="D84">
        <v>58</v>
      </c>
      <c r="E84">
        <f t="shared" si="1"/>
        <v>67.62</v>
      </c>
    </row>
    <row r="85" spans="1:5">
      <c r="A85">
        <v>84</v>
      </c>
      <c r="B85" t="s">
        <v>83</v>
      </c>
      <c r="C85">
        <v>158</v>
      </c>
      <c r="D85">
        <v>69</v>
      </c>
      <c r="E85">
        <f t="shared" si="1"/>
        <v>48.97999999999999</v>
      </c>
    </row>
    <row r="86" spans="1:5">
      <c r="A86">
        <v>85</v>
      </c>
      <c r="B86" t="s">
        <v>84</v>
      </c>
      <c r="C86">
        <v>115</v>
      </c>
      <c r="D86">
        <v>66</v>
      </c>
      <c r="E86">
        <f t="shared" si="1"/>
        <v>39.099999999999994</v>
      </c>
    </row>
    <row r="87" spans="1:5">
      <c r="A87">
        <v>86</v>
      </c>
      <c r="B87" t="s">
        <v>85</v>
      </c>
      <c r="C87">
        <v>116</v>
      </c>
      <c r="D87">
        <v>39</v>
      </c>
      <c r="E87">
        <f t="shared" si="1"/>
        <v>70.759999999999991</v>
      </c>
    </row>
    <row r="88" spans="1:5">
      <c r="A88">
        <v>87</v>
      </c>
      <c r="B88" t="s">
        <v>86</v>
      </c>
      <c r="C88">
        <v>122</v>
      </c>
      <c r="D88">
        <v>56</v>
      </c>
      <c r="E88">
        <f t="shared" si="1"/>
        <v>53.679999999999993</v>
      </c>
    </row>
    <row r="89" spans="1:5">
      <c r="A89">
        <v>88</v>
      </c>
      <c r="B89" t="s">
        <v>87</v>
      </c>
      <c r="C89">
        <v>99</v>
      </c>
      <c r="D89">
        <v>51</v>
      </c>
      <c r="E89">
        <f t="shared" si="1"/>
        <v>48.51</v>
      </c>
    </row>
    <row r="90" spans="1:5">
      <c r="A90">
        <v>89</v>
      </c>
      <c r="B90" t="s">
        <v>88</v>
      </c>
      <c r="C90">
        <v>188</v>
      </c>
      <c r="D90">
        <v>58</v>
      </c>
      <c r="E90">
        <f t="shared" si="1"/>
        <v>78.960000000000008</v>
      </c>
    </row>
    <row r="91" spans="1:5">
      <c r="A91">
        <v>90</v>
      </c>
      <c r="B91" t="s">
        <v>89</v>
      </c>
      <c r="C91">
        <v>183</v>
      </c>
      <c r="D91">
        <v>10</v>
      </c>
      <c r="E91">
        <f t="shared" si="1"/>
        <v>164.7</v>
      </c>
    </row>
    <row r="92" spans="1:5">
      <c r="A92">
        <v>91</v>
      </c>
      <c r="B92" t="s">
        <v>90</v>
      </c>
      <c r="C92">
        <v>186</v>
      </c>
      <c r="D92">
        <v>35</v>
      </c>
      <c r="E92">
        <f t="shared" si="1"/>
        <v>120.89999999999999</v>
      </c>
    </row>
    <row r="93" spans="1:5">
      <c r="A93">
        <v>92</v>
      </c>
      <c r="B93" t="s">
        <v>91</v>
      </c>
      <c r="C93">
        <v>88</v>
      </c>
      <c r="D93">
        <v>33</v>
      </c>
      <c r="E93">
        <f t="shared" si="1"/>
        <v>58.959999999999994</v>
      </c>
    </row>
    <row r="94" spans="1:5">
      <c r="A94">
        <v>93</v>
      </c>
      <c r="B94" t="s">
        <v>92</v>
      </c>
      <c r="C94">
        <v>158</v>
      </c>
      <c r="D94">
        <v>0</v>
      </c>
      <c r="E94">
        <f t="shared" si="1"/>
        <v>158</v>
      </c>
    </row>
    <row r="95" spans="1:5">
      <c r="A95">
        <v>94</v>
      </c>
      <c r="B95" t="s">
        <v>93</v>
      </c>
      <c r="C95">
        <v>52</v>
      </c>
      <c r="D95">
        <v>8</v>
      </c>
      <c r="E95">
        <f t="shared" si="1"/>
        <v>47.84</v>
      </c>
    </row>
    <row r="96" spans="1:5">
      <c r="A96">
        <v>95</v>
      </c>
      <c r="B96" t="s">
        <v>94</v>
      </c>
      <c r="C96">
        <v>72</v>
      </c>
      <c r="D96">
        <v>26</v>
      </c>
      <c r="E96">
        <f t="shared" si="1"/>
        <v>53.28</v>
      </c>
    </row>
    <row r="97" spans="1:5">
      <c r="A97">
        <v>96</v>
      </c>
      <c r="B97" t="s">
        <v>95</v>
      </c>
      <c r="C97">
        <v>135</v>
      </c>
      <c r="D97">
        <v>33</v>
      </c>
      <c r="E97">
        <f t="shared" si="1"/>
        <v>90.449999999999989</v>
      </c>
    </row>
    <row r="98" spans="1:5">
      <c r="A98">
        <v>97</v>
      </c>
      <c r="B98" t="s">
        <v>96</v>
      </c>
      <c r="C98">
        <v>103</v>
      </c>
      <c r="D98">
        <v>38</v>
      </c>
      <c r="E98">
        <f t="shared" si="1"/>
        <v>63.86</v>
      </c>
    </row>
    <row r="99" spans="1:5">
      <c r="A99">
        <v>98</v>
      </c>
      <c r="B99" t="s">
        <v>97</v>
      </c>
      <c r="C99">
        <v>191</v>
      </c>
      <c r="D99">
        <v>24</v>
      </c>
      <c r="E99">
        <f t="shared" si="1"/>
        <v>145.16</v>
      </c>
    </row>
    <row r="100" spans="1:5">
      <c r="A100">
        <v>99</v>
      </c>
      <c r="B100" t="s">
        <v>98</v>
      </c>
      <c r="C100">
        <v>132</v>
      </c>
      <c r="D100">
        <v>62</v>
      </c>
      <c r="E100">
        <f t="shared" si="1"/>
        <v>50.16</v>
      </c>
    </row>
    <row r="101" spans="1:5">
      <c r="A101">
        <v>100</v>
      </c>
      <c r="B101" t="s">
        <v>99</v>
      </c>
      <c r="C101">
        <v>189</v>
      </c>
      <c r="D101">
        <v>47</v>
      </c>
      <c r="E101">
        <f t="shared" si="1"/>
        <v>100.16999999999999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AE98-88DA-2141-9B2D-984F15F73318}">
  <dimension ref="A3:F103"/>
  <sheetViews>
    <sheetView tabSelected="1" workbookViewId="0">
      <selection activeCell="E19" sqref="E19"/>
    </sheetView>
  </sheetViews>
  <sheetFormatPr baseColWidth="10" defaultRowHeight="16"/>
  <cols>
    <col min="1" max="1" width="36" customWidth="1"/>
  </cols>
  <sheetData>
    <row r="3" spans="1:6">
      <c r="A3" s="1" t="s">
        <v>100</v>
      </c>
      <c r="B3" s="1" t="s">
        <v>106</v>
      </c>
      <c r="C3" s="1" t="s">
        <v>101</v>
      </c>
      <c r="D3" s="1" t="s">
        <v>102</v>
      </c>
      <c r="E3" s="1" t="s">
        <v>103</v>
      </c>
      <c r="F3" s="2" t="s">
        <v>105</v>
      </c>
    </row>
    <row r="4" spans="1:6">
      <c r="A4" t="s">
        <v>85</v>
      </c>
      <c r="B4">
        <v>2</v>
      </c>
      <c r="C4">
        <f>IF(A4="","",VLOOKUP(A4,List_of_item!B:C,2,0))</f>
        <v>116</v>
      </c>
      <c r="D4">
        <f>IF(A4="","",VLOOKUP(A4,List_of_item!B:D,3,0))</f>
        <v>39</v>
      </c>
      <c r="E4">
        <f>IF(B4="",(IF(A4="","",VLOOKUP(A4,List_of_item!B:E,4,0))),(IF(A4="","",VLOOKUP(A4,List_of_item!B:E,4,0)))*B4)</f>
        <v>141.51999999999998</v>
      </c>
      <c r="F4" s="3">
        <f>SUM(E4:E103)</f>
        <v>2651.62</v>
      </c>
    </row>
    <row r="5" spans="1:6">
      <c r="A5" t="s">
        <v>11</v>
      </c>
      <c r="B5">
        <v>0.5</v>
      </c>
      <c r="C5">
        <f>IF(A5="","",VLOOKUP(A5,List_of_item!B:C,2,0))</f>
        <v>74</v>
      </c>
      <c r="D5">
        <f>IF(A5="","",VLOOKUP(A5,List_of_item!B:D,3,0))</f>
        <v>40</v>
      </c>
      <c r="E5">
        <f>IF(B5="",(IF(A5="","",VLOOKUP(A5,List_of_item!B:E,4,0))),(IF(A5="","",VLOOKUP(A5,List_of_item!B:E,4,0)))*B5)</f>
        <v>22.2</v>
      </c>
    </row>
    <row r="6" spans="1:6">
      <c r="A6" t="s">
        <v>3</v>
      </c>
      <c r="B6">
        <v>1</v>
      </c>
      <c r="C6">
        <f>IF(A6="","",VLOOKUP(A6,List_of_item!B:C,2,0))</f>
        <v>141</v>
      </c>
      <c r="D6">
        <f>IF(A6="","",VLOOKUP(A6,List_of_item!B:D,3,0))</f>
        <v>48</v>
      </c>
      <c r="E6">
        <f>IF(B6="",(IF(A6="","",VLOOKUP(A6,List_of_item!B:E,4,0))),(IF(A6="","",VLOOKUP(A6,List_of_item!B:E,4,0)))*B6)</f>
        <v>73.320000000000007</v>
      </c>
    </row>
    <row r="7" spans="1:6">
      <c r="A7" t="s">
        <v>8</v>
      </c>
      <c r="B7">
        <v>5</v>
      </c>
      <c r="C7">
        <f>IF(A7="","",VLOOKUP(A7,List_of_item!B:C,2,0))</f>
        <v>194</v>
      </c>
      <c r="D7">
        <f>IF(A7="","",VLOOKUP(A7,List_of_item!B:D,3,0))</f>
        <v>12</v>
      </c>
      <c r="E7">
        <f>IF(B7="",(IF(A7="","",VLOOKUP(A7,List_of_item!B:E,4,0))),(IF(A7="","",VLOOKUP(A7,List_of_item!B:E,4,0)))*B7)</f>
        <v>853.6</v>
      </c>
    </row>
    <row r="8" spans="1:6">
      <c r="A8" t="s">
        <v>0</v>
      </c>
      <c r="B8">
        <v>10</v>
      </c>
      <c r="C8">
        <f>IF(A8="","",VLOOKUP(A8,List_of_item!B:C,2,0))</f>
        <v>163</v>
      </c>
      <c r="D8">
        <f>IF(A8="","",VLOOKUP(A8,List_of_item!B:D,3,0))</f>
        <v>66</v>
      </c>
      <c r="E8">
        <f>IF(B8="",(IF(A8="","",VLOOKUP(A8,List_of_item!B:E,4,0))),(IF(A8="","",VLOOKUP(A8,List_of_item!B:E,4,0)))*B8)</f>
        <v>554.20000000000005</v>
      </c>
    </row>
    <row r="9" spans="1:6">
      <c r="A9" t="s">
        <v>98</v>
      </c>
      <c r="B9">
        <v>2</v>
      </c>
      <c r="C9">
        <f>IF(A9="","",VLOOKUP(A9,List_of_item!B:C,2,0))</f>
        <v>132</v>
      </c>
      <c r="D9">
        <f>IF(A9="","",VLOOKUP(A9,List_of_item!B:D,3,0))</f>
        <v>62</v>
      </c>
      <c r="E9">
        <f>IF(B9="",(IF(A9="","",VLOOKUP(A9,List_of_item!B:E,4,0))),(IF(A9="","",VLOOKUP(A9,List_of_item!B:E,4,0)))*B9)</f>
        <v>100.32</v>
      </c>
    </row>
    <row r="10" spans="1:6">
      <c r="A10" t="s">
        <v>92</v>
      </c>
      <c r="B10">
        <v>2</v>
      </c>
      <c r="C10">
        <f>IF(A10="","",VLOOKUP(A10,List_of_item!B:C,2,0))</f>
        <v>158</v>
      </c>
      <c r="D10">
        <f>IF(A10="","",VLOOKUP(A10,List_of_item!B:D,3,0))</f>
        <v>0</v>
      </c>
      <c r="E10">
        <f>IF(B10="",(IF(A10="","",VLOOKUP(A10,List_of_item!B:E,4,0))),(IF(A10="","",VLOOKUP(A10,List_of_item!B:E,4,0)))*B10)</f>
        <v>316</v>
      </c>
    </row>
    <row r="11" spans="1:6">
      <c r="A11" t="s">
        <v>24</v>
      </c>
      <c r="B11">
        <v>2</v>
      </c>
      <c r="C11">
        <f>IF(A11="","",VLOOKUP(A11,List_of_item!B:C,2,0))</f>
        <v>61</v>
      </c>
      <c r="D11">
        <f>IF(A11="","",VLOOKUP(A11,List_of_item!B:D,3,0))</f>
        <v>52</v>
      </c>
      <c r="E11">
        <f>IF(B11="",(IF(A11="","",VLOOKUP(A11,List_of_item!B:E,4,0))),(IF(A11="","",VLOOKUP(A11,List_of_item!B:E,4,0)))*B11)</f>
        <v>58.559999999999995</v>
      </c>
    </row>
    <row r="12" spans="1:6">
      <c r="A12" t="s">
        <v>5</v>
      </c>
      <c r="B12">
        <v>9</v>
      </c>
      <c r="C12">
        <f>IF(A12="","",VLOOKUP(A12,List_of_item!B:C,2,0))</f>
        <v>197</v>
      </c>
      <c r="D12">
        <f>IF(A12="","",VLOOKUP(A12,List_of_item!B:D,3,0))</f>
        <v>70</v>
      </c>
      <c r="E12">
        <f>IF(B12="",(IF(A12="","",VLOOKUP(A12,List_of_item!B:E,4,0))),(IF(A12="","",VLOOKUP(A12,List_of_item!B:E,4,0)))*B12)</f>
        <v>531.9</v>
      </c>
    </row>
    <row r="13" spans="1:6">
      <c r="C13" t="str">
        <f>IF(A13="","",VLOOKUP(A13,List_of_item!B:C,2,0))</f>
        <v/>
      </c>
      <c r="D13" t="str">
        <f>IF(A13="","",VLOOKUP(A13,List_of_item!B:D,3,0))</f>
        <v/>
      </c>
      <c r="E13" t="str">
        <f>IF(B13="",(IF(A13="","",VLOOKUP(A13,List_of_item!B:E,4,0))),(IF(A13="","",VLOOKUP(A13,List_of_item!B:E,4,0)))*B13)</f>
        <v/>
      </c>
    </row>
    <row r="14" spans="1:6">
      <c r="C14" t="str">
        <f>IF(A14="","",VLOOKUP(A14,List_of_item!B:C,2,0))</f>
        <v/>
      </c>
      <c r="D14" t="str">
        <f>IF(A14="","",VLOOKUP(A14,List_of_item!B:D,3,0))</f>
        <v/>
      </c>
      <c r="E14" t="str">
        <f>IF(B14="",(IF(A14="","",VLOOKUP(A14,List_of_item!B:E,4,0))),(IF(A14="","",VLOOKUP(A14,List_of_item!B:E,4,0)))*B14)</f>
        <v/>
      </c>
    </row>
    <row r="15" spans="1:6">
      <c r="C15" t="str">
        <f>IF(A15="","",VLOOKUP(A15,List_of_item!B:C,2,0))</f>
        <v/>
      </c>
      <c r="D15" t="str">
        <f>IF(A15="","",VLOOKUP(A15,List_of_item!B:D,3,0))</f>
        <v/>
      </c>
      <c r="E15" t="str">
        <f>IF(B15="",(IF(A15="","",VLOOKUP(A15,List_of_item!B:E,4,0))),(IF(A15="","",VLOOKUP(A15,List_of_item!B:E,4,0)))*B15)</f>
        <v/>
      </c>
    </row>
    <row r="16" spans="1:6">
      <c r="C16" t="str">
        <f>IF(A16="","",VLOOKUP(A16,List_of_item!B:C,2,0))</f>
        <v/>
      </c>
      <c r="D16" t="str">
        <f>IF(A16="","",VLOOKUP(A16,List_of_item!B:D,3,0))</f>
        <v/>
      </c>
      <c r="E16" t="str">
        <f>IF(B16="",(IF(A16="","",VLOOKUP(A16,List_of_item!B:E,4,0))),(IF(A16="","",VLOOKUP(A16,List_of_item!B:E,4,0)))*B16)</f>
        <v/>
      </c>
    </row>
    <row r="17" spans="3:5">
      <c r="C17" t="str">
        <f>IF(A17="","",VLOOKUP(A17,List_of_item!B:C,2,0))</f>
        <v/>
      </c>
      <c r="D17" t="str">
        <f>IF(A17="","",VLOOKUP(A17,List_of_item!B:D,3,0))</f>
        <v/>
      </c>
      <c r="E17" t="str">
        <f>IF(B17="",(IF(A17="","",VLOOKUP(A17,List_of_item!B:E,4,0))),(IF(A17="","",VLOOKUP(A17,List_of_item!B:E,4,0)))*B17)</f>
        <v/>
      </c>
    </row>
    <row r="18" spans="3:5">
      <c r="C18" t="str">
        <f>IF(A18="","",VLOOKUP(A18,List_of_item!B:C,2,0))</f>
        <v/>
      </c>
      <c r="D18" t="str">
        <f>IF(A18="","",VLOOKUP(A18,List_of_item!B:D,3,0))</f>
        <v/>
      </c>
      <c r="E18" t="str">
        <f>IF(B18="",(IF(A18="","",VLOOKUP(A18,List_of_item!B:E,4,0))),(IF(A18="","",VLOOKUP(A18,List_of_item!B:E,4,0)))*B18)</f>
        <v/>
      </c>
    </row>
    <row r="19" spans="3:5">
      <c r="C19" t="str">
        <f>IF(A19="","",VLOOKUP(A19,List_of_item!B:C,2,0))</f>
        <v/>
      </c>
      <c r="D19" t="str">
        <f>IF(A19="","",VLOOKUP(A19,List_of_item!B:D,3,0))</f>
        <v/>
      </c>
      <c r="E19" t="str">
        <f>IF(B19="",(IF(A19="","",VLOOKUP(A19,List_of_item!B:E,4,0))),(IF(A19="","",VLOOKUP(A19,List_of_item!B:E,4,0)))*B19)</f>
        <v/>
      </c>
    </row>
    <row r="20" spans="3:5">
      <c r="C20" t="str">
        <f>IF(A20="","",VLOOKUP(A20,List_of_item!B:C,2,0))</f>
        <v/>
      </c>
      <c r="D20" t="str">
        <f>IF(A20="","",VLOOKUP(A20,List_of_item!B:D,3,0))</f>
        <v/>
      </c>
      <c r="E20" t="str">
        <f>IF(B20="",(IF(A20="","",VLOOKUP(A20,List_of_item!B:E,4,0))),(IF(A20="","",VLOOKUP(A20,List_of_item!B:E,4,0)))*B20)</f>
        <v/>
      </c>
    </row>
    <row r="21" spans="3:5">
      <c r="C21" t="str">
        <f>IF(A21="","",VLOOKUP(A21,List_of_item!B:C,2,0))</f>
        <v/>
      </c>
      <c r="D21" t="str">
        <f>IF(A21="","",VLOOKUP(A21,List_of_item!B:D,3,0))</f>
        <v/>
      </c>
      <c r="E21" t="str">
        <f>IF(B21="",(IF(A21="","",VLOOKUP(A21,List_of_item!B:E,4,0))),(IF(A21="","",VLOOKUP(A21,List_of_item!B:E,4,0)))*B21)</f>
        <v/>
      </c>
    </row>
    <row r="22" spans="3:5">
      <c r="C22" t="str">
        <f>IF(A22="","",VLOOKUP(A22,List_of_item!B:C,2,0))</f>
        <v/>
      </c>
      <c r="D22" t="str">
        <f>IF(A22="","",VLOOKUP(A22,List_of_item!B:D,3,0))</f>
        <v/>
      </c>
      <c r="E22" t="str">
        <f>IF(B22="",(IF(A22="","",VLOOKUP(A22,List_of_item!B:E,4,0))),(IF(A22="","",VLOOKUP(A22,List_of_item!B:E,4,0)))*B22)</f>
        <v/>
      </c>
    </row>
    <row r="23" spans="3:5">
      <c r="C23" t="str">
        <f>IF(A23="","",VLOOKUP(A23,List_of_item!B:C,2,0))</f>
        <v/>
      </c>
      <c r="D23" t="str">
        <f>IF(A23="","",VLOOKUP(A23,List_of_item!B:D,3,0))</f>
        <v/>
      </c>
      <c r="E23" t="str">
        <f>IF(B23="",(IF(A23="","",VLOOKUP(A23,List_of_item!B:E,4,0))),(IF(A23="","",VLOOKUP(A23,List_of_item!B:E,4,0)))*B23)</f>
        <v/>
      </c>
    </row>
    <row r="24" spans="3:5">
      <c r="C24" t="str">
        <f>IF(A24="","",VLOOKUP(A24,List_of_item!B:C,2,0))</f>
        <v/>
      </c>
      <c r="D24" t="str">
        <f>IF(A24="","",VLOOKUP(A24,List_of_item!B:D,3,0))</f>
        <v/>
      </c>
      <c r="E24" t="str">
        <f>IF(B24="",(IF(A24="","",VLOOKUP(A24,List_of_item!B:E,4,0))),(IF(A24="","",VLOOKUP(A24,List_of_item!B:E,4,0)))*B24)</f>
        <v/>
      </c>
    </row>
    <row r="25" spans="3:5">
      <c r="C25" t="str">
        <f>IF(A25="","",VLOOKUP(A25,List_of_item!B:C,2,0))</f>
        <v/>
      </c>
      <c r="D25" t="str">
        <f>IF(A25="","",VLOOKUP(A25,List_of_item!B:D,3,0))</f>
        <v/>
      </c>
      <c r="E25" t="str">
        <f>IF(B25="",(IF(A25="","",VLOOKUP(A25,List_of_item!B:E,4,0))),(IF(A25="","",VLOOKUP(A25,List_of_item!B:E,4,0)))*B25)</f>
        <v/>
      </c>
    </row>
    <row r="26" spans="3:5">
      <c r="C26" t="str">
        <f>IF(A26="","",VLOOKUP(A26,List_of_item!B:C,2,0))</f>
        <v/>
      </c>
      <c r="D26" t="str">
        <f>IF(A26="","",VLOOKUP(A26,List_of_item!B:D,3,0))</f>
        <v/>
      </c>
      <c r="E26" t="str">
        <f>IF(B26="",(IF(A26="","",VLOOKUP(A26,List_of_item!B:E,4,0))),(IF(A26="","",VLOOKUP(A26,List_of_item!B:E,4,0)))*B26)</f>
        <v/>
      </c>
    </row>
    <row r="27" spans="3:5">
      <c r="C27" t="str">
        <f>IF(A27="","",VLOOKUP(A27,List_of_item!B:C,2,0))</f>
        <v/>
      </c>
      <c r="D27" t="str">
        <f>IF(A27="","",VLOOKUP(A27,List_of_item!B:D,3,0))</f>
        <v/>
      </c>
      <c r="E27" t="str">
        <f>IF(B27="",(IF(A27="","",VLOOKUP(A27,List_of_item!B:E,4,0))),(IF(A27="","",VLOOKUP(A27,List_of_item!B:E,4,0)))*B27)</f>
        <v/>
      </c>
    </row>
    <row r="28" spans="3:5">
      <c r="C28" t="str">
        <f>IF(A28="","",VLOOKUP(A28,List_of_item!B:C,2,0))</f>
        <v/>
      </c>
      <c r="D28" t="str">
        <f>IF(A28="","",VLOOKUP(A28,List_of_item!B:D,3,0))</f>
        <v/>
      </c>
      <c r="E28" t="str">
        <f>IF(B28="",(IF(A28="","",VLOOKUP(A28,List_of_item!B:E,4,0))),(IF(A28="","",VLOOKUP(A28,List_of_item!B:E,4,0)))*B28)</f>
        <v/>
      </c>
    </row>
    <row r="29" spans="3:5">
      <c r="C29" t="str">
        <f>IF(A29="","",VLOOKUP(A29,List_of_item!B:C,2,0))</f>
        <v/>
      </c>
      <c r="D29" t="str">
        <f>IF(A29="","",VLOOKUP(A29,List_of_item!B:D,3,0))</f>
        <v/>
      </c>
      <c r="E29" t="str">
        <f>IF(B29="",(IF(A29="","",VLOOKUP(A29,List_of_item!B:E,4,0))),(IF(A29="","",VLOOKUP(A29,List_of_item!B:E,4,0)))*B29)</f>
        <v/>
      </c>
    </row>
    <row r="30" spans="3:5">
      <c r="C30" t="str">
        <f>IF(A30="","",VLOOKUP(A30,List_of_item!B:C,2,0))</f>
        <v/>
      </c>
      <c r="D30" t="str">
        <f>IF(A30="","",VLOOKUP(A30,List_of_item!B:D,3,0))</f>
        <v/>
      </c>
      <c r="E30" t="str">
        <f>IF(B30="",(IF(A30="","",VLOOKUP(A30,List_of_item!B:E,4,0))),(IF(A30="","",VLOOKUP(A30,List_of_item!B:E,4,0)))*B30)</f>
        <v/>
      </c>
    </row>
    <row r="31" spans="3:5">
      <c r="C31" t="str">
        <f>IF(A31="","",VLOOKUP(A31,List_of_item!B:C,2,0))</f>
        <v/>
      </c>
      <c r="D31" t="str">
        <f>IF(A31="","",VLOOKUP(A31,List_of_item!B:D,3,0))</f>
        <v/>
      </c>
      <c r="E31" t="str">
        <f>IF(B31="",(IF(A31="","",VLOOKUP(A31,List_of_item!B:E,4,0))),(IF(A31="","",VLOOKUP(A31,List_of_item!B:E,4,0)))*B31)</f>
        <v/>
      </c>
    </row>
    <row r="32" spans="3:5">
      <c r="C32" t="str">
        <f>IF(A32="","",VLOOKUP(A32,List_of_item!B:C,2,0))</f>
        <v/>
      </c>
      <c r="D32" t="str">
        <f>IF(A32="","",VLOOKUP(A32,List_of_item!B:D,3,0))</f>
        <v/>
      </c>
      <c r="E32" t="str">
        <f>IF(B32="",(IF(A32="","",VLOOKUP(A32,List_of_item!B:E,4,0))),(IF(A32="","",VLOOKUP(A32,List_of_item!B:E,4,0)))*B32)</f>
        <v/>
      </c>
    </row>
    <row r="33" spans="3:5">
      <c r="C33" t="str">
        <f>IF(A33="","",VLOOKUP(A33,List_of_item!B:C,2,0))</f>
        <v/>
      </c>
      <c r="D33" t="str">
        <f>IF(A33="","",VLOOKUP(A33,List_of_item!B:D,3,0))</f>
        <v/>
      </c>
      <c r="E33" t="str">
        <f>IF(B33="",(IF(A33="","",VLOOKUP(A33,List_of_item!B:E,4,0))),(IF(A33="","",VLOOKUP(A33,List_of_item!B:E,4,0)))*B33)</f>
        <v/>
      </c>
    </row>
    <row r="34" spans="3:5">
      <c r="C34" t="str">
        <f>IF(A34="","",VLOOKUP(A34,List_of_item!B:C,2,0))</f>
        <v/>
      </c>
      <c r="D34" t="str">
        <f>IF(A34="","",VLOOKUP(A34,List_of_item!B:D,3,0))</f>
        <v/>
      </c>
      <c r="E34" t="str">
        <f>IF(B34="",(IF(A34="","",VLOOKUP(A34,List_of_item!B:E,4,0))),(IF(A34="","",VLOOKUP(A34,List_of_item!B:E,4,0)))*B34)</f>
        <v/>
      </c>
    </row>
    <row r="35" spans="3:5">
      <c r="C35" t="str">
        <f>IF(A35="","",VLOOKUP(A35,List_of_item!B:C,2,0))</f>
        <v/>
      </c>
      <c r="D35" t="str">
        <f>IF(A35="","",VLOOKUP(A35,List_of_item!B:D,3,0))</f>
        <v/>
      </c>
      <c r="E35" t="str">
        <f>IF(B35="",(IF(A35="","",VLOOKUP(A35,List_of_item!B:E,4,0))),(IF(A35="","",VLOOKUP(A35,List_of_item!B:E,4,0)))*B35)</f>
        <v/>
      </c>
    </row>
    <row r="36" spans="3:5">
      <c r="C36" t="str">
        <f>IF(A36="","",VLOOKUP(A36,List_of_item!B:C,2,0))</f>
        <v/>
      </c>
      <c r="D36" t="str">
        <f>IF(A36="","",VLOOKUP(A36,List_of_item!B:D,3,0))</f>
        <v/>
      </c>
      <c r="E36" t="str">
        <f>IF(B36="",(IF(A36="","",VLOOKUP(A36,List_of_item!B:E,4,0))),(IF(A36="","",VLOOKUP(A36,List_of_item!B:E,4,0)))*B36)</f>
        <v/>
      </c>
    </row>
    <row r="37" spans="3:5">
      <c r="C37" t="str">
        <f>IF(A37="","",VLOOKUP(A37,List_of_item!B:C,2,0))</f>
        <v/>
      </c>
      <c r="D37" t="str">
        <f>IF(A37="","",VLOOKUP(A37,List_of_item!B:D,3,0))</f>
        <v/>
      </c>
      <c r="E37" t="str">
        <f>IF(B37="",(IF(A37="","",VLOOKUP(A37,List_of_item!B:E,4,0))),(IF(A37="","",VLOOKUP(A37,List_of_item!B:E,4,0)))*B37)</f>
        <v/>
      </c>
    </row>
    <row r="38" spans="3:5">
      <c r="C38" t="str">
        <f>IF(A38="","",VLOOKUP(A38,List_of_item!B:C,2,0))</f>
        <v/>
      </c>
      <c r="D38" t="str">
        <f>IF(A38="","",VLOOKUP(A38,List_of_item!B:D,3,0))</f>
        <v/>
      </c>
      <c r="E38" t="str">
        <f>IF(B38="",(IF(A38="","",VLOOKUP(A38,List_of_item!B:E,4,0))),(IF(A38="","",VLOOKUP(A38,List_of_item!B:E,4,0)))*B38)</f>
        <v/>
      </c>
    </row>
    <row r="39" spans="3:5">
      <c r="C39" t="str">
        <f>IF(A39="","",VLOOKUP(A39,List_of_item!B:C,2,0))</f>
        <v/>
      </c>
      <c r="D39" t="str">
        <f>IF(A39="","",VLOOKUP(A39,List_of_item!B:D,3,0))</f>
        <v/>
      </c>
      <c r="E39" t="str">
        <f>IF(B39="",(IF(A39="","",VLOOKUP(A39,List_of_item!B:E,4,0))),(IF(A39="","",VLOOKUP(A39,List_of_item!B:E,4,0)))*B39)</f>
        <v/>
      </c>
    </row>
    <row r="40" spans="3:5">
      <c r="C40" t="str">
        <f>IF(A40="","",VLOOKUP(A40,List_of_item!B:C,2,0))</f>
        <v/>
      </c>
      <c r="D40" t="str">
        <f>IF(A40="","",VLOOKUP(A40,List_of_item!B:D,3,0))</f>
        <v/>
      </c>
      <c r="E40" t="str">
        <f>IF(B40="",(IF(A40="","",VLOOKUP(A40,List_of_item!B:E,4,0))),(IF(A40="","",VLOOKUP(A40,List_of_item!B:E,4,0)))*B40)</f>
        <v/>
      </c>
    </row>
    <row r="41" spans="3:5">
      <c r="C41" t="str">
        <f>IF(A41="","",VLOOKUP(A41,List_of_item!B:C,2,0))</f>
        <v/>
      </c>
      <c r="D41" t="str">
        <f>IF(A41="","",VLOOKUP(A41,List_of_item!B:D,3,0))</f>
        <v/>
      </c>
      <c r="E41" t="str">
        <f>IF(B41="",(IF(A41="","",VLOOKUP(A41,List_of_item!B:E,4,0))),(IF(A41="","",VLOOKUP(A41,List_of_item!B:E,4,0)))*B41)</f>
        <v/>
      </c>
    </row>
    <row r="42" spans="3:5">
      <c r="C42" t="str">
        <f>IF(A42="","",VLOOKUP(A42,List_of_item!B:C,2,0))</f>
        <v/>
      </c>
      <c r="D42" t="str">
        <f>IF(A42="","",VLOOKUP(A42,List_of_item!B:D,3,0))</f>
        <v/>
      </c>
      <c r="E42" t="str">
        <f>IF(B42="",(IF(A42="","",VLOOKUP(A42,List_of_item!B:E,4,0))),(IF(A42="","",VLOOKUP(A42,List_of_item!B:E,4,0)))*B42)</f>
        <v/>
      </c>
    </row>
    <row r="43" spans="3:5">
      <c r="C43" t="str">
        <f>IF(A43="","",VLOOKUP(A43,List_of_item!B:C,2,0))</f>
        <v/>
      </c>
      <c r="D43" t="str">
        <f>IF(A43="","",VLOOKUP(A43,List_of_item!B:D,3,0))</f>
        <v/>
      </c>
      <c r="E43" t="str">
        <f>IF(B43="",(IF(A43="","",VLOOKUP(A43,List_of_item!B:E,4,0))),(IF(A43="","",VLOOKUP(A43,List_of_item!B:E,4,0)))*B43)</f>
        <v/>
      </c>
    </row>
    <row r="44" spans="3:5">
      <c r="C44" t="str">
        <f>IF(A44="","",VLOOKUP(A44,List_of_item!B:C,2,0))</f>
        <v/>
      </c>
      <c r="D44" t="str">
        <f>IF(A44="","",VLOOKUP(A44,List_of_item!B:D,3,0))</f>
        <v/>
      </c>
      <c r="E44" t="str">
        <f>IF(B44="",(IF(A44="","",VLOOKUP(A44,List_of_item!B:E,4,0))),(IF(A44="","",VLOOKUP(A44,List_of_item!B:E,4,0)))*B44)</f>
        <v/>
      </c>
    </row>
    <row r="45" spans="3:5">
      <c r="C45" t="str">
        <f>IF(A45="","",VLOOKUP(A45,List_of_item!B:C,2,0))</f>
        <v/>
      </c>
      <c r="D45" t="str">
        <f>IF(A45="","",VLOOKUP(A45,List_of_item!B:D,3,0))</f>
        <v/>
      </c>
      <c r="E45" t="str">
        <f>IF(B45="",(IF(A45="","",VLOOKUP(A45,List_of_item!B:E,4,0))),(IF(A45="","",VLOOKUP(A45,List_of_item!B:E,4,0)))*B45)</f>
        <v/>
      </c>
    </row>
    <row r="46" spans="3:5">
      <c r="C46" t="str">
        <f>IF(A46="","",VLOOKUP(A46,List_of_item!B:C,2,0))</f>
        <v/>
      </c>
      <c r="D46" t="str">
        <f>IF(A46="","",VLOOKUP(A46,List_of_item!B:D,3,0))</f>
        <v/>
      </c>
      <c r="E46" t="str">
        <f>IF(B46="",(IF(A46="","",VLOOKUP(A46,List_of_item!B:E,4,0))),(IF(A46="","",VLOOKUP(A46,List_of_item!B:E,4,0)))*B46)</f>
        <v/>
      </c>
    </row>
    <row r="47" spans="3:5">
      <c r="C47" t="str">
        <f>IF(A47="","",VLOOKUP(A47,List_of_item!B:C,2,0))</f>
        <v/>
      </c>
      <c r="D47" t="str">
        <f>IF(A47="","",VLOOKUP(A47,List_of_item!B:D,3,0))</f>
        <v/>
      </c>
      <c r="E47" t="str">
        <f>IF(B47="",(IF(A47="","",VLOOKUP(A47,List_of_item!B:E,4,0))),(IF(A47="","",VLOOKUP(A47,List_of_item!B:E,4,0)))*B47)</f>
        <v/>
      </c>
    </row>
    <row r="48" spans="3:5">
      <c r="C48" t="str">
        <f>IF(A48="","",VLOOKUP(A48,List_of_item!B:C,2,0))</f>
        <v/>
      </c>
      <c r="D48" t="str">
        <f>IF(A48="","",VLOOKUP(A48,List_of_item!B:D,3,0))</f>
        <v/>
      </c>
      <c r="E48" t="str">
        <f>IF(B48="",(IF(A48="","",VLOOKUP(A48,List_of_item!B:E,4,0))),(IF(A48="","",VLOOKUP(A48,List_of_item!B:E,4,0)))*B48)</f>
        <v/>
      </c>
    </row>
    <row r="49" spans="3:5">
      <c r="C49" t="str">
        <f>IF(A49="","",VLOOKUP(A49,List_of_item!B:C,2,0))</f>
        <v/>
      </c>
      <c r="D49" t="str">
        <f>IF(A49="","",VLOOKUP(A49,List_of_item!B:D,3,0))</f>
        <v/>
      </c>
      <c r="E49" t="str">
        <f>IF(B49="",(IF(A49="","",VLOOKUP(A49,List_of_item!B:E,4,0))),(IF(A49="","",VLOOKUP(A49,List_of_item!B:E,4,0)))*B49)</f>
        <v/>
      </c>
    </row>
    <row r="50" spans="3:5">
      <c r="C50" t="str">
        <f>IF(A50="","",VLOOKUP(A50,List_of_item!B:C,2,0))</f>
        <v/>
      </c>
      <c r="D50" t="str">
        <f>IF(A50="","",VLOOKUP(A50,List_of_item!B:D,3,0))</f>
        <v/>
      </c>
      <c r="E50" t="str">
        <f>IF(B50="",(IF(A50="","",VLOOKUP(A50,List_of_item!B:E,4,0))),(IF(A50="","",VLOOKUP(A50,List_of_item!B:E,4,0)))*B50)</f>
        <v/>
      </c>
    </row>
    <row r="51" spans="3:5">
      <c r="C51" t="str">
        <f>IF(A51="","",VLOOKUP(A51,List_of_item!B:C,2,0))</f>
        <v/>
      </c>
      <c r="D51" t="str">
        <f>IF(A51="","",VLOOKUP(A51,List_of_item!B:D,3,0))</f>
        <v/>
      </c>
      <c r="E51" t="str">
        <f>IF(B51="",(IF(A51="","",VLOOKUP(A51,List_of_item!B:E,4,0))),(IF(A51="","",VLOOKUP(A51,List_of_item!B:E,4,0)))*B51)</f>
        <v/>
      </c>
    </row>
    <row r="52" spans="3:5">
      <c r="C52" t="str">
        <f>IF(A52="","",VLOOKUP(A52,List_of_item!B:C,2,0))</f>
        <v/>
      </c>
      <c r="D52" t="str">
        <f>IF(A52="","",VLOOKUP(A52,List_of_item!B:D,3,0))</f>
        <v/>
      </c>
      <c r="E52" t="str">
        <f>IF(B52="",(IF(A52="","",VLOOKUP(A52,List_of_item!B:E,4,0))),(IF(A52="","",VLOOKUP(A52,List_of_item!B:E,4,0)))*B52)</f>
        <v/>
      </c>
    </row>
    <row r="53" spans="3:5">
      <c r="C53" t="str">
        <f>IF(A53="","",VLOOKUP(A53,List_of_item!B:C,2,0))</f>
        <v/>
      </c>
      <c r="D53" t="str">
        <f>IF(A53="","",VLOOKUP(A53,List_of_item!B:D,3,0))</f>
        <v/>
      </c>
      <c r="E53" t="str">
        <f>IF(B53="",(IF(A53="","",VLOOKUP(A53,List_of_item!B:E,4,0))),(IF(A53="","",VLOOKUP(A53,List_of_item!B:E,4,0)))*B53)</f>
        <v/>
      </c>
    </row>
    <row r="54" spans="3:5">
      <c r="C54" t="str">
        <f>IF(A54="","",VLOOKUP(A54,List_of_item!B:C,2,0))</f>
        <v/>
      </c>
      <c r="D54" t="str">
        <f>IF(A54="","",VLOOKUP(A54,List_of_item!B:D,3,0))</f>
        <v/>
      </c>
      <c r="E54" t="str">
        <f>IF(B54="",(IF(A54="","",VLOOKUP(A54,List_of_item!B:E,4,0))),(IF(A54="","",VLOOKUP(A54,List_of_item!B:E,4,0)))*B54)</f>
        <v/>
      </c>
    </row>
    <row r="55" spans="3:5">
      <c r="C55" t="str">
        <f>IF(A55="","",VLOOKUP(A55,List_of_item!B:C,2,0))</f>
        <v/>
      </c>
      <c r="D55" t="str">
        <f>IF(A55="","",VLOOKUP(A55,List_of_item!B:D,3,0))</f>
        <v/>
      </c>
      <c r="E55" t="str">
        <f>IF(B55="",(IF(A55="","",VLOOKUP(A55,List_of_item!B:E,4,0))),(IF(A55="","",VLOOKUP(A55,List_of_item!B:E,4,0)))*B55)</f>
        <v/>
      </c>
    </row>
    <row r="56" spans="3:5">
      <c r="C56" t="str">
        <f>IF(A56="","",VLOOKUP(A56,List_of_item!B:C,2,0))</f>
        <v/>
      </c>
      <c r="D56" t="str">
        <f>IF(A56="","",VLOOKUP(A56,List_of_item!B:D,3,0))</f>
        <v/>
      </c>
      <c r="E56" t="str">
        <f>IF(B56="",(IF(A56="","",VLOOKUP(A56,List_of_item!B:E,4,0))),(IF(A56="","",VLOOKUP(A56,List_of_item!B:E,4,0)))*B56)</f>
        <v/>
      </c>
    </row>
    <row r="57" spans="3:5">
      <c r="C57" t="str">
        <f>IF(A57="","",VLOOKUP(A57,List_of_item!B:C,2,0))</f>
        <v/>
      </c>
      <c r="D57" t="str">
        <f>IF(A57="","",VLOOKUP(A57,List_of_item!B:D,3,0))</f>
        <v/>
      </c>
      <c r="E57" t="str">
        <f>IF(B57="",(IF(A57="","",VLOOKUP(A57,List_of_item!B:E,4,0))),(IF(A57="","",VLOOKUP(A57,List_of_item!B:E,4,0)))*B57)</f>
        <v/>
      </c>
    </row>
    <row r="58" spans="3:5">
      <c r="C58" t="str">
        <f>IF(A58="","",VLOOKUP(A58,List_of_item!B:C,2,0))</f>
        <v/>
      </c>
      <c r="D58" t="str">
        <f>IF(A58="","",VLOOKUP(A58,List_of_item!B:D,3,0))</f>
        <v/>
      </c>
      <c r="E58" t="str">
        <f>IF(B58="",(IF(A58="","",VLOOKUP(A58,List_of_item!B:E,4,0))),(IF(A58="","",VLOOKUP(A58,List_of_item!B:E,4,0)))*B58)</f>
        <v/>
      </c>
    </row>
    <row r="59" spans="3:5">
      <c r="C59" t="str">
        <f>IF(A59="","",VLOOKUP(A59,List_of_item!B:C,2,0))</f>
        <v/>
      </c>
      <c r="D59" t="str">
        <f>IF(A59="","",VLOOKUP(A59,List_of_item!B:D,3,0))</f>
        <v/>
      </c>
      <c r="E59" t="str">
        <f>IF(B59="",(IF(A59="","",VLOOKUP(A59,List_of_item!B:E,4,0))),(IF(A59="","",VLOOKUP(A59,List_of_item!B:E,4,0)))*B59)</f>
        <v/>
      </c>
    </row>
    <row r="60" spans="3:5">
      <c r="C60" t="str">
        <f>IF(A60="","",VLOOKUP(A60,List_of_item!B:C,2,0))</f>
        <v/>
      </c>
      <c r="D60" t="str">
        <f>IF(A60="","",VLOOKUP(A60,List_of_item!B:D,3,0))</f>
        <v/>
      </c>
      <c r="E60" t="str">
        <f>IF(B60="",(IF(A60="","",VLOOKUP(A60,List_of_item!B:E,4,0))),(IF(A60="","",VLOOKUP(A60,List_of_item!B:E,4,0)))*B60)</f>
        <v/>
      </c>
    </row>
    <row r="61" spans="3:5">
      <c r="C61" t="str">
        <f>IF(A61="","",VLOOKUP(A61,List_of_item!B:C,2,0))</f>
        <v/>
      </c>
      <c r="D61" t="str">
        <f>IF(A61="","",VLOOKUP(A61,List_of_item!B:D,3,0))</f>
        <v/>
      </c>
      <c r="E61" t="str">
        <f>IF(B61="",(IF(A61="","",VLOOKUP(A61,List_of_item!B:E,4,0))),(IF(A61="","",VLOOKUP(A61,List_of_item!B:E,4,0)))*B61)</f>
        <v/>
      </c>
    </row>
    <row r="62" spans="3:5">
      <c r="C62" t="str">
        <f>IF(A62="","",VLOOKUP(A62,List_of_item!B:C,2,0))</f>
        <v/>
      </c>
      <c r="D62" t="str">
        <f>IF(A62="","",VLOOKUP(A62,List_of_item!B:D,3,0))</f>
        <v/>
      </c>
      <c r="E62" t="str">
        <f>IF(B62="",(IF(A62="","",VLOOKUP(A62,List_of_item!B:E,4,0))),(IF(A62="","",VLOOKUP(A62,List_of_item!B:E,4,0)))*B62)</f>
        <v/>
      </c>
    </row>
    <row r="63" spans="3:5">
      <c r="C63" t="str">
        <f>IF(A63="","",VLOOKUP(A63,List_of_item!B:C,2,0))</f>
        <v/>
      </c>
      <c r="D63" t="str">
        <f>IF(A63="","",VLOOKUP(A63,List_of_item!B:D,3,0))</f>
        <v/>
      </c>
      <c r="E63" t="str">
        <f>IF(B63="",(IF(A63="","",VLOOKUP(A63,List_of_item!B:E,4,0))),(IF(A63="","",VLOOKUP(A63,List_of_item!B:E,4,0)))*B63)</f>
        <v/>
      </c>
    </row>
    <row r="64" spans="3:5">
      <c r="C64" t="str">
        <f>IF(A64="","",VLOOKUP(A64,List_of_item!B:C,2,0))</f>
        <v/>
      </c>
      <c r="D64" t="str">
        <f>IF(A64="","",VLOOKUP(A64,List_of_item!B:D,3,0))</f>
        <v/>
      </c>
      <c r="E64" t="str">
        <f>IF(B64="",(IF(A64="","",VLOOKUP(A64,List_of_item!B:E,4,0))),(IF(A64="","",VLOOKUP(A64,List_of_item!B:E,4,0)))*B64)</f>
        <v/>
      </c>
    </row>
    <row r="65" spans="3:5">
      <c r="C65" t="str">
        <f>IF(A65="","",VLOOKUP(A65,List_of_item!B:C,2,0))</f>
        <v/>
      </c>
      <c r="D65" t="str">
        <f>IF(A65="","",VLOOKUP(A65,List_of_item!B:D,3,0))</f>
        <v/>
      </c>
      <c r="E65" t="str">
        <f>IF(B65="",(IF(A65="","",VLOOKUP(A65,List_of_item!B:E,4,0))),(IF(A65="","",VLOOKUP(A65,List_of_item!B:E,4,0)))*B65)</f>
        <v/>
      </c>
    </row>
    <row r="66" spans="3:5">
      <c r="C66" t="str">
        <f>IF(A66="","",VLOOKUP(A66,List_of_item!B:C,2,0))</f>
        <v/>
      </c>
      <c r="D66" t="str">
        <f>IF(A66="","",VLOOKUP(A66,List_of_item!B:D,3,0))</f>
        <v/>
      </c>
      <c r="E66" t="str">
        <f>IF(B66="",(IF(A66="","",VLOOKUP(A66,List_of_item!B:E,4,0))),(IF(A66="","",VLOOKUP(A66,List_of_item!B:E,4,0)))*B66)</f>
        <v/>
      </c>
    </row>
    <row r="67" spans="3:5">
      <c r="C67" t="str">
        <f>IF(A67="","",VLOOKUP(A67,List_of_item!B:C,2,0))</f>
        <v/>
      </c>
      <c r="D67" t="str">
        <f>IF(A67="","",VLOOKUP(A67,List_of_item!B:D,3,0))</f>
        <v/>
      </c>
      <c r="E67" t="str">
        <f>IF(B67="",(IF(A67="","",VLOOKUP(A67,List_of_item!B:E,4,0))),(IF(A67="","",VLOOKUP(A67,List_of_item!B:E,4,0)))*B67)</f>
        <v/>
      </c>
    </row>
    <row r="68" spans="3:5">
      <c r="C68" t="str">
        <f>IF(A68="","",VLOOKUP(A68,List_of_item!B:C,2,0))</f>
        <v/>
      </c>
      <c r="D68" t="str">
        <f>IF(A68="","",VLOOKUP(A68,List_of_item!B:D,3,0))</f>
        <v/>
      </c>
      <c r="E68" t="str">
        <f>IF(B68="",(IF(A68="","",VLOOKUP(A68,List_of_item!B:E,4,0))),(IF(A68="","",VLOOKUP(A68,List_of_item!B:E,4,0)))*B68)</f>
        <v/>
      </c>
    </row>
    <row r="69" spans="3:5">
      <c r="C69" t="str">
        <f>IF(A69="","",VLOOKUP(A69,List_of_item!B:C,2,0))</f>
        <v/>
      </c>
      <c r="D69" t="str">
        <f>IF(A69="","",VLOOKUP(A69,List_of_item!B:D,3,0))</f>
        <v/>
      </c>
      <c r="E69" t="str">
        <f>IF(B69="",(IF(A69="","",VLOOKUP(A69,List_of_item!B:E,4,0))),(IF(A69="","",VLOOKUP(A69,List_of_item!B:E,4,0)))*B69)</f>
        <v/>
      </c>
    </row>
    <row r="70" spans="3:5">
      <c r="C70" t="str">
        <f>IF(A70="","",VLOOKUP(A70,List_of_item!B:C,2,0))</f>
        <v/>
      </c>
      <c r="D70" t="str">
        <f>IF(A70="","",VLOOKUP(A70,List_of_item!B:D,3,0))</f>
        <v/>
      </c>
      <c r="E70" t="str">
        <f>IF(B70="",(IF(A70="","",VLOOKUP(A70,List_of_item!B:E,4,0))),(IF(A70="","",VLOOKUP(A70,List_of_item!B:E,4,0)))*B70)</f>
        <v/>
      </c>
    </row>
    <row r="71" spans="3:5">
      <c r="C71" t="str">
        <f>IF(A71="","",VLOOKUP(A71,List_of_item!B:C,2,0))</f>
        <v/>
      </c>
      <c r="D71" t="str">
        <f>IF(A71="","",VLOOKUP(A71,List_of_item!B:D,3,0))</f>
        <v/>
      </c>
      <c r="E71" t="str">
        <f>IF(B71="",(IF(A71="","",VLOOKUP(A71,List_of_item!B:E,4,0))),(IF(A71="","",VLOOKUP(A71,List_of_item!B:E,4,0)))*B71)</f>
        <v/>
      </c>
    </row>
    <row r="72" spans="3:5">
      <c r="C72" t="str">
        <f>IF(A72="","",VLOOKUP(A72,List_of_item!B:C,2,0))</f>
        <v/>
      </c>
      <c r="D72" t="str">
        <f>IF(A72="","",VLOOKUP(A72,List_of_item!B:D,3,0))</f>
        <v/>
      </c>
      <c r="E72" t="str">
        <f>IF(B72="",(IF(A72="","",VLOOKUP(A72,List_of_item!B:E,4,0))),(IF(A72="","",VLOOKUP(A72,List_of_item!B:E,4,0)))*B72)</f>
        <v/>
      </c>
    </row>
    <row r="73" spans="3:5">
      <c r="C73" t="str">
        <f>IF(A73="","",VLOOKUP(A73,List_of_item!B:C,2,0))</f>
        <v/>
      </c>
      <c r="D73" t="str">
        <f>IF(A73="","",VLOOKUP(A73,List_of_item!B:D,3,0))</f>
        <v/>
      </c>
      <c r="E73" t="str">
        <f>IF(B73="",(IF(A73="","",VLOOKUP(A73,List_of_item!B:E,4,0))),(IF(A73="","",VLOOKUP(A73,List_of_item!B:E,4,0)))*B73)</f>
        <v/>
      </c>
    </row>
    <row r="74" spans="3:5">
      <c r="C74" t="str">
        <f>IF(A74="","",VLOOKUP(A74,List_of_item!B:C,2,0))</f>
        <v/>
      </c>
      <c r="D74" t="str">
        <f>IF(A74="","",VLOOKUP(A74,List_of_item!B:D,3,0))</f>
        <v/>
      </c>
      <c r="E74" t="str">
        <f>IF(B74="",(IF(A74="","",VLOOKUP(A74,List_of_item!B:E,4,0))),(IF(A74="","",VLOOKUP(A74,List_of_item!B:E,4,0)))*B74)</f>
        <v/>
      </c>
    </row>
    <row r="75" spans="3:5">
      <c r="C75" t="str">
        <f>IF(A75="","",VLOOKUP(A75,List_of_item!B:C,2,0))</f>
        <v/>
      </c>
      <c r="D75" t="str">
        <f>IF(A75="","",VLOOKUP(A75,List_of_item!B:D,3,0))</f>
        <v/>
      </c>
      <c r="E75" t="str">
        <f>IF(B75="",(IF(A75="","",VLOOKUP(A75,List_of_item!B:E,4,0))),(IF(A75="","",VLOOKUP(A75,List_of_item!B:E,4,0)))*B75)</f>
        <v/>
      </c>
    </row>
    <row r="76" spans="3:5">
      <c r="C76" t="str">
        <f>IF(A76="","",VLOOKUP(A76,List_of_item!B:C,2,0))</f>
        <v/>
      </c>
      <c r="D76" t="str">
        <f>IF(A76="","",VLOOKUP(A76,List_of_item!B:D,3,0))</f>
        <v/>
      </c>
      <c r="E76" t="str">
        <f>IF(B76="",(IF(A76="","",VLOOKUP(A76,List_of_item!B:E,4,0))),(IF(A76="","",VLOOKUP(A76,List_of_item!B:E,4,0)))*B76)</f>
        <v/>
      </c>
    </row>
    <row r="77" spans="3:5">
      <c r="C77" t="str">
        <f>IF(A77="","",VLOOKUP(A77,List_of_item!B:C,2,0))</f>
        <v/>
      </c>
      <c r="D77" t="str">
        <f>IF(A77="","",VLOOKUP(A77,List_of_item!B:D,3,0))</f>
        <v/>
      </c>
      <c r="E77" t="str">
        <f>IF(B77="",(IF(A77="","",VLOOKUP(A77,List_of_item!B:E,4,0))),(IF(A77="","",VLOOKUP(A77,List_of_item!B:E,4,0)))*B77)</f>
        <v/>
      </c>
    </row>
    <row r="78" spans="3:5">
      <c r="C78" t="str">
        <f>IF(A78="","",VLOOKUP(A78,List_of_item!B:C,2,0))</f>
        <v/>
      </c>
      <c r="D78" t="str">
        <f>IF(A78="","",VLOOKUP(A78,List_of_item!B:D,3,0))</f>
        <v/>
      </c>
      <c r="E78" t="str">
        <f>IF(B78="",(IF(A78="","",VLOOKUP(A78,List_of_item!B:E,4,0))),(IF(A78="","",VLOOKUP(A78,List_of_item!B:E,4,0)))*B78)</f>
        <v/>
      </c>
    </row>
    <row r="79" spans="3:5">
      <c r="C79" t="str">
        <f>IF(A79="","",VLOOKUP(A79,List_of_item!B:C,2,0))</f>
        <v/>
      </c>
      <c r="D79" t="str">
        <f>IF(A79="","",VLOOKUP(A79,List_of_item!B:D,3,0))</f>
        <v/>
      </c>
      <c r="E79" t="str">
        <f>IF(B79="",(IF(A79="","",VLOOKUP(A79,List_of_item!B:E,4,0))),(IF(A79="","",VLOOKUP(A79,List_of_item!B:E,4,0)))*B79)</f>
        <v/>
      </c>
    </row>
    <row r="80" spans="3:5">
      <c r="C80" t="str">
        <f>IF(A80="","",VLOOKUP(A80,List_of_item!B:C,2,0))</f>
        <v/>
      </c>
      <c r="D80" t="str">
        <f>IF(A80="","",VLOOKUP(A80,List_of_item!B:D,3,0))</f>
        <v/>
      </c>
      <c r="E80" t="str">
        <f>IF(B80="",(IF(A80="","",VLOOKUP(A80,List_of_item!B:E,4,0))),(IF(A80="","",VLOOKUP(A80,List_of_item!B:E,4,0)))*B80)</f>
        <v/>
      </c>
    </row>
    <row r="81" spans="3:5">
      <c r="C81" t="str">
        <f>IF(A81="","",VLOOKUP(A81,List_of_item!B:C,2,0))</f>
        <v/>
      </c>
      <c r="D81" t="str">
        <f>IF(A81="","",VLOOKUP(A81,List_of_item!B:D,3,0))</f>
        <v/>
      </c>
      <c r="E81" t="str">
        <f>IF(B81="",(IF(A81="","",VLOOKUP(A81,List_of_item!B:E,4,0))),(IF(A81="","",VLOOKUP(A81,List_of_item!B:E,4,0)))*B81)</f>
        <v/>
      </c>
    </row>
    <row r="82" spans="3:5">
      <c r="C82" t="str">
        <f>IF(A82="","",VLOOKUP(A82,List_of_item!B:C,2,0))</f>
        <v/>
      </c>
      <c r="D82" t="str">
        <f>IF(A82="","",VLOOKUP(A82,List_of_item!B:D,3,0))</f>
        <v/>
      </c>
      <c r="E82" t="str">
        <f>IF(B82="",(IF(A82="","",VLOOKUP(A82,List_of_item!B:E,4,0))),(IF(A82="","",VLOOKUP(A82,List_of_item!B:E,4,0)))*B82)</f>
        <v/>
      </c>
    </row>
    <row r="83" spans="3:5">
      <c r="C83" t="str">
        <f>IF(A83="","",VLOOKUP(A83,List_of_item!B:C,2,0))</f>
        <v/>
      </c>
      <c r="D83" t="str">
        <f>IF(A83="","",VLOOKUP(A83,List_of_item!B:D,3,0))</f>
        <v/>
      </c>
      <c r="E83" t="str">
        <f>IF(B83="",(IF(A83="","",VLOOKUP(A83,List_of_item!B:E,4,0))),(IF(A83="","",VLOOKUP(A83,List_of_item!B:E,4,0)))*B83)</f>
        <v/>
      </c>
    </row>
    <row r="84" spans="3:5">
      <c r="C84" t="str">
        <f>IF(A84="","",VLOOKUP(A84,List_of_item!B:C,2,0))</f>
        <v/>
      </c>
      <c r="D84" t="str">
        <f>IF(A84="","",VLOOKUP(A84,List_of_item!B:D,3,0))</f>
        <v/>
      </c>
      <c r="E84" t="str">
        <f>IF(B84="",(IF(A84="","",VLOOKUP(A84,List_of_item!B:E,4,0))),(IF(A84="","",VLOOKUP(A84,List_of_item!B:E,4,0)))*B84)</f>
        <v/>
      </c>
    </row>
    <row r="85" spans="3:5">
      <c r="C85" t="str">
        <f>IF(A85="","",VLOOKUP(A85,List_of_item!B:C,2,0))</f>
        <v/>
      </c>
      <c r="D85" t="str">
        <f>IF(A85="","",VLOOKUP(A85,List_of_item!B:D,3,0))</f>
        <v/>
      </c>
      <c r="E85" t="str">
        <f>IF(B85="",(IF(A85="","",VLOOKUP(A85,List_of_item!B:E,4,0))),(IF(A85="","",VLOOKUP(A85,List_of_item!B:E,4,0)))*B85)</f>
        <v/>
      </c>
    </row>
    <row r="86" spans="3:5">
      <c r="C86" t="str">
        <f>IF(A86="","",VLOOKUP(A86,List_of_item!B:C,2,0))</f>
        <v/>
      </c>
      <c r="D86" t="str">
        <f>IF(A86="","",VLOOKUP(A86,List_of_item!B:D,3,0))</f>
        <v/>
      </c>
      <c r="E86" t="str">
        <f>IF(B86="",(IF(A86="","",VLOOKUP(A86,List_of_item!B:E,4,0))),(IF(A86="","",VLOOKUP(A86,List_of_item!B:E,4,0)))*B86)</f>
        <v/>
      </c>
    </row>
    <row r="87" spans="3:5">
      <c r="C87" t="str">
        <f>IF(A87="","",VLOOKUP(A87,List_of_item!B:C,2,0))</f>
        <v/>
      </c>
      <c r="D87" t="str">
        <f>IF(A87="","",VLOOKUP(A87,List_of_item!B:D,3,0))</f>
        <v/>
      </c>
      <c r="E87" t="str">
        <f>IF(B87="",(IF(A87="","",VLOOKUP(A87,List_of_item!B:E,4,0))),(IF(A87="","",VLOOKUP(A87,List_of_item!B:E,4,0)))*B87)</f>
        <v/>
      </c>
    </row>
    <row r="88" spans="3:5">
      <c r="C88" t="str">
        <f>IF(A88="","",VLOOKUP(A88,List_of_item!B:C,2,0))</f>
        <v/>
      </c>
      <c r="D88" t="str">
        <f>IF(A88="","",VLOOKUP(A88,List_of_item!B:D,3,0))</f>
        <v/>
      </c>
      <c r="E88" t="str">
        <f>IF(B88="",(IF(A88="","",VLOOKUP(A88,List_of_item!B:E,4,0))),(IF(A88="","",VLOOKUP(A88,List_of_item!B:E,4,0)))*B88)</f>
        <v/>
      </c>
    </row>
    <row r="89" spans="3:5">
      <c r="C89" t="str">
        <f>IF(A89="","",VLOOKUP(A89,List_of_item!B:C,2,0))</f>
        <v/>
      </c>
      <c r="D89" t="str">
        <f>IF(A89="","",VLOOKUP(A89,List_of_item!B:D,3,0))</f>
        <v/>
      </c>
      <c r="E89" t="str">
        <f>IF(B89="",(IF(A89="","",VLOOKUP(A89,List_of_item!B:E,4,0))),(IF(A89="","",VLOOKUP(A89,List_of_item!B:E,4,0)))*B89)</f>
        <v/>
      </c>
    </row>
    <row r="90" spans="3:5">
      <c r="C90" t="str">
        <f>IF(A90="","",VLOOKUP(A90,List_of_item!B:C,2,0))</f>
        <v/>
      </c>
      <c r="D90" t="str">
        <f>IF(A90="","",VLOOKUP(A90,List_of_item!B:D,3,0))</f>
        <v/>
      </c>
      <c r="E90" t="str">
        <f>IF(B90="",(IF(A90="","",VLOOKUP(A90,List_of_item!B:E,4,0))),(IF(A90="","",VLOOKUP(A90,List_of_item!B:E,4,0)))*B90)</f>
        <v/>
      </c>
    </row>
    <row r="91" spans="3:5">
      <c r="C91" t="str">
        <f>IF(A91="","",VLOOKUP(A91,List_of_item!B:C,2,0))</f>
        <v/>
      </c>
      <c r="D91" t="str">
        <f>IF(A91="","",VLOOKUP(A91,List_of_item!B:D,3,0))</f>
        <v/>
      </c>
      <c r="E91" t="str">
        <f>IF(B91="",(IF(A91="","",VLOOKUP(A91,List_of_item!B:E,4,0))),(IF(A91="","",VLOOKUP(A91,List_of_item!B:E,4,0)))*B91)</f>
        <v/>
      </c>
    </row>
    <row r="92" spans="3:5">
      <c r="C92" t="str">
        <f>IF(A92="","",VLOOKUP(A92,List_of_item!B:C,2,0))</f>
        <v/>
      </c>
      <c r="D92" t="str">
        <f>IF(A92="","",VLOOKUP(A92,List_of_item!B:D,3,0))</f>
        <v/>
      </c>
      <c r="E92" t="str">
        <f>IF(B92="",(IF(A92="","",VLOOKUP(A92,List_of_item!B:E,4,0))),(IF(A92="","",VLOOKUP(A92,List_of_item!B:E,4,0)))*B92)</f>
        <v/>
      </c>
    </row>
    <row r="93" spans="3:5">
      <c r="C93" t="str">
        <f>IF(A93="","",VLOOKUP(A93,List_of_item!B:C,2,0))</f>
        <v/>
      </c>
      <c r="D93" t="str">
        <f>IF(A93="","",VLOOKUP(A93,List_of_item!B:D,3,0))</f>
        <v/>
      </c>
      <c r="E93" t="str">
        <f>IF(B93="",(IF(A93="","",VLOOKUP(A93,List_of_item!B:E,4,0))),(IF(A93="","",VLOOKUP(A93,List_of_item!B:E,4,0)))*B93)</f>
        <v/>
      </c>
    </row>
    <row r="94" spans="3:5">
      <c r="C94" t="str">
        <f>IF(A94="","",VLOOKUP(A94,List_of_item!B:C,2,0))</f>
        <v/>
      </c>
      <c r="D94" t="str">
        <f>IF(A94="","",VLOOKUP(A94,List_of_item!B:D,3,0))</f>
        <v/>
      </c>
      <c r="E94" t="str">
        <f>IF(B94="",(IF(A94="","",VLOOKUP(A94,List_of_item!B:E,4,0))),(IF(A94="","",VLOOKUP(A94,List_of_item!B:E,4,0)))*B94)</f>
        <v/>
      </c>
    </row>
    <row r="95" spans="3:5">
      <c r="C95" t="str">
        <f>IF(A95="","",VLOOKUP(A95,List_of_item!B:C,2,0))</f>
        <v/>
      </c>
      <c r="D95" t="str">
        <f>IF(A95="","",VLOOKUP(A95,List_of_item!B:D,3,0))</f>
        <v/>
      </c>
      <c r="E95" t="str">
        <f>IF(B95="",(IF(A95="","",VLOOKUP(A95,List_of_item!B:E,4,0))),(IF(A95="","",VLOOKUP(A95,List_of_item!B:E,4,0)))*B95)</f>
        <v/>
      </c>
    </row>
    <row r="96" spans="3:5">
      <c r="C96" t="str">
        <f>IF(A96="","",VLOOKUP(A96,List_of_item!B:C,2,0))</f>
        <v/>
      </c>
      <c r="D96" t="str">
        <f>IF(A96="","",VLOOKUP(A96,List_of_item!B:D,3,0))</f>
        <v/>
      </c>
      <c r="E96" t="str">
        <f>IF(B96="",(IF(A96="","",VLOOKUP(A96,List_of_item!B:E,4,0))),(IF(A96="","",VLOOKUP(A96,List_of_item!B:E,4,0)))*B96)</f>
        <v/>
      </c>
    </row>
    <row r="97" spans="3:5">
      <c r="C97" t="str">
        <f>IF(A97="","",VLOOKUP(A97,List_of_item!B:C,2,0))</f>
        <v/>
      </c>
      <c r="D97" t="str">
        <f>IF(A97="","",VLOOKUP(A97,List_of_item!B:D,3,0))</f>
        <v/>
      </c>
      <c r="E97" t="str">
        <f>IF(B97="",(IF(A97="","",VLOOKUP(A97,List_of_item!B:E,4,0))),(IF(A97="","",VLOOKUP(A97,List_of_item!B:E,4,0)))*B97)</f>
        <v/>
      </c>
    </row>
    <row r="98" spans="3:5">
      <c r="C98" t="str">
        <f>IF(A98="","",VLOOKUP(A98,List_of_item!B:C,2,0))</f>
        <v/>
      </c>
      <c r="D98" t="str">
        <f>IF(A98="","",VLOOKUP(A98,List_of_item!B:D,3,0))</f>
        <v/>
      </c>
      <c r="E98" t="str">
        <f>IF(B98="",(IF(A98="","",VLOOKUP(A98,List_of_item!B:E,4,0))),(IF(A98="","",VLOOKUP(A98,List_of_item!B:E,4,0)))*B98)</f>
        <v/>
      </c>
    </row>
    <row r="99" spans="3:5">
      <c r="C99" t="str">
        <f>IF(A99="","",VLOOKUP(A99,List_of_item!B:C,2,0))</f>
        <v/>
      </c>
      <c r="D99" t="str">
        <f>IF(A99="","",VLOOKUP(A99,List_of_item!B:D,3,0))</f>
        <v/>
      </c>
      <c r="E99" t="str">
        <f>IF(B99="",(IF(A99="","",VLOOKUP(A99,List_of_item!B:E,4,0))),(IF(A99="","",VLOOKUP(A99,List_of_item!B:E,4,0)))*B99)</f>
        <v/>
      </c>
    </row>
    <row r="100" spans="3:5">
      <c r="C100" t="str">
        <f>IF(A100="","",VLOOKUP(A100,List_of_item!B:C,2,0))</f>
        <v/>
      </c>
      <c r="D100" t="str">
        <f>IF(A100="","",VLOOKUP(A100,List_of_item!B:D,3,0))</f>
        <v/>
      </c>
      <c r="E100" t="str">
        <f>IF(B100="",(IF(A100="","",VLOOKUP(A100,List_of_item!B:E,4,0))),(IF(A100="","",VLOOKUP(A100,List_of_item!B:E,4,0)))*B100)</f>
        <v/>
      </c>
    </row>
    <row r="101" spans="3:5">
      <c r="C101" t="str">
        <f>IF(A101="","",VLOOKUP(A101,List_of_item!B:C,2,0))</f>
        <v/>
      </c>
      <c r="D101" t="str">
        <f>IF(A101="","",VLOOKUP(A101,List_of_item!B:D,3,0))</f>
        <v/>
      </c>
      <c r="E101" t="str">
        <f>IF(B101="",(IF(A101="","",VLOOKUP(A101,List_of_item!B:E,4,0))),(IF(A101="","",VLOOKUP(A101,List_of_item!B:E,4,0)))*B101)</f>
        <v/>
      </c>
    </row>
    <row r="102" spans="3:5">
      <c r="C102" t="str">
        <f>IF(A102="","",VLOOKUP(A102,List_of_item!B:C,2,0))</f>
        <v/>
      </c>
      <c r="D102" t="str">
        <f>IF(A102="","",VLOOKUP(A102,List_of_item!B:D,3,0))</f>
        <v/>
      </c>
      <c r="E102" t="str">
        <f>IF(B102="",(IF(A102="","",VLOOKUP(A102,List_of_item!B:E,4,0))),(IF(A102="","",VLOOKUP(A102,List_of_item!B:E,4,0)))*B102)</f>
        <v/>
      </c>
    </row>
    <row r="103" spans="3:5">
      <c r="C103" t="str">
        <f>IF(A103="","",VLOOKUP(A103,List_of_item!B:C,2,0))</f>
        <v/>
      </c>
      <c r="D103" t="str">
        <f>IF(A103="","",VLOOKUP(A103,List_of_item!B:D,3,0))</f>
        <v/>
      </c>
      <c r="E103" t="str">
        <f>IF(B103="",(IF(A103="","",VLOOKUP(A103,List_of_item!B:E,4,0))),(IF(A103="","",VLOOKUP(A103,List_of_item!B:E,4,0)))*B103)</f>
        <v/>
      </c>
    </row>
  </sheetData>
  <dataValidations count="1">
    <dataValidation type="list" allowBlank="1" showInputMessage="1" showErrorMessage="1" sqref="A4:A103" xr:uid="{FA95FACA-0F07-C44F-99EF-8AE7416B4A6C}">
      <formula1>list_of_products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List_of_item</vt:lpstr>
      <vt:lpstr>Sheet2</vt:lpstr>
      <vt:lpstr>list_of_products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praveen Rayapudi</dc:creator>
  <cp:lastModifiedBy>siva praveen Rayapudi</cp:lastModifiedBy>
  <dcterms:created xsi:type="dcterms:W3CDTF">2018-10-15T16:32:53Z</dcterms:created>
  <dcterms:modified xsi:type="dcterms:W3CDTF">2018-10-15T18:01:39Z</dcterms:modified>
</cp:coreProperties>
</file>