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/>
  <bookViews>
    <workbookView windowWidth="24000" windowHeight="9765" activeTab="1"/>
  </bookViews>
  <sheets>
    <sheet name="6.0.27" sheetId="18" r:id="rId1"/>
    <sheet name="6.4.12" sheetId="19" r:id="rId2"/>
    <sheet name="整理" sheetId="2" r:id="rId3"/>
    <sheet name="000" sheetId="4" r:id="rId4"/>
  </sheets>
  <definedNames>
    <definedName name="_xlnm._FilterDatabase" localSheetId="2" hidden="1">整理!$A$1:$BS$2</definedName>
    <definedName name="_xlnm._FilterDatabase" localSheetId="0" hidden="1">'6.0.27'!$A$1:$H$1185</definedName>
    <definedName name="_xlnm._FilterDatabase" localSheetId="1" hidden="1">'6.4.12'!$A$1:$H$1125</definedName>
  </definedNames>
  <calcPr calcId="144525"/>
</workbook>
</file>

<file path=xl/sharedStrings.xml><?xml version="1.0" encoding="utf-8"?>
<sst xmlns="http://schemas.openxmlformats.org/spreadsheetml/2006/main" count="16190" uniqueCount="4043">
  <si>
    <t>序号</t>
  </si>
  <si>
    <t>模板序号</t>
  </si>
  <si>
    <t>触发器序号</t>
  </si>
  <si>
    <t>模板名称</t>
  </si>
  <si>
    <t>触发器ID</t>
  </si>
  <si>
    <t>英文名称</t>
  </si>
  <si>
    <t>中文名称</t>
  </si>
  <si>
    <t>原因</t>
  </si>
  <si>
    <t>(355/1)</t>
  </si>
  <si>
    <t>(10/10)</t>
  </si>
  <si>
    <t>10076</t>
  </si>
  <si>
    <t>22365</t>
  </si>
  <si>
    <t>Zabbix agent is not available (for {$AGENT.TIMEOUT})</t>
  </si>
  <si>
    <t>Zabbix客户端代理不可用达({$AGENT.TIMEOUT})</t>
  </si>
  <si>
    <t>(355/2)</t>
  </si>
  <si>
    <t>(22/1)</t>
  </si>
  <si>
    <t>10401</t>
  </si>
  <si>
    <t>18609</t>
  </si>
  <si>
    <t>APC Smart-UPS 2200 RM: Battery has low capacity (below {$BATTERY.CAPACITY.MIN.WARN}%)</t>
  </si>
  <si>
    <t>APC Smart-UPS 2200 RM: 电池容量低(低于{$BATTERY.CAPACITY.MIN.WARN}%)</t>
  </si>
  <si>
    <t/>
  </si>
  <si>
    <t>(22/5)</t>
  </si>
  <si>
    <t>18613</t>
  </si>
  <si>
    <t>APC Smart-UPS 2200 RM: Battery has high temperature (over {$BATTERY.TEMP.MAX.WARN}℃ for {$TIME.PERIOD})</t>
  </si>
  <si>
    <t>APC Smart-UPS 2200 RM: 电池温度太高(超过{$BATTERY.TEMP.MAX.WARN}℃持续{$TIME.PERIOD})</t>
  </si>
  <si>
    <t>(22/6)</t>
  </si>
  <si>
    <t>18614</t>
  </si>
  <si>
    <t>APC Smart-UPS 2200 RM: Unacceptable input frequency (out of range {$UPS.INPUT_FREQ.MIN.WARN}-{$UPS.INPUT_FREQ.MAX.WARN}Hz for {$TIME.PERIOD})</t>
  </si>
  <si>
    <t>APC Smart-UPS 2200 RM: 不可接受的输入频率(超出{$UPS.INPUT_FREQ.MIN.WARN}-{$UPS.INPUT_FREQ.MAX.WARN}Hz范围{$TIME.PERIOD})</t>
  </si>
  <si>
    <t>(22/7)</t>
  </si>
  <si>
    <t>18615</t>
  </si>
  <si>
    <t>APC Smart-UPS 2200 RM: Unacceptable input voltage (out of range {$UPS.INPUT_VOLT.MIN.WARN}-{$UPS.INPUT_VOLT.MAX.WARN}V for {$TIME.PERIOD})</t>
  </si>
  <si>
    <t>APC Smart-UPS 2200 RM: 不可接受的输入电压(超出{$UPS.INPUT_VOLT.MIN.WARN}-{$UPS.INPUT_VOLT.MAX.WARN}V范围{$TIME.PERIOD})</t>
  </si>
  <si>
    <t>(22/8)</t>
  </si>
  <si>
    <t>18616</t>
  </si>
  <si>
    <t>APC Smart-UPS 2200 RM: Output load is high (over {$UPS.OUTPUT.MAX.WARN}% for {$TIME.PERIOD})</t>
  </si>
  <si>
    <t>APC Smart-UPS 2200 RM: 输出负载高(超过{$UPS.OUTPUT.MAX.WARN}%,持续{$TIME.PERIOD})</t>
  </si>
  <si>
    <t>(22/21)</t>
  </si>
  <si>
    <t>18628</t>
  </si>
  <si>
    <t>APC Smart-UPS 2200 RM: System name has changed (new name: {ITEM.VALUE})</t>
  </si>
  <si>
    <t>APC Smart-UPS 2200 RM: 系统名称已变更(新名称: {ITEM.VALUE})</t>
  </si>
  <si>
    <t>(22/22)</t>
  </si>
  <si>
    <t>18629</t>
  </si>
  <si>
    <t>APC Smart-UPS 2200 RM: {HOST.NAME} has been restarted (uptime &lt; 10m)</t>
  </si>
  <si>
    <t>APC Smart-UPS 2200 RM: {HOST.NAME}已重启(正常运行时间&lt;10分钟)</t>
  </si>
  <si>
    <t>(355/3)</t>
  </si>
  <si>
    <t>10402</t>
  </si>
  <si>
    <t>18642</t>
  </si>
  <si>
    <t>APC Smart-UPS 3000 XLM: Battery has low capacity (below {$BATTERY.CAPACITY.MIN.WARN}%)</t>
  </si>
  <si>
    <t>APC Smart-UPS 3000 XLM: 电池容量低(低于{$BATTERY.CAPACITY.MIN.WARN}%)</t>
  </si>
  <si>
    <t>18646</t>
  </si>
  <si>
    <t>APC Smart-UPS 3000 XLM: Battery has high temperature (over {$BATTERY.TEMP.MAX.WARN}℃ for {$TIME.PERIOD})</t>
  </si>
  <si>
    <t>APC Smart-UPS 3000 XLM: 电池温度太高(超过{$BATTERY.TEMP.MAX.WARN}℃持续{$TIME.PERIOD})</t>
  </si>
  <si>
    <t>18647</t>
  </si>
  <si>
    <t>APC Smart-UPS 3000 XLM: Unacceptable input frequency (out of range {$UPS.INPUT_FREQ.MIN.WARN}-{$UPS.INPUT_FREQ.MAX.WARN}Hz for {$TIME.PERIOD})</t>
  </si>
  <si>
    <t>APC Smart-UPS 3000 XLM: 不可接受的输入频率(超出{$UPS.INPUT_FREQ.MIN.WARN}-{$UPS.INPUT_FREQ.MAX.WARN}Hz范围{$TIME.PERIOD})</t>
  </si>
  <si>
    <t>18648</t>
  </si>
  <si>
    <t>APC Smart-UPS 3000 XLM: Unacceptable input voltage (out of range {$UPS.INPUT_VOLT.MIN.WARN}-{$UPS.INPUT_VOLT.MAX.WARN}V for {$TIME.PERIOD})</t>
  </si>
  <si>
    <t>APC Smart-UPS 3000 XLM: 不可接受的输入电压(超出{$UPS.INPUT_VOLT.MIN.WARN}-{$UPS.INPUT_VOLT.MAX.WARN}V范围{$TIME.PERIOD})</t>
  </si>
  <si>
    <t>18649</t>
  </si>
  <si>
    <t>APC Smart-UPS 3000 XLM: Output load is high (over {$UPS.OUTPUT.MAX.WARN}% for {$TIME.PERIOD})</t>
  </si>
  <si>
    <t>APC Smart-UPS 3000 XLM: 输出负载高(超过{$UPS.OUTPUT.MAX.WARN}%,持续{$TIME.PERIOD})</t>
  </si>
  <si>
    <t>18661</t>
  </si>
  <si>
    <t>APC Smart-UPS 3000 XLM: System name has changed (new name: {ITEM.VALUE})</t>
  </si>
  <si>
    <t>APC Smart-UPS 3000 XLM: 系统名称已变更(新名称: {ITEM.VALUE})</t>
  </si>
  <si>
    <t>18662</t>
  </si>
  <si>
    <t>APC Smart-UPS 3000 XLM: {HOST.NAME} has been restarted (uptime &lt; 10m)</t>
  </si>
  <si>
    <t>APC Smart-UPS 3000 XLM: {HOST.NAME}已重启(正常运行时间&lt;10分钟)</t>
  </si>
  <si>
    <t>(355/4)</t>
  </si>
  <si>
    <t>10403</t>
  </si>
  <si>
    <t>18675</t>
  </si>
  <si>
    <t>APC Smart-UPS RT 1000 RM XL: Battery has low capacity (below {$BATTERY.CAPACITY.MIN.WARN}%)</t>
  </si>
  <si>
    <t>APC Smart-UPS RT 1000 RM XL: 电池容量低(低于{$BATTERY.CAPACITY.MIN.WARN}%)</t>
  </si>
  <si>
    <t>18679</t>
  </si>
  <si>
    <t>APC Smart-UPS RT 1000 RM XL: Battery has high temperature (over {$BATTERY.TEMP.MAX.WARN}℃ for {$TIME.PERIOD})</t>
  </si>
  <si>
    <t>APC Smart-UPS RT 1000 RM XL: 电池温度太高(超过{$BATTERY.TEMP.MAX.WARN}℃持续{$TIME.PERIOD})</t>
  </si>
  <si>
    <t>18680</t>
  </si>
  <si>
    <t>APC Smart-UPS RT 1000 RM XL: Unacceptable input frequency (out of range {$UPS.INPUT_FREQ.MIN.WARN}-{$UPS.INPUT_FREQ.MAX.WARN}Hz for {$TIME.PERIOD})</t>
  </si>
  <si>
    <t>APC Smart-UPS RT 1000 RM XL: 不可接受的输入频率(超出{$UPS.INPUT_FREQ.MIN.WARN}-{$UPS.INPUT_FREQ.MAX.WARN}Hz范围{$TIME.PERIOD})</t>
  </si>
  <si>
    <t>18681</t>
  </si>
  <si>
    <t>APC Smart-UPS RT 1000 RM XL: Unacceptable input voltage (out of range {$UPS.INPUT_VOLT.MIN.WARN}-{$UPS.INPUT_VOLT.MAX.WARN}V for {$TIME.PERIOD})</t>
  </si>
  <si>
    <t>APC Smart-UPS RT 1000 RM XL: 不可接受的输入电压(超出{$UPS.INPUT_VOLT.MIN.WARN}-{$UPS.INPUT_VOLT.MAX.WARN}V范围{$TIME.PERIOD})</t>
  </si>
  <si>
    <t>18682</t>
  </si>
  <si>
    <t>APC Smart-UPS RT 1000 RM XL: Output load is high (over {$UPS.OUTPUT.MAX.WARN}% for {$TIME.PERIOD})</t>
  </si>
  <si>
    <t>APC Smart-UPS RT 1000 RM XL: 输出负载高(超过{$UPS.OUTPUT.MAX.WARN}%,持续{$TIME.PERIOD})</t>
  </si>
  <si>
    <t>18694</t>
  </si>
  <si>
    <t>APC Smart-UPS RT 1000 RM XL: System name has changed (new name: {ITEM.VALUE})</t>
  </si>
  <si>
    <t>APC Smart-UPS RT 1000 RM XL: 系统名称已变更(新名称: {ITEM.VALUE})</t>
  </si>
  <si>
    <t>18695</t>
  </si>
  <si>
    <t>APC Smart-UPS RT 1000 RM XL: {HOST.NAME} has been restarted (uptime &lt; 10m)</t>
  </si>
  <si>
    <t>APC Smart-UPS RT 1000 RM XL: {HOST.NAME}已重启(正常运行时间&lt;10分钟)</t>
  </si>
  <si>
    <t>(355/5)</t>
  </si>
  <si>
    <t>10404</t>
  </si>
  <si>
    <t>18708</t>
  </si>
  <si>
    <t>APC Smart-UPS RT 1000 XL: Battery has low capacity (below {$BATTERY.CAPACITY.MIN.WARN}%)</t>
  </si>
  <si>
    <t>APC Smart-UPS RT 1000 XL: 电池容量低(低于{$BATTERY.CAPACITY.MIN.WARN}%)</t>
  </si>
  <si>
    <t>18712</t>
  </si>
  <si>
    <t>APC Smart-UPS RT 1000 XL: Battery has high temperature (over {$BATTERY.TEMP.MAX.WARN}℃ for {$TIME.PERIOD})</t>
  </si>
  <si>
    <t>APC Smart-UPS RT 1000 XL: 电池温度太高(超过{$BATTERY.TEMP.MAX.WARN}℃持续{$TIME.PERIOD})</t>
  </si>
  <si>
    <t>18713</t>
  </si>
  <si>
    <t>APC Smart-UPS RT 1000 XL: Unacceptable input frequency (out of range {$UPS.INPUT_FREQ.MIN.WARN}-{$UPS.INPUT_FREQ.MAX.WARN}Hz for {$TIME.PERIOD})</t>
  </si>
  <si>
    <t>APC Smart-UPS RT 1000 XL: 不可接受的输入频率(超出{$UPS.INPUT_FREQ.MIN.WARN}-{$UPS.INPUT_FREQ.MAX.WARN}Hz范围{$TIME.PERIOD})</t>
  </si>
  <si>
    <t>18714</t>
  </si>
  <si>
    <t>APC Smart-UPS RT 1000 XL: Unacceptable input voltage (out of range {$UPS.INPUT_VOLT.MIN.WARN}-{$UPS.INPUT_VOLT.MAX.WARN}V for {$TIME.PERIOD})</t>
  </si>
  <si>
    <t>APC Smart-UPS RT 1000 XL: 不可接受的输入电压(超出{$UPS.INPUT_VOLT.MIN.WARN}-{$UPS.INPUT_VOLT.MAX.WARN}V范围{$TIME.PERIOD})</t>
  </si>
  <si>
    <t>18715</t>
  </si>
  <si>
    <t>APC Smart-UPS RT 1000 XL: Output load is high (over {$UPS.OUTPUT.MAX.WARN}% for {$TIME.PERIOD})</t>
  </si>
  <si>
    <t>APC Smart-UPS RT 1000 XL: 输出负载高(超过{$UPS.OUTPUT.MAX.WARN}%,持续{$TIME.PERIOD})</t>
  </si>
  <si>
    <t>18727</t>
  </si>
  <si>
    <t>APC Smart-UPS RT 1000 XL: System name has changed (new name: {ITEM.VALUE})</t>
  </si>
  <si>
    <t>APC Smart-UPS RT 1000 XL: 系统名称已变更(新名称: {ITEM.VALUE})</t>
  </si>
  <si>
    <t>18728</t>
  </si>
  <si>
    <t>APC Smart-UPS RT 1000 XL: {HOST.NAME} has been restarted (uptime &lt; 10m)</t>
  </si>
  <si>
    <t>APC Smart-UPS RT 1000 XL: {HOST.NAME}已重启(正常运行时间&lt;10分钟)</t>
  </si>
  <si>
    <t>(355/6)</t>
  </si>
  <si>
    <t>10412</t>
  </si>
  <si>
    <t>18927</t>
  </si>
  <si>
    <t>APC Smart-UPS SRT 5000: Battery has low capacity (below {$BATTERY.CAPACITY.MIN.WARN}%)</t>
  </si>
  <si>
    <t>APC Smart-UPS SRT 5000: 电池容量低(低于{$BATTERY.CAPACITY.MIN.WARN}%)</t>
  </si>
  <si>
    <t>18931</t>
  </si>
  <si>
    <t>APC Smart-UPS SRT 5000: Battery has high temperature (over {$BATTERY.TEMP.MAX.WARN}℃ for {$TIME.PERIOD})</t>
  </si>
  <si>
    <t>APC Smart-UPS SRT 5000: 电池温度太高(超过{$BATTERY.TEMP.MAX.WARN}℃持续{$TIME.PERIOD})</t>
  </si>
  <si>
    <t>18932</t>
  </si>
  <si>
    <t>APC Smart-UPS SRT 5000: Unacceptable input frequency (out of range {$UPS.INPUT_FREQ.MIN.WARN}-{$UPS.INPUT_FREQ.MAX.WARN}Hz for {$TIME.PERIOD})</t>
  </si>
  <si>
    <t>APC Smart-UPS SRT 5000: 不可接受的输入频率(超出{$UPS.INPUT_FREQ.MIN.WARN}-{$UPS.INPUT_FREQ.MAX.WARN}Hz范围{$TIME.PERIOD})</t>
  </si>
  <si>
    <t>18933</t>
  </si>
  <si>
    <t>APC Smart-UPS SRT 5000: Unacceptable input voltage (out of range {$UPS.INPUT_VOLT.MIN.WARN}-{$UPS.INPUT_VOLT.MAX.WARN}V for {$TIME.PERIOD})</t>
  </si>
  <si>
    <t>APC Smart-UPS SRT 5000: 不可接受的输入电压(超出{$UPS.INPUT_VOLT.MIN.WARN}-{$UPS.INPUT_VOLT.MAX.WARN}V范围{$TIME.PERIOD})</t>
  </si>
  <si>
    <t>18934</t>
  </si>
  <si>
    <t>APC Smart-UPS SRT 5000: Output load is high (over {$UPS.OUTPUT.MAX.WARN}% for {$TIME.PERIOD})</t>
  </si>
  <si>
    <t>APC Smart-UPS SRT 5000: 输出负载高(超过{$UPS.OUTPUT.MAX.WARN}%,持续{$TIME.PERIOD})</t>
  </si>
  <si>
    <t>18946</t>
  </si>
  <si>
    <t>APC Smart-UPS SRT 5000: System name has changed (new name: {ITEM.VALUE})</t>
  </si>
  <si>
    <t>APC Smart-UPS SRT 5000: 系统名称已变更(新名称: {ITEM.VALUE})</t>
  </si>
  <si>
    <t>18947</t>
  </si>
  <si>
    <t>APC Smart-UPS SRT 5000: {HOST.NAME} has been restarted (uptime &lt; 10m)</t>
  </si>
  <si>
    <t>APC Smart-UPS SRT 5000: {HOST.NAME}已重启(正常运行时间&lt;10分钟)</t>
  </si>
  <si>
    <t>(355/7)</t>
  </si>
  <si>
    <t>10406</t>
  </si>
  <si>
    <t>18774</t>
  </si>
  <si>
    <t>APC Smart-UPS SRT 8000: Battery has low capacity (below {$BATTERY.CAPACITY.MIN.WARN}%)</t>
  </si>
  <si>
    <t>APC Smart-UPS SRT 8000: 电池容量低(低于{$BATTERY.CAPACITY.MIN.WARN}%)</t>
  </si>
  <si>
    <t>18778</t>
  </si>
  <si>
    <t>APC Smart-UPS SRT 8000: Battery has high temperature (over {$BATTERY.TEMP.MAX.WARN}℃ for {$TIME.PERIOD})</t>
  </si>
  <si>
    <t>APC Smart-UPS SRT 8000: 电池温度太高(超过{$BATTERY.TEMP.MAX.WARN}℃持续{$TIME.PERIOD})</t>
  </si>
  <si>
    <t>18779</t>
  </si>
  <si>
    <t>APC Smart-UPS SRT 8000: Unacceptable input frequency (out of range {$UPS.INPUT_FREQ.MIN.WARN}-{$UPS.INPUT_FREQ.MAX.WARN}Hz for {$TIME.PERIOD})</t>
  </si>
  <si>
    <t>APC Smart-UPS SRT 8000: 不可接受的输入频率(超出{$UPS.INPUT_FREQ.MIN.WARN}-{$UPS.INPUT_FREQ.MAX.WARN}Hz范围{$TIME.PERIOD})</t>
  </si>
  <si>
    <t>18780</t>
  </si>
  <si>
    <t>APC Smart-UPS SRT 8000: Unacceptable input voltage (out of range {$UPS.INPUT_VOLT.MIN.WARN}-{$UPS.INPUT_VOLT.MAX.WARN}V for {$TIME.PERIOD})</t>
  </si>
  <si>
    <t>APC Smart-UPS SRT 8000: 不可接受的输入电压(超出{$UPS.INPUT_VOLT.MIN.WARN}-{$UPS.INPUT_VOLT.MAX.WARN}V范围{$TIME.PERIOD})</t>
  </si>
  <si>
    <t>18781</t>
  </si>
  <si>
    <t>APC Smart-UPS SRT 8000: Output load is high (over {$UPS.OUTPUT.MAX.WARN}% for {$TIME.PERIOD})</t>
  </si>
  <si>
    <t>APC Smart-UPS SRT 8000: 输出负载高(超过{$UPS.OUTPUT.MAX.WARN}%,持续{$TIME.PERIOD})</t>
  </si>
  <si>
    <t>18793</t>
  </si>
  <si>
    <t>APC Smart-UPS SRT 8000: System name has changed (new name: {ITEM.VALUE})</t>
  </si>
  <si>
    <t>APC Smart-UPS SRT 8000: 系统名称已变更(新名称: {ITEM.VALUE})</t>
  </si>
  <si>
    <t>18794</t>
  </si>
  <si>
    <t>APC Smart-UPS SRT 8000: {HOST.NAME} has been restarted (uptime &lt; 10m)</t>
  </si>
  <si>
    <t>APC Smart-UPS SRT 8000: {HOST.NAME}已重启(正常运行时间&lt;10分钟)</t>
  </si>
  <si>
    <t>(355/8)</t>
  </si>
  <si>
    <t>10400</t>
  </si>
  <si>
    <t>18576</t>
  </si>
  <si>
    <t>APC UPS Galaxy 3500: Battery has low capacity (below {$BATTERY.CAPACITY.MIN.WARN}%)</t>
  </si>
  <si>
    <t>APC UPS Galaxy 3500: 电池容量低(低于{$BATTERY.CAPACITY.MIN.WARN}%)</t>
  </si>
  <si>
    <t>18580</t>
  </si>
  <si>
    <t>APC UPS Galaxy 3500: Battery has high temperature (over {$BATTERY.TEMP.MAX.WARN}℃ for {$TIME.PERIOD})</t>
  </si>
  <si>
    <t>APC UPS Galaxy 3500: 电池温度太高(超过{$BATTERY.TEMP.MAX.WARN}℃持续{$TIME.PERIOD})</t>
  </si>
  <si>
    <t>18581</t>
  </si>
  <si>
    <t>APC UPS Galaxy 3500: Unacceptable input frequency (out of range {$UPS.INPUT_FREQ.MIN.WARN}-{$UPS.INPUT_FREQ.MAX.WARN}Hz for {$TIME.PERIOD})</t>
  </si>
  <si>
    <t>APC UPS Galaxy 3500: 不可接受的输入频率(超出{$UPS.INPUT_FREQ.MIN.WARN}-{$UPS.INPUT_FREQ.MAX.WARN}Hz范围{$TIME.PERIOD})</t>
  </si>
  <si>
    <t>18582</t>
  </si>
  <si>
    <t>APC UPS Galaxy 3500: Unacceptable input voltage (out of range {$UPS.INPUT_VOLT.MIN.WARN}-{$UPS.INPUT_VOLT.MAX.WARN}V for {$TIME.PERIOD})</t>
  </si>
  <si>
    <t>APC UPS Galaxy 3500: 不可接受的输入电压(超出{$UPS.INPUT_VOLT.MIN.WARN}-{$UPS.INPUT_VOLT.MAX.WARN}V范围{$TIME.PERIOD})</t>
  </si>
  <si>
    <t>18583</t>
  </si>
  <si>
    <t>APC UPS Galaxy 3500: Output load is high (over {$UPS.OUTPUT.MAX.WARN}% for {$TIME.PERIOD})</t>
  </si>
  <si>
    <t>APC UPS Galaxy 3500: 输出负载高(超过{$UPS.OUTPUT.MAX.WARN}%,持续{$TIME.PERIOD})</t>
  </si>
  <si>
    <t>18595</t>
  </si>
  <si>
    <t>APC UPS Galaxy 3500: System name has changed (new name: {ITEM.VALUE})</t>
  </si>
  <si>
    <t>APC UPS Galaxy 3500: 系统名称已变更(新名称: {ITEM.VALUE})</t>
  </si>
  <si>
    <t>18596</t>
  </si>
  <si>
    <t>APC UPS Galaxy 3500: {HOST.NAME} has been restarted (uptime &lt; 10m)</t>
  </si>
  <si>
    <t>APC UPS Galaxy 3500: {HOST.NAME}已重启(正常运行时间&lt;10分钟)</t>
  </si>
  <si>
    <t>(355/9)</t>
  </si>
  <si>
    <t>10407</t>
  </si>
  <si>
    <t>18811</t>
  </si>
  <si>
    <t>APC UPS Symmetra LX: Battery has low capacity (below {$BATTERY.CAPACITY.MIN.WARN}%)</t>
  </si>
  <si>
    <t>APC UPS Symmetra LX: 电池容量低(低于{$BATTERY.CAPACITY.MIN.WARN}%)</t>
  </si>
  <si>
    <t>18815</t>
  </si>
  <si>
    <t>APC UPS Symmetra LX: Battery has high temperature (over {$BATTERY.TEMP.MAX.WARN}℃ for {$TIME.PERIOD})</t>
  </si>
  <si>
    <t>APC UPS Symmetra LX: 电池温度太高(超过{$BATTERY.TEMP.MAX.WARN}℃持续{$TIME.PERIOD})</t>
  </si>
  <si>
    <t>18816</t>
  </si>
  <si>
    <t>APC UPS Symmetra LX: Unacceptable input frequency (out of range {$UPS.INPUT_FREQ.MIN.WARN}-{$UPS.INPUT_FREQ.MAX.WARN}Hz for {$TIME.PERIOD})</t>
  </si>
  <si>
    <t>APC UPS Symmetra LX: 不可接受的输入频率(超出{$UPS.INPUT_FREQ.MIN.WARN}-{$UPS.INPUT_FREQ.MAX.WARN}Hz范围{$TIME.PERIOD})</t>
  </si>
  <si>
    <t>18817</t>
  </si>
  <si>
    <t>APC UPS Symmetra LX: Unacceptable input voltage (out of range {$UPS.INPUT_VOLT.MIN.WARN}-{$UPS.INPUT_VOLT.MAX.WARN}V for {$TIME.PERIOD})</t>
  </si>
  <si>
    <t>APC UPS Symmetra LX: 不可接受的输入电压(超出{$UPS.INPUT_VOLT.MIN.WARN}-{$UPS.INPUT_VOLT.MAX.WARN}V范围{$TIME.PERIOD})</t>
  </si>
  <si>
    <t>18818</t>
  </si>
  <si>
    <t>APC UPS Symmetra LX: Output load is high (over {$UPS.OUTPUT.MAX.WARN}% for {$TIME.PERIOD})</t>
  </si>
  <si>
    <t>APC UPS Symmetra LX: 输出负载高(超过{$UPS.OUTPUT.MAX.WARN}%,持续{$TIME.PERIOD})</t>
  </si>
  <si>
    <t>18830</t>
  </si>
  <si>
    <t>APC UPS Symmetra LX: System name has changed (new name: {ITEM.VALUE})</t>
  </si>
  <si>
    <t>APC UPS Symmetra LX: 系统名称已变更(新名称: {ITEM.VALUE})</t>
  </si>
  <si>
    <t>18831</t>
  </si>
  <si>
    <t>APC UPS Symmetra LX: {HOST.NAME} has been restarted (uptime &lt; 10m)</t>
  </si>
  <si>
    <t>APC UPS Symmetra LX: {HOST.NAME}已重启(正常运行时间&lt;10分钟)</t>
  </si>
  <si>
    <t>(355/10)</t>
  </si>
  <si>
    <t>10408</t>
  </si>
  <si>
    <t>18844</t>
  </si>
  <si>
    <t>APC UPS Symmetra RM: Battery has low capacity (below {$BATTERY.CAPACITY.MIN.WARN}%)</t>
  </si>
  <si>
    <t>APC UPS Symmetra RM: 电池容量低(低于{$BATTERY.CAPACITY.MIN.WARN}%)</t>
  </si>
  <si>
    <t>18848</t>
  </si>
  <si>
    <t>APC UPS Symmetra RM: Battery has high temperature (over {$BATTERY.TEMP.MAX.WARN}℃ for {$TIME.PERIOD})</t>
  </si>
  <si>
    <t>APC UPS Symmetra RM: 电池温度太高(超过{$BATTERY.TEMP.MAX.WARN}℃持续{$TIME.PERIOD})</t>
  </si>
  <si>
    <t>18849</t>
  </si>
  <si>
    <t>APC UPS Symmetra RM: Unacceptable input frequency (out of range {$UPS.INPUT_FREQ.MIN.WARN}-{$UPS.INPUT_FREQ.MAX.WARN}Hz for {$TIME.PERIOD})</t>
  </si>
  <si>
    <t>APC UPS Symmetra RM: 不可接受的输入频率(超出{$UPS.INPUT_FREQ.MIN.WARN}-{$UPS.INPUT_FREQ.MAX.WARN}Hz范围{$TIME.PERIOD})</t>
  </si>
  <si>
    <t>18850</t>
  </si>
  <si>
    <t>APC UPS Symmetra RM: Unacceptable input voltage (out of range {$UPS.INPUT_VOLT.MIN.WARN}-{$UPS.INPUT_VOLT.MAX.WARN}V for {$TIME.PERIOD})</t>
  </si>
  <si>
    <t>APC UPS Symmetra RM: 不可接受的输入电压(超出{$UPS.INPUT_VOLT.MIN.WARN}-{$UPS.INPUT_VOLT.MAX.WARN}V范围{$TIME.PERIOD})</t>
  </si>
  <si>
    <t>18851</t>
  </si>
  <si>
    <t>APC UPS Symmetra RM: Output load is high (over {$UPS.OUTPUT.MAX.WARN}% for {$TIME.PERIOD})</t>
  </si>
  <si>
    <t>APC UPS Symmetra RM: 输出负载高(超过{$UPS.OUTPUT.MAX.WARN}%,持续{$TIME.PERIOD})</t>
  </si>
  <si>
    <t>18863</t>
  </si>
  <si>
    <t>APC UPS Symmetra RM: System name has changed (new name: {ITEM.VALUE})</t>
  </si>
  <si>
    <t>APC UPS Symmetra RM: 系统名称已变更(新名称: {ITEM.VALUE})</t>
  </si>
  <si>
    <t>18864</t>
  </si>
  <si>
    <t>APC UPS Symmetra RM: {HOST.NAME} has been restarted (uptime &lt; 10m)</t>
  </si>
  <si>
    <t>APC UPS Symmetra RM: {HOST.NAME}已重启(正常运行时间&lt;10分钟)</t>
  </si>
  <si>
    <t>(355/11)</t>
  </si>
  <si>
    <t>10409</t>
  </si>
  <si>
    <t>18877</t>
  </si>
  <si>
    <t>APC UPS Symmetra RX: Battery has low capacity (below {$BATTERY.CAPACITY.MIN.WARN}%)</t>
  </si>
  <si>
    <t>APC UPS Symmetra RX: 电池容量低(低于{$BATTERY.CAPACITY.MIN.WARN}%)</t>
  </si>
  <si>
    <t>18881</t>
  </si>
  <si>
    <t>APC UPS Symmetra RX: Battery has high temperature (over {$BATTERY.TEMP.MAX.WARN}℃ for {$TIME.PERIOD})</t>
  </si>
  <si>
    <t>APC UPS Symmetra RX: 电池温度太高(超过{$BATTERY.TEMP.MAX.WARN}℃持续{$TIME.PERIOD})</t>
  </si>
  <si>
    <t>18882</t>
  </si>
  <si>
    <t>APC UPS Symmetra RX: Unacceptable input frequency (out of range {$UPS.INPUT_FREQ.MIN.WARN}-{$UPS.INPUT_FREQ.MAX.WARN}Hz for {$TIME.PERIOD})</t>
  </si>
  <si>
    <t>APC UPS Symmetra RX: 不可接受的输入频率(超出{$UPS.INPUT_FREQ.MIN.WARN}-{$UPS.INPUT_FREQ.MAX.WARN}Hz范围{$TIME.PERIOD})</t>
  </si>
  <si>
    <t>18883</t>
  </si>
  <si>
    <t>APC UPS Symmetra RX: Unacceptable input voltage (out of range {$UPS.INPUT_VOLT.MIN.WARN}-{$UPS.INPUT_VOLT.MAX.WARN}V for {$TIME.PERIOD})</t>
  </si>
  <si>
    <t>APC UPS Symmetra RX: 不可接受的输入电压(超出{$UPS.INPUT_VOLT.MIN.WARN}-{$UPS.INPUT_VOLT.MAX.WARN}V范围{$TIME.PERIOD})</t>
  </si>
  <si>
    <t>18884</t>
  </si>
  <si>
    <t>APC UPS Symmetra RX: Output load is high (over {$UPS.OUTPUT.MAX.WARN}% for {$TIME.PERIOD})</t>
  </si>
  <si>
    <t>APC UPS Symmetra RX: 输出负载高(超过{$UPS.OUTPUT.MAX.WARN}%,持续{$TIME.PERIOD})</t>
  </si>
  <si>
    <t>18896</t>
  </si>
  <si>
    <t>APC UPS Symmetra RX: System name has changed (new name: {ITEM.VALUE})</t>
  </si>
  <si>
    <t>APC UPS Symmetra RX: 系统名称已变更(新名称: {ITEM.VALUE})</t>
  </si>
  <si>
    <t>18897</t>
  </si>
  <si>
    <t>APC UPS Symmetra RX: {HOST.NAME} has been restarted (uptime &lt; 10m)</t>
  </si>
  <si>
    <t>APC UPS Symmetra RX: {HOST.NAME}已重启(正常运行时间&lt;10分钟)</t>
  </si>
  <si>
    <t>(355/12)</t>
  </si>
  <si>
    <t>10395</t>
  </si>
  <si>
    <t>18807</t>
  </si>
  <si>
    <t>APC UPS: Battery has low capacity (below {$BATTERY.CAPACITY.MIN.WARN}%)</t>
  </si>
  <si>
    <t>APC UPS: 电池容量低(低于{$BATTERY.CAPACITY.MIN.WARN}%)</t>
  </si>
  <si>
    <t>18476</t>
  </si>
  <si>
    <t>APC UPS: Battery has high temperature (over {$BATTERY.TEMP.MAX.WARN}℃ for {$TIME.PERIOD})</t>
  </si>
  <si>
    <t>APC UPS: 电池温度太高(超过{$BATTERY.TEMP.MAX.WARN}℃持续{$TIME.PERIOD})</t>
  </si>
  <si>
    <t>18480</t>
  </si>
  <si>
    <t>APC UPS: Unacceptable input frequency (out of range {$UPS.INPUT_FREQ.MIN.WARN}-{$UPS.INPUT_FREQ.MAX.WARN}Hz for {$TIME.PERIOD})</t>
  </si>
  <si>
    <t>APC UPS: 不可接受的输入频率(超出{$UPS.INPUT_FREQ.MIN.WARN}-{$UPS.INPUT_FREQ.MAX.WARN}Hz范围{$TIME.PERIOD})</t>
  </si>
  <si>
    <t>18481</t>
  </si>
  <si>
    <t>APC UPS: Unacceptable input voltage (out of range {$UPS.INPUT_VOLT.MIN.WARN}-{$UPS.INPUT_VOLT.MAX.WARN}V for {$TIME.PERIOD})</t>
  </si>
  <si>
    <t>APC UPS: 不可接受的输入电压(超出{$UPS.INPUT_VOLT.MIN.WARN}-{$UPS.INPUT_VOLT.MAX.WARN}V范围{$TIME.PERIOD})</t>
  </si>
  <si>
    <t>18482</t>
  </si>
  <si>
    <t>APC UPS: Output load is high (over {$UPS.OUTPUT.MAX.WARN}% for {$TIME.PERIOD})</t>
  </si>
  <si>
    <t>APC UPS: 输出负载高(超过{$UPS.OUTPUT.MAX.WARN}%,持续{$TIME.PERIOD})</t>
  </si>
  <si>
    <t>18808</t>
  </si>
  <si>
    <t>APC UPS: System name has changed (new name: {ITEM.VALUE})</t>
  </si>
  <si>
    <t>APC UPS: 系统名称已变更(新名称: {ITEM.VALUE})</t>
  </si>
  <si>
    <t>18495</t>
  </si>
  <si>
    <t>APC UPS: {HOST.NAME} has been restarted (uptime &lt; 10m)</t>
  </si>
  <si>
    <t>APC UPS: {HOST.NAME}已重启(正常运行时间&lt;10分钟)</t>
  </si>
  <si>
    <t>(355/13)</t>
  </si>
  <si>
    <t>(10/1)</t>
  </si>
  <si>
    <t>10574</t>
  </si>
  <si>
    <t>22976</t>
  </si>
  <si>
    <t>AWS EC2: High CPU utilization (over {$AWS.EC2.CPU.UTIL.WARN.MAX}% for 15m)</t>
  </si>
  <si>
    <t>AWS EC2: 高CPU利用率(超过{$AWS.EC2.CPU.UTIL.WARN.MAX}%达15分钟)</t>
  </si>
  <si>
    <t>(10/2)</t>
  </si>
  <si>
    <t>22974</t>
  </si>
  <si>
    <t>AWS EC2: Instance CPU Credit balance is too low (less {$AWS.EC2.CPU.CREDIT.BALANCE.MIN.WARN} for 5m)</t>
  </si>
  <si>
    <t>AWS EC2: InstanceCPUCreditbalanceistoolow(less{$AWS.EC2.CPU.CREDIT.BALANCE.MIN.WARN}达5分钟)</t>
  </si>
  <si>
    <t>(10/3)</t>
  </si>
  <si>
    <t>22975</t>
  </si>
  <si>
    <t>AWS EC2: Instance has spent too many CPU surplus credits (over {$AWS.EC2.CPU.CREDIT.SURPLUS.BALANCE.MAX.WARN} for 15m)'</t>
  </si>
  <si>
    <t>AWS EC2: 实例花费了过多的CPU剩余积分(超过{$AWS.EC2.CPU.CREDIT.SURPLUS.BALANCE.MAX.WARN}达15分钟)'</t>
  </si>
  <si>
    <t>(10/4)</t>
  </si>
  <si>
    <t>22977</t>
  </si>
  <si>
    <t>AWS EC2: Byte Credit balance is too low (less {$AWS.EBS.BYTE.CREDIT.BALANCE.MIN.WARN}% for 5m)</t>
  </si>
  <si>
    <t>AWS EC2: 字节信贷余额太低(减少{$AWS.EBS.BYTE.CREDIT.BALANCE.MIN.WARN}%达5分钟)</t>
  </si>
  <si>
    <t>(10/5)</t>
  </si>
  <si>
    <t>22978</t>
  </si>
  <si>
    <t>AWS EC2: I/O Credit balance is too low (less {$AWS.EBS.IO.CREDIT.BALANCE.MIN.WARN}% for 5m)</t>
  </si>
  <si>
    <t>AWS EC2: I/O Credit余额太低(减少{$AWS.EBS.IO.CREDIT.BALANCE.MIN.WARN}%达5分钟)</t>
  </si>
  <si>
    <t>(355/14)</t>
  </si>
  <si>
    <t>(4/1)</t>
  </si>
  <si>
    <t>10534</t>
  </si>
  <si>
    <t>23204</t>
  </si>
  <si>
    <t>AWS ECS Cluster: High CPU utilization (over {$AWS.ECS.CLUSTER.CPU.UTIL.WARN}% for 15m)</t>
  </si>
  <si>
    <t>AWS ECS Cluster: CPU利用率较高(超过{$AWS.ECS.CLUSTER.CPU.UTIL.WARN}%,达15分钟)</t>
  </si>
  <si>
    <t>(4/4)</t>
  </si>
  <si>
    <t>23205</t>
  </si>
  <si>
    <t>AWS ECS Cluster: High memory utilization (over {$AWS.ECS.CLUSTER.MEMORY.UTIL.WARN}% for 15m)</t>
  </si>
  <si>
    <t>AWS ECS Cluster: 内存利用率较高(超过{$AWS.ECS.CLUSTER.MEMORY.UTIL.WARN}%,达15分钟)</t>
  </si>
  <si>
    <t>(355/15)</t>
  </si>
  <si>
    <t>10575</t>
  </si>
  <si>
    <t>23212</t>
  </si>
  <si>
    <t>23213</t>
  </si>
  <si>
    <t>(355/16)</t>
  </si>
  <si>
    <t>10576</t>
  </si>
  <si>
    <t>22988</t>
  </si>
  <si>
    <t>AWS RDS: Burst balance is too low (less {$AWS.RDS.BURST.CREDIT.BALANCE.MIN.WARN}% for 5m)</t>
  </si>
  <si>
    <t>AWS RDS: 突发余额太低(减少{$AWS.RDS.BURST.CREDIT.BALANCE.MIN.WARN}%达5分钟)</t>
  </si>
  <si>
    <t>22990</t>
  </si>
  <si>
    <t>AWS RDS: High CPU utilization (over {$AWS.RDS.CPU.UTIL.WARN.MAX}% for 15m)</t>
  </si>
  <si>
    <t>AWS RDS: 高CPU利用率(超过{$AWS.RDS.CPU.UTIL.WARN.MAX}%达15分钟)</t>
  </si>
  <si>
    <t>22989</t>
  </si>
  <si>
    <t>AWS RDS: Instance CPU Credit balance is too low (less {$AWS.RDS.CPU.CREDIT.BALANCE.MIN.WARN} for 5m)</t>
  </si>
  <si>
    <t>AWS RDS: InstanceCPUCreditbalanceistoolow(less{$AWS.RDS.CPU.CREDIT.BALANCE.MIN.WARN}达5分钟)</t>
  </si>
  <si>
    <t>22991</t>
  </si>
  <si>
    <t>AWS RDS: Byte Credit balance is too low (less {$AWS.EBS.BYTE.CREDIT.BALANCE.MIN.WARN}% for 5m)</t>
  </si>
  <si>
    <t>AWS RDS: 字节信贷余额太低(减少{$AWS.EBS.BYTE.CREDIT.BALANCE.MIN.WARN}%5分钟)</t>
  </si>
  <si>
    <t>22992</t>
  </si>
  <si>
    <t>AWS RDS: I/O Credit balance is too low (less {$AWS.EBS.IO.CREDIT.BALANCE.MIN.WARN}% for 5m)</t>
  </si>
  <si>
    <t>AWS RDS: I/OCredit余额太低(减少{$AWS.EBS.IO.CREDIT.BALANCE.MIN.WARN}%达5分钟)</t>
  </si>
  <si>
    <t>(355/18)</t>
  </si>
  <si>
    <t>(9/1)</t>
  </si>
  <si>
    <t>10536</t>
  </si>
  <si>
    <t>16491</t>
  </si>
  <si>
    <t>Alcatel Timetra TiMOS: High CPU utilization (over {$CPU.UTIL.CRIT}% for 5m)</t>
  </si>
  <si>
    <t>Alcatel Timetra TiMOS: 高CPU利用率(超过{$CPU.UTIL.CRIT}%达5分钟)</t>
  </si>
  <si>
    <t>(9/5)</t>
  </si>
  <si>
    <t>18108</t>
  </si>
  <si>
    <t>Alcatel Timetra TiMOS: High memory utilization (&gt;{$MEMORY.UTIL.MAX}% for 5m)</t>
  </si>
  <si>
    <t>Alcatel Timetra TiMOS: 内存利用率高了(&gt;{$MEMORY.UTIL.MAX}%达5分钟)</t>
  </si>
  <si>
    <t>(9/8)</t>
  </si>
  <si>
    <t>21546</t>
  </si>
  <si>
    <t>Alcatel Timetra TiMOS: System name has changed (new name: {ITEM.VALUE})</t>
  </si>
  <si>
    <t>Alcatel Timetra TiMOS: 系统名称已变更(新名称: {ITEM.VALUE})</t>
  </si>
  <si>
    <t>(9/9)</t>
  </si>
  <si>
    <t>21547</t>
  </si>
  <si>
    <t>Alcatel Timetra TiMOS: {HOST.NAME} has been restarted (uptime &lt; 10m)</t>
  </si>
  <si>
    <t>Alcatel Timetra TiMOS: {HOST.NAME}已重启(正常运行时间&lt;10分钟)</t>
  </si>
  <si>
    <t>(355/19)</t>
  </si>
  <si>
    <t>(6/2)</t>
  </si>
  <si>
    <t>10537</t>
  </si>
  <si>
    <t>17540</t>
  </si>
  <si>
    <t>Apache Cassandra: Many pending tasks (over {$CASSANDRA.PENDING_TASKS.MAX.WARN} for 15m)</t>
  </si>
  <si>
    <t>Apache Cassandra: 许多待处理任务(超过{$CASSANDRA.PENDING_TASKS.MAX.WARN}达15分钟)</t>
  </si>
  <si>
    <t>(6/3)</t>
  </si>
  <si>
    <t>17541</t>
  </si>
  <si>
    <t>Apache Cassandra: Too many pending tasks (over {$CASSANDRA.PENDING_TASKS.MAX.HIGH} for 15m)</t>
  </si>
  <si>
    <t>Apache Cassandra: 太多未决任务(超过{$CASSANDRA.PENDING_TASKS.MAX.HIGH}达15分钟)</t>
  </si>
  <si>
    <t>(6/5)</t>
  </si>
  <si>
    <t>17543</t>
  </si>
  <si>
    <t>Apache Cassandra: Failed to fetch info data (or no data for 15m)</t>
  </si>
  <si>
    <t>Apache Cassandra: 获取信息数据失败(或15分钟无数据)</t>
  </si>
  <si>
    <t>(6/6)</t>
  </si>
  <si>
    <t>17539</t>
  </si>
  <si>
    <t>Apache Cassandra: Version has changed (new version: {ITEM.VALUE})</t>
  </si>
  <si>
    <t>Apache Cassandra: 版本已变更(新版本: {ITEM.VALUE})</t>
  </si>
  <si>
    <t>(355/20)</t>
  </si>
  <si>
    <t>(11/1)</t>
  </si>
  <si>
    <t>10586</t>
  </si>
  <si>
    <t>17492</t>
  </si>
  <si>
    <t>Kafka: Network processor average idle percent is too low (under {$KAFKA.NET_PROC_AVG_IDLE.MIN.WARN} for 15m)</t>
  </si>
  <si>
    <t>Kafka: 网络处理器平均空闲百分比太低(低于{$KAFKA.NET_PROC_AVG_IDLE.MIN.WARN}15分钟)</t>
  </si>
  <si>
    <t>(11/2)</t>
  </si>
  <si>
    <t>17491</t>
  </si>
  <si>
    <t>Kafka: Failed to fetch info data (or no data for 15m)</t>
  </si>
  <si>
    <t>Kafka: 获取信息数据失败(或15分钟无数据)</t>
  </si>
  <si>
    <t>(11/5)</t>
  </si>
  <si>
    <t>17495</t>
  </si>
  <si>
    <t>Kafka: Request handler average idle percent is too low (under {$KAFKA.REQUEST_HANDLER_AVG_IDLE.MIN.WARN} for 15m)</t>
  </si>
  <si>
    <t>Kafka: 请求处理程序平均空闲百分比太低(低于{$KAFKA.REQUEST_HANDLER_AVG_IDLE.MIN.WARN}达15分钟)</t>
  </si>
  <si>
    <t>(11/9)</t>
  </si>
  <si>
    <t>17493</t>
  </si>
  <si>
    <t>Kafka: has been restarted (uptime &lt; 10m)</t>
  </si>
  <si>
    <t>Kafka: 已重启(正常运行时间&lt;10分钟)</t>
  </si>
  <si>
    <t>(11/10)</t>
  </si>
  <si>
    <t>17494</t>
  </si>
  <si>
    <t>Kafka: Version has changed (new version: {ITEM.VALUE})</t>
  </si>
  <si>
    <t>Kafka: 版本已变更(新版本: {ITEM.VALUE})</t>
  </si>
  <si>
    <t>(355/21)</t>
  </si>
  <si>
    <t>(1/1)</t>
  </si>
  <si>
    <t>10585</t>
  </si>
  <si>
    <t>17499</t>
  </si>
  <si>
    <t>Tomcat: Version has changed (new version: {ITEM.VALUE})</t>
  </si>
  <si>
    <t>Tomcat: 版本已变更(新版本: {ITEM.VALUE})</t>
  </si>
  <si>
    <t>(355/22)</t>
  </si>
  <si>
    <t>(5/1)</t>
  </si>
  <si>
    <t>10207</t>
  </si>
  <si>
    <t>15948</t>
  </si>
  <si>
    <t>Apache: Failed to fetch status page (or no data for 30m)</t>
  </si>
  <si>
    <t>Apache: 无法获取状态页面(或30分钟无数据)</t>
  </si>
  <si>
    <t>(5/3)</t>
  </si>
  <si>
    <t>15950</t>
  </si>
  <si>
    <t>Apache: Service response time is too high (over {$APACHE.RESPONSE_TIME.MAX.WARN}s for 5m)</t>
  </si>
  <si>
    <t>Apache: 服务响应时间太长(超过{$APACHE.RESPONSE_TIME.MAX.WARN}秒达5分钟)</t>
  </si>
  <si>
    <t>(5/4)</t>
  </si>
  <si>
    <t>15951</t>
  </si>
  <si>
    <t>Apache: {HOST.NAME} has been restarted (uptime &lt; 10m)</t>
  </si>
  <si>
    <t>Apache: {HOST.NAME}已重启(正常运行时间&lt;10分钟)</t>
  </si>
  <si>
    <t>(5/5)</t>
  </si>
  <si>
    <t>15952</t>
  </si>
  <si>
    <t>Apache: Version has changed (new version: {ITEM.VALUE})</t>
  </si>
  <si>
    <t>Apache: 版本已变更(新版本: {ITEM.VALUE})</t>
  </si>
  <si>
    <t>(355/23)</t>
  </si>
  <si>
    <t>(6/1)</t>
  </si>
  <si>
    <t>10358</t>
  </si>
  <si>
    <t>16888</t>
  </si>
  <si>
    <t>(6/4)</t>
  </si>
  <si>
    <t>15944</t>
  </si>
  <si>
    <t>16886</t>
  </si>
  <si>
    <t>16887</t>
  </si>
  <si>
    <t>(355/24)</t>
  </si>
  <si>
    <t>(7/1)</t>
  </si>
  <si>
    <t>10370</t>
  </si>
  <si>
    <t>21557</t>
  </si>
  <si>
    <t>Arista: High CPU utilization (over {$CPU.UTIL.CRIT}% for 5m)</t>
  </si>
  <si>
    <t>Arista: 高CPU利用率(超过{$CPU.UTIL.CRIT}%达5分钟)</t>
  </si>
  <si>
    <t>(7/6)</t>
  </si>
  <si>
    <t>21558</t>
  </si>
  <si>
    <t>Arista: System name has changed (new name: {ITEM.VALUE})</t>
  </si>
  <si>
    <t>Arista: 系统名称已变更(新名称: {ITEM.VALUE})</t>
  </si>
  <si>
    <t>(7/7)</t>
  </si>
  <si>
    <t>21559</t>
  </si>
  <si>
    <t>Arista: {HOST.NAME} has been restarted (uptime &lt; 10m)</t>
  </si>
  <si>
    <t>Arista: {HOST.NAME}已重启(正常运行时间&lt;10分钟)</t>
  </si>
  <si>
    <t>(355/25)</t>
  </si>
  <si>
    <t>10364</t>
  </si>
  <si>
    <t>19648</t>
  </si>
  <si>
    <t>Asterisk: Total number of active channels of IAX trunks is too high (over {$AMI.TRUNK_ACTIVE_CHANNELS_TOTAL.MAX.WARN:"IAX"} for 10m)</t>
  </si>
  <si>
    <t>Asterisk: IAX中继的活动通道总数太高(超过{$AMI.TRUNK_ACTIVE_CHANNELS_TOTAL.MAX.WARN: "IAX"}达10分钟)</t>
  </si>
  <si>
    <t>(9/2)</t>
  </si>
  <si>
    <t>19649</t>
  </si>
  <si>
    <t>Asterisk: Total number of active channels of PJSIP trunks is too high (over {$AMI.TRUNK_ACTIVE_CHANNELS_TOTAL.MAX.WARN:"PJSIP"} for 10m)</t>
  </si>
  <si>
    <t>Asterisk: PJSIP中继的活动信道总数太高(超过{$AMI.TRUNK_ACTIVE_CHANNELS_TOTAL.MAX.WARN: "PJSIP"}达10分钟)</t>
  </si>
  <si>
    <t>(9/3)</t>
  </si>
  <si>
    <t>17226</t>
  </si>
  <si>
    <t>Asterisk: Service response time is too high (over {$AMI.RESPONSE_TIME.MAX.WARN} for 5m)</t>
  </si>
  <si>
    <t>Asterisk: 服务响应时间太长(超过{$AMI.RESPONSE_TIME.MAX.WARN}达5分钟)</t>
  </si>
  <si>
    <t>19650</t>
  </si>
  <si>
    <t>Asterisk: Total number of active channels of SIP trunks is too high (over {$AMI.TRUNK_ACTIVE_CHANNELS_TOTAL.MAX.WARN:"SIP"} for 10m)</t>
  </si>
  <si>
    <t>Asterisk: SIP中继的活动通道总数太高(超过{$AMI.TRUNK_ACTIVE_CHANNELS_TOTAL.MAX.WARN: "SIP"}达10分钟)</t>
  </si>
  <si>
    <t>(9/6)</t>
  </si>
  <si>
    <t>17222</t>
  </si>
  <si>
    <t>Asterisk: {HOST.NAME} has been restarted (uptime &lt; 10m)</t>
  </si>
  <si>
    <t>Asterisk: {HOST.NAME}已重启(正常运行时间&lt;10分钟)</t>
  </si>
  <si>
    <t>(9/7)</t>
  </si>
  <si>
    <t>17223</t>
  </si>
  <si>
    <t>Asterisk: Failed to fetch AMI page (or no data for 30m)</t>
  </si>
  <si>
    <t>Asterisk: 获取AMI页面失败(或30分钟内无数据)</t>
  </si>
  <si>
    <t>17224</t>
  </si>
  <si>
    <t>Asterisk: has been reloaded (uptime &lt; 10m)</t>
  </si>
  <si>
    <t>Asterisk: 已重新加载(启动时间&lt;10分钟)</t>
  </si>
  <si>
    <t>17225</t>
  </si>
  <si>
    <t>Asterisk: Version has changed (new version: {ITEM.VALUE})</t>
  </si>
  <si>
    <t>Asterisk: 版本已变更(新版本: {ITEM.VALUE})</t>
  </si>
  <si>
    <t>(355/35)</t>
  </si>
  <si>
    <t>(12/1)</t>
  </si>
  <si>
    <t>10543</t>
  </si>
  <si>
    <t>16496</t>
  </si>
  <si>
    <t>Brocade FC: High CPU utilization (over {$CPU.UTIL.CRIT}% for 5m)</t>
  </si>
  <si>
    <t>Brocade FC: 高CPU利用率(超过{$CPU.UTIL.CRIT}%达5分钟)</t>
  </si>
  <si>
    <t>(12/3)</t>
  </si>
  <si>
    <t>14336</t>
  </si>
  <si>
    <t>Brocade FC: Device has been replaced (new serial number received)</t>
  </si>
  <si>
    <t>Brocade FC: 设备已更换(收到新序列号)</t>
  </si>
  <si>
    <t>(12/7)</t>
  </si>
  <si>
    <t>18109</t>
  </si>
  <si>
    <t>Brocade FC: High memory utilization (&gt;{$MEMORY.UTIL.MAX}% for 5m)</t>
  </si>
  <si>
    <t>Brocade FC: 内存利用率高了(&gt;{$MEMORY.UTIL.MAX}%达5分钟)</t>
  </si>
  <si>
    <t>(12/11)</t>
  </si>
  <si>
    <t>21572</t>
  </si>
  <si>
    <t>Brocade FC: System name has changed (new name: {ITEM.VALUE})</t>
  </si>
  <si>
    <t>Brocade FC: 系统名称已变更(新名称: {ITEM.VALUE})</t>
  </si>
  <si>
    <t>(12/12)</t>
  </si>
  <si>
    <t>21573</t>
  </si>
  <si>
    <t>Brocade FC: {HOST.NAME} has been restarted (uptime &lt; 10m)</t>
  </si>
  <si>
    <t>Brocade FC: {HOST.NAME}已重启(正常运行时间&lt;10分钟)</t>
  </si>
  <si>
    <t>(355/36)</t>
  </si>
  <si>
    <t>10544</t>
  </si>
  <si>
    <t>21582</t>
  </si>
  <si>
    <t>Brocade: High CPU utilization (over {$CPU.UTIL.CRIT}% for 5m)</t>
  </si>
  <si>
    <t>Brocade: 高CPU利用率(超过{$CPU.UTIL.CRIT}%达5分钟)</t>
  </si>
  <si>
    <t>14363</t>
  </si>
  <si>
    <t>Brocade: Device has been replaced (new serial number received)</t>
  </si>
  <si>
    <t>Brocade: 设备已更换(收到新序列号)</t>
  </si>
  <si>
    <t>(10/7)</t>
  </si>
  <si>
    <t>21585</t>
  </si>
  <si>
    <t>Brocade: High memory utilization (&gt;{$MEMORY.UTIL.MAX}% for 5m)</t>
  </si>
  <si>
    <t>Brocade: 内存利用率高了(&gt;{$MEMORY.UTIL.MAX}%达5分钟)</t>
  </si>
  <si>
    <t>(10/9)</t>
  </si>
  <si>
    <t>21583</t>
  </si>
  <si>
    <t>Brocade: System name has changed (new name: {ITEM.VALUE})</t>
  </si>
  <si>
    <t>Brocade: 系统名称已变更(新名称: {ITEM.VALUE})</t>
  </si>
  <si>
    <t>21584</t>
  </si>
  <si>
    <t>Brocade: {HOST.NAME} has been restarted (uptime &lt; 10m)</t>
  </si>
  <si>
    <t>Brocade: {HOST.NAME}已重启(正常运行时间&lt;10分钟)</t>
  </si>
  <si>
    <t>(355/37)</t>
  </si>
  <si>
    <t>(2/1)</t>
  </si>
  <si>
    <t>10545</t>
  </si>
  <si>
    <t>16498</t>
  </si>
  <si>
    <t>Brocade Foundry Performance: High CPU utilization (over {$CPU.UTIL.CRIT}% for 5m)</t>
  </si>
  <si>
    <t>Brocade Foundry Performance: 高CPU利用率(超过{$CPU.UTIL.CRIT}%达5分钟)</t>
  </si>
  <si>
    <t>(2/2)</t>
  </si>
  <si>
    <t>18110</t>
  </si>
  <si>
    <t>Brocade Foundry Performance: High memory utilization (&gt;{$MEMORY.UTIL.MAX}% for 5m)</t>
  </si>
  <si>
    <t>Brocade Foundry Performance: 内存利用率高了(&gt;{$MEMORY.UTIL.MAX}%达5分钟)</t>
  </si>
  <si>
    <t>(355/38)</t>
  </si>
  <si>
    <t>10546</t>
  </si>
  <si>
    <t>21590</t>
  </si>
  <si>
    <t>21593</t>
  </si>
  <si>
    <t>21591</t>
  </si>
  <si>
    <t>21592</t>
  </si>
  <si>
    <t>(355/39)</t>
  </si>
  <si>
    <t>10547</t>
  </si>
  <si>
    <t>17353</t>
  </si>
  <si>
    <t>Ceph: Minimum monitor release version has changed (new version: {ITEM.VALUE})</t>
  </si>
  <si>
    <t>Ceph: 最低监视器版本已变更(新版本: {ITEM.VALUE})</t>
  </si>
  <si>
    <t>(355/40)</t>
  </si>
  <si>
    <t>10548</t>
  </si>
  <si>
    <t>19012</t>
  </si>
  <si>
    <t>Cisco ASAv: {HOST.NAME} has been restarted (uptime &lt; 10m)</t>
  </si>
  <si>
    <t>Cisco ASAv: {HOST.NAME}已重新启动(正常运行时间&lt;10分钟)</t>
  </si>
  <si>
    <t>(355/41)</t>
  </si>
  <si>
    <t>(8/1)</t>
  </si>
  <si>
    <t>10541</t>
  </si>
  <si>
    <t>18301</t>
  </si>
  <si>
    <t>Cisco Catalyst 3750V2-24FS: Device has been replaced (new serial number received)</t>
  </si>
  <si>
    <t>Cisco Catalyst 3750V2-24FS: 设备已更换(收到新序列号)</t>
  </si>
  <si>
    <t>(8/7)</t>
  </si>
  <si>
    <t>18302</t>
  </si>
  <si>
    <t>Cisco Catalyst 3750V2-24FS: System name has changed (new name: {ITEM.VALUE})</t>
  </si>
  <si>
    <t>Cisco Catalyst 3750V2-24FS: 系统名称已变更(新名称: {ITEM.VALUE})</t>
  </si>
  <si>
    <t>(8/8)</t>
  </si>
  <si>
    <t>18304</t>
  </si>
  <si>
    <t>Cisco Catalyst 3750V2-24FS: {HOST.NAME} has been restarted (uptime &lt; 10m)</t>
  </si>
  <si>
    <t>Cisco Catalyst 3750V2-24FS: {HOST.NAME}已重启(正常运行时间&lt;10分钟)</t>
  </si>
  <si>
    <t>(355/42)</t>
  </si>
  <si>
    <t>10208</t>
  </si>
  <si>
    <t>18328</t>
  </si>
  <si>
    <t>Cisco Catalyst 3750V2-24PS: Device has been replaced (new serial number received)</t>
  </si>
  <si>
    <t>Cisco Catalyst 3750V2-24PS: 设备已更换(收到新序列号)</t>
  </si>
  <si>
    <t>18329</t>
  </si>
  <si>
    <t>Cisco Catalyst 3750V2-24PS: System name has changed (new name: {ITEM.VALUE})</t>
  </si>
  <si>
    <t>Cisco Catalyst 3750V2-24PS: 系统名称已变更(新名称: {ITEM.VALUE})</t>
  </si>
  <si>
    <t>18331</t>
  </si>
  <si>
    <t>Cisco Catalyst 3750V2-24PS: {HOST.NAME} has been restarted (uptime &lt; 10m)</t>
  </si>
  <si>
    <t>Cisco Catalyst 3750V2-24PS: {HOST.NAME}已重启(正常运行时间&lt;10分钟)</t>
  </si>
  <si>
    <t>(355/43)</t>
  </si>
  <si>
    <t>10210</t>
  </si>
  <si>
    <t>18355</t>
  </si>
  <si>
    <t>Cisco Catalyst 3750V2-24TS: Device has been replaced (new serial number received)</t>
  </si>
  <si>
    <t>Cisco Catalyst 3750V2-24TS: 设备已更换(收到新序列号)</t>
  </si>
  <si>
    <t>18356</t>
  </si>
  <si>
    <t>Cisco Catalyst 3750V2-24TS: System name has changed (new name: {ITEM.VALUE})</t>
  </si>
  <si>
    <t>Cisco Catalyst 3750V2-24TS: 系统名称已变更(新名称: {ITEM.VALUE})</t>
  </si>
  <si>
    <t>18358</t>
  </si>
  <si>
    <t>Cisco Catalyst 3750V2-24TS: {HOST.NAME} has been restarted (uptime &lt; 10m)</t>
  </si>
  <si>
    <t>Cisco Catalyst 3750V2-24TS: {HOST.NAME}已重启(正常运行时间&lt;10分钟)</t>
  </si>
  <si>
    <t>(355/44)</t>
  </si>
  <si>
    <t>10209</t>
  </si>
  <si>
    <t>18382</t>
  </si>
  <si>
    <t>Cisco Catalyst 3750V2-48PS: Device has been replaced (new serial number received)</t>
  </si>
  <si>
    <t>Cisco Catalyst 3750V2-48PS: 设备已更换(收到新序列号)</t>
  </si>
  <si>
    <t>18383</t>
  </si>
  <si>
    <t>Cisco Catalyst 3750V2-48PS: System name has changed (new name: {ITEM.VALUE})</t>
  </si>
  <si>
    <t>Cisco Catalyst 3750V2-48PS: 系统名称已变更(新名称: {ITEM.VALUE})</t>
  </si>
  <si>
    <t>18385</t>
  </si>
  <si>
    <t>Cisco Catalyst 3750V2-48PS: {HOST.NAME} has been restarted (uptime &lt; 10m)</t>
  </si>
  <si>
    <t>Cisco Catalyst 3750V2-48PS: {HOST.NAME}已重启(正常运行时间&lt;10分钟)</t>
  </si>
  <si>
    <t>(355/45)</t>
  </si>
  <si>
    <t>10211</t>
  </si>
  <si>
    <t>18409</t>
  </si>
  <si>
    <t>Cisco Catalyst 3750V2-48TS: Device has been replaced (new serial number received)</t>
  </si>
  <si>
    <t>Cisco Catalyst 3750V2-48TS: 设备已更换(收到新序列号)</t>
  </si>
  <si>
    <t>18410</t>
  </si>
  <si>
    <t>Cisco Catalyst 3750V2-48TS: System name has changed (new name: {ITEM.VALUE})</t>
  </si>
  <si>
    <t>Cisco Catalyst 3750V2-48TS: 系统名称已变更(新名称: {ITEM.VALUE})</t>
  </si>
  <si>
    <t>18412</t>
  </si>
  <si>
    <t>Cisco Catalyst 3750V2-48TS: {HOST.NAME} has been restarted (uptime &lt; 10m)</t>
  </si>
  <si>
    <t>Cisco Catalyst 3750V2-48TS: {HOST.NAME}已重启(正常运行时间&lt;10分钟)</t>
  </si>
  <si>
    <t>(355/46)</t>
  </si>
  <si>
    <t>10353</t>
  </si>
  <si>
    <t>21615</t>
  </si>
  <si>
    <t>Cisco IOS: Device has been replaced (new serial number received)</t>
  </si>
  <si>
    <t>Cisco IOS: 设备已更换(收到新序列号)</t>
  </si>
  <si>
    <t>21616</t>
  </si>
  <si>
    <t>Cisco IOS: System name has changed (new name: {ITEM.VALUE})</t>
  </si>
  <si>
    <t>Cisco IOS: 系统名称已变更(新名称: {ITEM.VALUE})</t>
  </si>
  <si>
    <t>21618</t>
  </si>
  <si>
    <t>Cisco IOS: {HOST.NAME} has been restarted (uptime &lt; 10m)</t>
  </si>
  <si>
    <t>Cisco IOS: {HOST.NAME}已重启(正常运行时间&lt;10分钟)</t>
  </si>
  <si>
    <t>(355/47)</t>
  </si>
  <si>
    <t>10321</t>
  </si>
  <si>
    <t>21606</t>
  </si>
  <si>
    <t>Cisco IOS: High CPU utilization (over {$CPU.UTIL.CRIT}% for 5m)</t>
  </si>
  <si>
    <t>Cisco IOS: 高CPU利用率(超过{$CPU.UTIL.CRIT}%达5分钟)</t>
  </si>
  <si>
    <t>21607</t>
  </si>
  <si>
    <t>21608</t>
  </si>
  <si>
    <t>21610</t>
  </si>
  <si>
    <t>(355/48)</t>
  </si>
  <si>
    <t>10418</t>
  </si>
  <si>
    <t>21623</t>
  </si>
  <si>
    <t>21624</t>
  </si>
  <si>
    <t>21626</t>
  </si>
  <si>
    <t>(355/49)</t>
  </si>
  <si>
    <t>10217</t>
  </si>
  <si>
    <t>14409</t>
  </si>
  <si>
    <t>Cisco Inventory: Device has been replaced (new serial number received)</t>
  </si>
  <si>
    <t>Cisco Inventory: 设备已更换(收到新序列号)</t>
  </si>
  <si>
    <t>(355/53)</t>
  </si>
  <si>
    <t>10390</t>
  </si>
  <si>
    <t>23107</t>
  </si>
  <si>
    <t>Cisco Nexus 9000 Series: Device has been replaced (new serial number received)</t>
  </si>
  <si>
    <t>Cisco Nexus 9000 Series: 设备已更换(收到新序列号)</t>
  </si>
  <si>
    <t>23108</t>
  </si>
  <si>
    <t>Cisco Nexus 9000 Series: System name has changed (new name: {ITEM.VALUE})</t>
  </si>
  <si>
    <t>Cisco Nexus 9000 Series: 系统名称已变更(新名称: {ITEM.VALUE})</t>
  </si>
  <si>
    <t>23110</t>
  </si>
  <si>
    <t>Cisco Nexus 9000 Series: {HOST.NAME} has been restarted or reinitialized (uptime &lt; 10m)</t>
  </si>
  <si>
    <t>Cisco Nexus 9000 Series: {HOST.NAME}已重新启动或重新初始化(正常运行时间&lt;10分钟)</t>
  </si>
  <si>
    <t>(355/54)</t>
  </si>
  <si>
    <t>10391</t>
  </si>
  <si>
    <t>16508</t>
  </si>
  <si>
    <t>Cisco OLD-CISCO-CPU-MIB: High CPU utilization (over {$CPU.UTIL.CRIT}% for 5m)</t>
  </si>
  <si>
    <t>Cisco OLD-CISCO-CPU-MIB: 高CPU利用率(超过{$CPU.UTIL.CRIT}%达5分钟)</t>
  </si>
  <si>
    <t>(355/56)</t>
  </si>
  <si>
    <t>(14/1)</t>
  </si>
  <si>
    <t>10393</t>
  </si>
  <si>
    <t>23254</t>
  </si>
  <si>
    <t>SD-WAN: Lack of available memory (&lt;{$SDWAN.MEMORY.AVAILABLE.MIN} of {ITEM.VALUE2})</t>
  </si>
  <si>
    <t>SD-WAN: 可用内存不足({ITEM.VALUE2}&lt;{$SDWAN.MEMORY.AVAILABLE.MIN})</t>
  </si>
  <si>
    <t>(14/3)</t>
  </si>
  <si>
    <t>23243</t>
  </si>
  <si>
    <t>SD-WAN: High CPU utilization (over {$SDWAN.CPU.UTIL.CRIT}% for 5m)</t>
  </si>
  <si>
    <t>SD-WAN: CPU利用率高(超过{$SDWAN.CPU.UTIL.CRIT}%,达5分钟)</t>
  </si>
  <si>
    <t>(14/9)</t>
  </si>
  <si>
    <t>23255</t>
  </si>
  <si>
    <t>SD-WAN: Load average is too high (per CPU load over {$SDWAN.LA.PER.CPU.MAX.WARN} for 5m)</t>
  </si>
  <si>
    <t>SD-WAN: 平均负载太高(每个CPU负载超过{$SDWAN.LA.PER.CPU.MAX.WARN},达5分钟)</t>
  </si>
  <si>
    <t>(14/10)</t>
  </si>
  <si>
    <t>23245</t>
  </si>
  <si>
    <t>SD-WAN: High memory utilization (&gt;{$SDWAN.MEMORY.UTIL.MAX}% for 5m)</t>
  </si>
  <si>
    <t>SD-WAN: 高内存利用率(&gt;{$SDWAN.MEMORY.UTIL.MAX}%达5分钟)</t>
  </si>
  <si>
    <t>(14/12)</t>
  </si>
  <si>
    <t>23248</t>
  </si>
  <si>
    <t>SD-WAN: Device has been replaced (new serial number received)</t>
  </si>
  <si>
    <t>SD-WAN: 设备已更换(收到新序列号)</t>
  </si>
  <si>
    <t>(14/13)</t>
  </si>
  <si>
    <t>23244</t>
  </si>
  <si>
    <t>SD-WAN: System name has changed (new name: {ITEM.VALUE})</t>
  </si>
  <si>
    <t>SD-WAN: 系统名称已变更(新名称: {ITEM.VALUE})</t>
  </si>
  <si>
    <t>(14/14)</t>
  </si>
  <si>
    <t>23249</t>
  </si>
  <si>
    <t>SD-WAN: {HOST.NAME} has been restarted (uptime &lt; 10m)</t>
  </si>
  <si>
    <t>SD-WAN: {HOST.NAME}已重新启动(正常运行时间&lt;10分钟)</t>
  </si>
  <si>
    <t>(355/57)</t>
  </si>
  <si>
    <t>(3/2)</t>
  </si>
  <si>
    <t>10394</t>
  </si>
  <si>
    <t>19229</t>
  </si>
  <si>
    <t>Cisco UCS Manager: System name has changed (new name: {ITEM.VALUE})</t>
  </si>
  <si>
    <t>Cisco UCS Manager: 系统名称已变更(新名称: {ITEM.VALUE})</t>
  </si>
  <si>
    <t>(3/3)</t>
  </si>
  <si>
    <t>19230</t>
  </si>
  <si>
    <t>Cisco UCS Manager: {HOST.NAME} has been restarted (uptime &lt; 10m)</t>
  </si>
  <si>
    <t>Cisco UCS Manager: {HOST.NAME}已重启(正常运行时间&lt;10分钟)</t>
  </si>
  <si>
    <t>(355/58)</t>
  </si>
  <si>
    <t>10218</t>
  </si>
  <si>
    <t>22530</t>
  </si>
  <si>
    <t>Cisco UCS: System name has changed (new name: {ITEM.VALUE})</t>
  </si>
  <si>
    <t>Cisco UCS: 系统名称已变更(新名称: {ITEM.VALUE})</t>
  </si>
  <si>
    <t>22531</t>
  </si>
  <si>
    <t>Cisco UCS: {HOST.NAME} has been restarted (uptime &lt; 10m)</t>
  </si>
  <si>
    <t>Cisco UCS: {HOST.NAME}已重启(正常运行时间&lt;10分钟)</t>
  </si>
  <si>
    <t>(355/59)</t>
  </si>
  <si>
    <t>(13/3)</t>
  </si>
  <si>
    <t>10220</t>
  </si>
  <si>
    <t>16824</t>
  </si>
  <si>
    <t>ClickHouse: Too many distributed files to insert (over {$CLICKHOUSE.DELAYED.FILES.DISTRIBUTED.COUNT.MAX.WARN} for 5 min)</t>
  </si>
  <si>
    <t>ClickHouse: 要插入的分布式文件太多(超过{$CLICKHOUSE.DELAYED.FILES.DISTRIBUTED.COUNT.MAX.WARN}达5分钟)</t>
  </si>
  <si>
    <t>(13/4)</t>
  </si>
  <si>
    <t>16825</t>
  </si>
  <si>
    <t>ClickHouse: Too many throttled insert queries (over {$CLICKHOUSE.DELAYED.INSERTS.MAX.WARN) for 5 min)</t>
  </si>
  <si>
    <t>ClickHouse: 过多的受限插入查询(超过{$CLICKHOUSE.DELAYED.INSERTS.MAX.WARN)持续5分钟)</t>
  </si>
  <si>
    <t>(13/5)</t>
  </si>
  <si>
    <t>16831</t>
  </si>
  <si>
    <t>ClickHouse: Version has changed (new version: {ITEM.VALUE})</t>
  </si>
  <si>
    <t>ClickHouse: 版本已变更(新版本: {ITEM.VALUE})</t>
  </si>
  <si>
    <t>(13/6)</t>
  </si>
  <si>
    <t>16829</t>
  </si>
  <si>
    <t>ClickHouse: There are queries running more than {$CLICKHOUSE.QUERY_TIME.MAX.WARN} seconds</t>
  </si>
  <si>
    <t>ClickHouse: 有查询运行超过{$CLICKHOUSE.QUERY_TIME.MAX.WARN}秒</t>
  </si>
  <si>
    <t>(13/7)</t>
  </si>
  <si>
    <t>16826</t>
  </si>
  <si>
    <t>ClickHouse: Too many MergeTree parts (over 90% of {$CLICKHOUSE.PARTS.PER.PARTITION.WARN})</t>
  </si>
  <si>
    <t>ClickHouse: MergeTree部件太多(超过{$CLICKHOUSE.PARTS.PER.PARTITION.WARN}的90%)</t>
  </si>
  <si>
    <t>(13/8)</t>
  </si>
  <si>
    <t>16827</t>
  </si>
  <si>
    <t>ClickHouse: Too many network errors (over {$CLICKHOUSE.NETWORK.ERRORS.MAX.WARN} in 5m)</t>
  </si>
  <si>
    <t>ClickHouse: 网络错误太多(5分钟内超过{$CLICKHOUSE.NETWORK.ERRORS.MAX.WARN})</t>
  </si>
  <si>
    <t>(13/9)</t>
  </si>
  <si>
    <t>16830</t>
  </si>
  <si>
    <t>ClickHouse: Replication lag is too high (over {$CLICKHOUSE.REPLICA.MAX.WARN} sec for 5min)</t>
  </si>
  <si>
    <t>ClickHouse: 复制延迟太高(超过{$CLICKHOUSE.REPLICA.MAX.WARN}秒达5分钟)</t>
  </si>
  <si>
    <t>(13/10)</t>
  </si>
  <si>
    <t>16832</t>
  </si>
  <si>
    <t>ClickHouse: {HOST.NAME} has been restarted (uptime &lt; 10m)</t>
  </si>
  <si>
    <t>ClickHouse: {HOST.NAME}已重新启动(正常运行时间&lt;10分钟)</t>
  </si>
  <si>
    <t>(13/11)</t>
  </si>
  <si>
    <t>16833</t>
  </si>
  <si>
    <t>ClickHouse: Failed to fetch info data (or no data for 30m)</t>
  </si>
  <si>
    <t>ClickHouse: 无法获取信息数据(或30分钟无数据)</t>
  </si>
  <si>
    <t>(13/12)</t>
  </si>
  <si>
    <t>16834</t>
  </si>
  <si>
    <t>(355/60)</t>
  </si>
  <si>
    <t>10253</t>
  </si>
  <si>
    <t>18963</t>
  </si>
  <si>
    <t>Cloudflare: Cached bandwidth is too low (less than {$CLOUDFLARE.CACHED_BANDWIDTH.MIN.WARN}% for 3 last measurements)</t>
  </si>
  <si>
    <t>Cloudflare: 缓存带宽太低(最后3次测量小于{$CLOUDFLARE.CACHED_BANDWIDTH.MIN.WARN}%)</t>
  </si>
  <si>
    <t>18964</t>
  </si>
  <si>
    <t>Cloudflare: Ratio of non-2xx responses is too high (more than {$CLOUDFLARE.ERRORS.MAX.WARN}% for 3 last measurements)</t>
  </si>
  <si>
    <t>Cloudflare: 非2xx响应的速率太高(最后3次测量超过{$CLOUDFLARE.ERRORS.MAX.WARN}%)</t>
  </si>
  <si>
    <t>(355/61)</t>
  </si>
  <si>
    <t>10216</t>
  </si>
  <si>
    <t>22676</t>
  </si>
  <si>
    <t>CockroachDB: CA certificate expires soon (less than {$COCKROACHDB.CERT.CA.EXPIRY.WARN} days)</t>
  </si>
  <si>
    <t>CockroachDB: CA证书即将到期(少于{$COCKROACHDB.CERT.CA.EXPIRY.WARN}天)</t>
  </si>
  <si>
    <t>(12/2)</t>
  </si>
  <si>
    <t>22678</t>
  </si>
  <si>
    <t>CockroachDB: Clock offset is too high (over {$COCKROACHDB.CLOCK.OFFSET.MAX.WARN}ms for 5m)</t>
  </si>
  <si>
    <t>CockroachDB: 时钟偏移太高(超过{$COCKROACHDB.CLOCK.OFFSET.MAX.WARN}毫秒达5分钟)</t>
  </si>
  <si>
    <t>22685</t>
  </si>
  <si>
    <t>CockroachDB: Current number of open files is too high (over {$COCKROACHDB.OPEN.FDS.MAX.WARN}% for 10m)</t>
  </si>
  <si>
    <t>CockroachDB: 当前打开的文件数太高(超过{$COCKROACHDB.OPEN.FDS.MAX.WARN}%达10分钟)</t>
  </si>
  <si>
    <t>(12/6)</t>
  </si>
  <si>
    <t>22677</t>
  </si>
  <si>
    <t>CockroachDB: Node certificate expires soon (less than {$COCKROACHDB.CERT.NODE.EXPIRY.WARN} days)</t>
  </si>
  <si>
    <t>CockroachDB: 节点证书即将到期(少于{$COCKROACHDB.CERT.NODE.EXPIRY.WARN}天)</t>
  </si>
  <si>
    <t>(12/9)</t>
  </si>
  <si>
    <t>22680</t>
  </si>
  <si>
    <t>CockroachDB: SQL statements errors rate is too high (over {$COCKROACHDB.STATEMENTS.ERRORS.MAX.WARN} per second for 5m)</t>
  </si>
  <si>
    <t>CockroachDB: SQL语句错误率太高(每秒超过{$COCKROACHDB.STATEMENTS.ERRORS.MAX.WARN}达5分钟)</t>
  </si>
  <si>
    <t>(12/10)</t>
  </si>
  <si>
    <t>22682</t>
  </si>
  <si>
    <t>CockroachDB: Node has been restarted (uptime &lt; 10m)</t>
  </si>
  <si>
    <t>CockroachDB: 节点已重启(正常运行时间&lt;10分钟)</t>
  </si>
  <si>
    <t>22681</t>
  </si>
  <si>
    <t>CockroachDB: Failed to fetch node data (or no data for 5m)</t>
  </si>
  <si>
    <t>CockroachDB: 获取节点数据失败(或5分钟无数据)</t>
  </si>
  <si>
    <t>22683</t>
  </si>
  <si>
    <t>CockroachDB: Version has changed (new version: {ITEM.VALUE})</t>
  </si>
  <si>
    <t>CockroachDB: 版本已变更(新版本: {ITEM.VALUE})</t>
  </si>
  <si>
    <t>(355/63)</t>
  </si>
  <si>
    <t>10530</t>
  </si>
  <si>
    <t>16524</t>
  </si>
  <si>
    <t>D-Link DES 7200: High CPU utilization (over {$CPU.UTIL.CRIT}% for 5m)</t>
  </si>
  <si>
    <t>D-Link DES 7200: 高CPU利用率(超过{$CPU.UTIL.CRIT}%达5分钟)</t>
  </si>
  <si>
    <t>21680</t>
  </si>
  <si>
    <t>D-Link DES 7200: System name has changed (new name: {ITEM.VALUE})</t>
  </si>
  <si>
    <t>D-Link DES 7200: 系统名称已变更(新名称: {ITEM.VALUE})</t>
  </si>
  <si>
    <t>21681</t>
  </si>
  <si>
    <t>D-Link DES 7200: {HOST.NAME} has been restarted (uptime &lt; 10m)</t>
  </si>
  <si>
    <t>D-Link DES 7200: {HOST.NAME}已重启(正常运行时间&lt;10分钟)</t>
  </si>
  <si>
    <t>(355/64)</t>
  </si>
  <si>
    <t>10531</t>
  </si>
  <si>
    <t>16527</t>
  </si>
  <si>
    <t>D-Link DES_DGS Switch: High CPU utilization (over {$CPU.UTIL.CRIT}% for 5m)</t>
  </si>
  <si>
    <t>D-Link DES_DGS Switch: 高CPU利用率(超过{$CPU.UTIL.CRIT}%达5分钟)</t>
  </si>
  <si>
    <t>14492</t>
  </si>
  <si>
    <t>D-Link DES_DGS Switch: Device has been replaced (new serial number received)</t>
  </si>
  <si>
    <t>D-Link DES_DGS Switch: 设备已更换(收到新序列号)</t>
  </si>
  <si>
    <t>21690</t>
  </si>
  <si>
    <t>D-Link DES_DGS Switch: System name has changed (new name: {ITEM.VALUE})</t>
  </si>
  <si>
    <t>D-Link DES_DGS Switch: 系统名称已变更(新名称: {ITEM.VALUE})</t>
  </si>
  <si>
    <t>21691</t>
  </si>
  <si>
    <t>D-Link DES_DGS Switch: {HOST.NAME} has been restarted (uptime &lt; 10m)</t>
  </si>
  <si>
    <t>D-Link DES_DGS Switch: {HOST.NAME}已重启(正常运行时间&lt;10分钟)</t>
  </si>
  <si>
    <t>(355/65)</t>
  </si>
  <si>
    <t>(5/2)</t>
  </si>
  <si>
    <t>10558</t>
  </si>
  <si>
    <t>19261</t>
  </si>
  <si>
    <t>Dell R720: Device has been replaced (new serial number received)</t>
  </si>
  <si>
    <t>Dell R720: 设备已更换(收到新序列号)</t>
  </si>
  <si>
    <t>(355/66)</t>
  </si>
  <si>
    <t>10215</t>
  </si>
  <si>
    <t>19284</t>
  </si>
  <si>
    <t>19285</t>
  </si>
  <si>
    <t>Dell R720: System name has changed (new name: {ITEM.VALUE})</t>
  </si>
  <si>
    <t>Dell R720: 系统名称已变更(新名称: {ITEM.VALUE})</t>
  </si>
  <si>
    <t>19290</t>
  </si>
  <si>
    <t>Dell R720: {HOST.NAME} has been restarted (uptime &lt; 10m)</t>
  </si>
  <si>
    <t>Dell R720: {HOST.NAME}已重新启动(正常运行时间&lt;10分钟)</t>
  </si>
  <si>
    <t>(355/67)</t>
  </si>
  <si>
    <t>10582</t>
  </si>
  <si>
    <t>19312</t>
  </si>
  <si>
    <t>Dell R740: Device has been replaced (new serial number received)</t>
  </si>
  <si>
    <t>Dell R740: 设备已更换(收到新序列号)</t>
  </si>
  <si>
    <t>(355/68)</t>
  </si>
  <si>
    <t>10583</t>
  </si>
  <si>
    <t>19335</t>
  </si>
  <si>
    <t>19336</t>
  </si>
  <si>
    <t>Dell R740: System name has changed (new name: {ITEM.VALUE})</t>
  </si>
  <si>
    <t>Dell R740: 系统名称已变更(新名称: {ITEM.VALUE})</t>
  </si>
  <si>
    <t>19341</t>
  </si>
  <si>
    <t>Dell R740: {HOST.NAME} has been restarted (uptime &lt; 10m)</t>
  </si>
  <si>
    <t>Dell R740: {HOST.NAME}已重新启动(正常运行时间&lt;10分钟)</t>
  </si>
  <si>
    <t>(355/69)</t>
  </si>
  <si>
    <t>10434</t>
  </si>
  <si>
    <t>19363</t>
  </si>
  <si>
    <t>Dell R820: Device has been replaced (new serial number received)</t>
  </si>
  <si>
    <t>Dell R820: 设备已更换(收到新序列号)</t>
  </si>
  <si>
    <t>(355/70)</t>
  </si>
  <si>
    <t>10304</t>
  </si>
  <si>
    <t>19386</t>
  </si>
  <si>
    <t>19387</t>
  </si>
  <si>
    <t>Dell R820: System name has changed (new name: {ITEM.VALUE})</t>
  </si>
  <si>
    <t>Dell R820: 系统名称已变更(新名称: {ITEM.VALUE})</t>
  </si>
  <si>
    <t>19392</t>
  </si>
  <si>
    <t>Dell R820: {HOST.NAME} has been restarted (uptime &lt; 10m)</t>
  </si>
  <si>
    <t>Dell R820: {HOST.NAME}已重新启动(正常运行时间&lt;10分钟)</t>
  </si>
  <si>
    <t>(355/71)</t>
  </si>
  <si>
    <t>10323</t>
  </si>
  <si>
    <t>19414</t>
  </si>
  <si>
    <t>Dell R840: Device has been replaced (new serial number received)</t>
  </si>
  <si>
    <t>Dell R840: 设备已更换(收到新序列号)</t>
  </si>
  <si>
    <t>(355/72)</t>
  </si>
  <si>
    <t>10414</t>
  </si>
  <si>
    <t>19437</t>
  </si>
  <si>
    <t>19438</t>
  </si>
  <si>
    <t>Dell R840: System name has changed (new name: {ITEM.VALUE})</t>
  </si>
  <si>
    <t>Dell R840: 系统名称已变更(新名称: {ITEM.VALUE})</t>
  </si>
  <si>
    <t>19443</t>
  </si>
  <si>
    <t>Dell R840: {HOST.NAME} has been restarted (uptime &lt; 10m)</t>
  </si>
  <si>
    <t>Dell R840: {HOST.NAME}已重新启动(正常运行时间&lt;10分钟)</t>
  </si>
  <si>
    <t>(355/73)</t>
  </si>
  <si>
    <t>10523</t>
  </si>
  <si>
    <t>21669</t>
  </si>
  <si>
    <t>Dell Force S-Series: System name has changed (new name: {ITEM.VALUE})</t>
  </si>
  <si>
    <t>Dell Force S-Series: 系统名称已变更(新名称: {ITEM.VALUE})</t>
  </si>
  <si>
    <t>21670</t>
  </si>
  <si>
    <t>Dell Force S-Series: {HOST.NAME} has been restarted (uptime &lt; 10m)</t>
  </si>
  <si>
    <t>Dell Force S-Series: {HOST.NAME}已重启(正常运行时间&lt;10分钟)</t>
  </si>
  <si>
    <t>(355/74)</t>
  </si>
  <si>
    <t>10553</t>
  </si>
  <si>
    <t>15731</t>
  </si>
  <si>
    <t>Dell iDRAC: Device has been replaced (new serial number received)</t>
  </si>
  <si>
    <t>Dell iDRAC: 设备已更换(收到新序列号)</t>
  </si>
  <si>
    <t>22536</t>
  </si>
  <si>
    <t>Dell iDRAC: System name has changed (new name: {ITEM.VALUE})</t>
  </si>
  <si>
    <t>Dell iDRAC: 系统名称已变更(新名称: {ITEM.VALUE})</t>
  </si>
  <si>
    <t>22537</t>
  </si>
  <si>
    <t>Dell iDRAC: {HOST.NAME} has been restarted (uptime &lt; 10m)</t>
  </si>
  <si>
    <t>Dell iDRAC: {HOST.NAME}已重启(正常运行时间&lt;10分钟)</t>
  </si>
  <si>
    <t>(355/75)</t>
  </si>
  <si>
    <t>(3/1)</t>
  </si>
  <si>
    <t>10554</t>
  </si>
  <si>
    <t>16743</t>
  </si>
  <si>
    <t>Docker: Failed to fetch info data (or no data for 30m)</t>
  </si>
  <si>
    <t>Docker: 无法获取信息数据(或30分钟无数据)</t>
  </si>
  <si>
    <t>16745</t>
  </si>
  <si>
    <t>Docker: Version has changed (new version: {ITEM.VALUE})</t>
  </si>
  <si>
    <t>Docker: 版本已变更(新版本: {ITEM.VALUE})</t>
  </si>
  <si>
    <t>(355/76)</t>
  </si>
  <si>
    <t>(12/4)</t>
  </si>
  <si>
    <t>10222</t>
  </si>
  <si>
    <t>16783</t>
  </si>
  <si>
    <t>ES: Cluster has been restarted (uptime &lt; 10m)</t>
  </si>
  <si>
    <t>ES: 集群已经重启(正常运行时间&lt;10分钟)</t>
  </si>
  <si>
    <t>16784</t>
  </si>
  <si>
    <t>ES: Service response time is too high (over {$ELASTICSEARCH.RESPONSE_TIME.MAX.WARN} for 5m)</t>
  </si>
  <si>
    <t>ES: 服务响应时间太长(超过{$ELASTICSEARCH.RESPONSE_TIME.MAX.WARN}达5分钟)</t>
  </si>
  <si>
    <t>(355/77)</t>
  </si>
  <si>
    <t>10223</t>
  </si>
  <si>
    <t>22670</t>
  </si>
  <si>
    <t>Envoy Proxy: SSL certificate expires soon (less than {$CERT.EXPIRY.MIN} days)</t>
  </si>
  <si>
    <t>Envoy Proxy: SSL证书即将到期(不到{$CERT.EXPIRY.MIN}天)</t>
  </si>
  <si>
    <t>(4/3)</t>
  </si>
  <si>
    <t>22673</t>
  </si>
  <si>
    <t>Envoy Proxy: Service has been restarted (uptime &lt; 10m)</t>
  </si>
  <si>
    <t>Envoy Proxy: 服务已经重启(正常运行时间&lt;10分钟)</t>
  </si>
  <si>
    <t>22672</t>
  </si>
  <si>
    <t>Envoy Proxy: Failed to fetch metrics data (or no data for 10m)</t>
  </si>
  <si>
    <t>Envoy Proxy: 无法获取指标数据(或无数据达10分钟)</t>
  </si>
  <si>
    <t>(355/78)</t>
  </si>
  <si>
    <t>10435</t>
  </si>
  <si>
    <t>16890</t>
  </si>
  <si>
    <t>Etcd: Cluster version has changed (new version: {ITEM.VALUE})</t>
  </si>
  <si>
    <t>Etcd: 集群版本已变更(新版本: {ITEM.VALUE})</t>
  </si>
  <si>
    <t>16893</t>
  </si>
  <si>
    <t>Etcd: Too many HTTP requests failures (over {$ETCD.HTTP.FAIL.MAX.WARN} for 5m)</t>
  </si>
  <si>
    <t>Etcd: 太多HTTP请求失败(超过{$ETCD.HTTP.FAIL.MAX.WARN}达5分钟)</t>
  </si>
  <si>
    <t>16895</t>
  </si>
  <si>
    <t>Etcd: Instance has seen too many leader changes (over {$ETCD.LEADER.CHANGES.MAX.WARN} for 15m)'</t>
  </si>
  <si>
    <t>Etcd: 实例已经看到太多的leader变化(超过{$ETCD.LEADER.CHANGES.MAX.WARN}达15分钟)'</t>
  </si>
  <si>
    <t>16889</t>
  </si>
  <si>
    <t>Etcd: Current number of open files is too high (over {$ETCD.OPEN.FDS.MAX.WARN}% for 5m)</t>
  </si>
  <si>
    <t>Etcd: 当前打开文件数太高(超过{$ETCD.OPEN.FDS.MAX.WARN}%达5分钟)</t>
  </si>
  <si>
    <t>16896</t>
  </si>
  <si>
    <t>Etcd: Too many proposal failures (over {$ETCD.PROPOSAL.FAIL.MAX.WARN} for 5m)'</t>
  </si>
  <si>
    <t>Etcd: 提案失败太多(超过{$ETCD.PROPOSAL.FAIL.MAX.WARN}达5分钟)'</t>
  </si>
  <si>
    <t>16897</t>
  </si>
  <si>
    <t>Etcd: Too many proposals are queued to commit (over {$ETCD.PROPOSAL.PENDING.MAX.WARN} for 5m)'</t>
  </si>
  <si>
    <t>Etcd: 太多提案排队等待提交(超过{$ETCD.PROPOSAL.PENDING.MAX.WARN}达5分钟)'</t>
  </si>
  <si>
    <t>16894</t>
  </si>
  <si>
    <t>Etcd: Failed to fetch info data (or no data for 30m)</t>
  </si>
  <si>
    <t>Etcd: 无法获取指标数据(或无数据达30分钟)</t>
  </si>
  <si>
    <t>16898</t>
  </si>
  <si>
    <t>Etcd: Server version has changed (new version: {ITEM.VALUE})</t>
  </si>
  <si>
    <t>Etcd: 服务器版本已变更(新版本: {ITEM.VALUE})</t>
  </si>
  <si>
    <t>16899</t>
  </si>
  <si>
    <t>Etcd: {HOST.NAME} has been restarted (uptime &lt; 10m)</t>
  </si>
  <si>
    <t>Etcd: {HOST.NAME}已重新启动(正常运行时间&lt;10分钟)</t>
  </si>
  <si>
    <t>(355/79)</t>
  </si>
  <si>
    <t>(13/1)</t>
  </si>
  <si>
    <t>10436</t>
  </si>
  <si>
    <t>14511</t>
  </si>
  <si>
    <t>Device: Temperature is above warning threshold: &gt;{$TEMP_WARN}</t>
  </si>
  <si>
    <t>Device: 温度高于告警阈值: &gt;{$TEMP_WARN}</t>
  </si>
  <si>
    <t>(13/2)</t>
  </si>
  <si>
    <t>14513</t>
  </si>
  <si>
    <t>Device: Temperature is too low: &lt;{$TEMP_CRIT_LOW}</t>
  </si>
  <si>
    <t>Device: 温度太低: &lt;{$TEMP_CRIT_LOW}</t>
  </si>
  <si>
    <t>17574</t>
  </si>
  <si>
    <t>Device: Temperature is above critical threshold: &gt;{$TEMP_CRIT}</t>
  </si>
  <si>
    <t>Device: 温度高于临界阈值: &gt;{$TEMP_CRIT}</t>
  </si>
  <si>
    <t>16529</t>
  </si>
  <si>
    <t>Extreme EXOS: High CPU utilization (over {$CPU.UTIL.CRIT}% for 5m)</t>
  </si>
  <si>
    <t>Extreme EXOS: 高CPU利用率(超过{$CPU.UTIL.CRIT}%达5分钟)</t>
  </si>
  <si>
    <t>14514</t>
  </si>
  <si>
    <t>Extreme EXOS: Device has been replaced (new serial number received)</t>
  </si>
  <si>
    <t>Extreme EXOS: 设备已更换(收到新序列号)</t>
  </si>
  <si>
    <t>21701</t>
  </si>
  <si>
    <t>Extreme EXOS: System name has changed (new name: {ITEM.VALUE})</t>
  </si>
  <si>
    <t>Extreme EXOS: 系统名称已变更(新名称: {ITEM.VALUE})</t>
  </si>
  <si>
    <t>(13/13)</t>
  </si>
  <si>
    <t>21702</t>
  </si>
  <si>
    <t>Extreme EXOS: {HOST.NAME} has been restarted (uptime &lt; 10m)</t>
  </si>
  <si>
    <t>Extreme EXOS: {HOST.NAME}已重启(正常运行时间&lt;10分钟)</t>
  </si>
  <si>
    <t>(355/80)</t>
  </si>
  <si>
    <t>10437</t>
  </si>
  <si>
    <t>19018</t>
  </si>
  <si>
    <t>F5 BIG-IP: Chassis has been replaced (new serial number received)</t>
  </si>
  <si>
    <t>F5 BIG-IP: 主板已更换(收到新序列号)</t>
  </si>
  <si>
    <t>19660</t>
  </si>
  <si>
    <t>F5 BIG-IP: Cluster not in sync: {ITEM.VALUE}</t>
  </si>
  <si>
    <t>F5 BIG-IP: 集群不同步: {ITEM.VALUE}</t>
  </si>
  <si>
    <t>19661</t>
  </si>
  <si>
    <t>F5 BIG-IP: Changes have been made on the device not sync to the device group: {ITEM.VALUE}</t>
  </si>
  <si>
    <t>F5 BIG-IP: 变更已作用到设备未同步到设备组: {ITEM.VALUE}</t>
  </si>
  <si>
    <t>19662</t>
  </si>
  <si>
    <t>F5 BIG-IP: The device is inconsistent with the device group: {ITEM.VALUE}</t>
  </si>
  <si>
    <t>F5 BIG-IP: 设备与设备组不一致: {ITEM.VALUE}</t>
  </si>
  <si>
    <t>19019</t>
  </si>
  <si>
    <t>F5 BIG-IP: {HOST.NAME} has been restarted (uptime &lt; 10m)</t>
  </si>
  <si>
    <t>F5 BIG-IP: {HOST.NAME}已重新启动(正常运行时间&lt;10分钟)</t>
  </si>
  <si>
    <t>(355/82)</t>
  </si>
  <si>
    <t>(19/4)</t>
  </si>
  <si>
    <t>10439</t>
  </si>
  <si>
    <t>23324</t>
  </si>
  <si>
    <t>FortiGate: High CPU utilization (over {$CPU.UTIL.WARN}% for 5m)</t>
  </si>
  <si>
    <t>FortiGate：CPU利用率过高（超过{$CPU.UTIL.WARN}%达5分钟）</t>
  </si>
  <si>
    <t>(19/5)</t>
  </si>
  <si>
    <t>23325</t>
  </si>
  <si>
    <t>FortiGate: High CPU utilization (over {$CPU.UTIL.CRIT}% for 5m)</t>
  </si>
  <si>
    <t>FortiGate：CPU利用率过高（超过{$CPU.UTIL.CRIT}%达5分钟）</t>
  </si>
  <si>
    <t>(19/9)</t>
  </si>
  <si>
    <t>23327</t>
  </si>
  <si>
    <t>FortiGate: Device has been replaced (new serial number received)</t>
  </si>
  <si>
    <t>FortiGate：设备已被替换（收到新序列号）</t>
  </si>
  <si>
    <t>(19/11)</t>
  </si>
  <si>
    <t>23329</t>
  </si>
  <si>
    <t>FortiGate: Free disk space is less than {$DISK.FREE.WARN}%</t>
  </si>
  <si>
    <t>FortiGate：可用磁盘空间小于{$DISK.FREE.WARN}%</t>
  </si>
  <si>
    <t>(19/12)</t>
  </si>
  <si>
    <t>23330</t>
  </si>
  <si>
    <t>FortiGate: Free disk space is less than {$DISK.FREE.CRIT}%</t>
  </si>
  <si>
    <t>FortiGate：可用磁盘空间小于{$DISK.FREE.CRIT}%</t>
  </si>
  <si>
    <t>(19/15)</t>
  </si>
  <si>
    <t>23332</t>
  </si>
  <si>
    <t>FortiGate: High memory utilization (&gt;{$MEMORY.UTIL.WARN}% for 5m)</t>
  </si>
  <si>
    <t>FortiGate：内存利用率过高（超过{$MEMORY.UTIL.WARN}%达5分钟）</t>
  </si>
  <si>
    <t>(19/16)</t>
  </si>
  <si>
    <t>23333</t>
  </si>
  <si>
    <t>FortiGate: High memory utilization (&gt;{$MEMORY.UTIL.CRIT}% for 5m)</t>
  </si>
  <si>
    <t>FortiGate：内存利用率过高（超过{$MEMORY.UTIL.CRIT}%达5分钟）</t>
  </si>
  <si>
    <t>(19/18)</t>
  </si>
  <si>
    <t>23334</t>
  </si>
  <si>
    <t>FortiGate: System name has changed (new name: {ITEM.VALUE})</t>
  </si>
  <si>
    <t>FortiGate：系统名称已更改（新名称：{ITEM.VALUE}）</t>
  </si>
  <si>
    <t>(19/19)</t>
  </si>
  <si>
    <t>23340</t>
  </si>
  <si>
    <t>FortiGate: {HOST.NAME} has been restarted (uptime &lt; 10m)</t>
  </si>
  <si>
    <t>FortiGate：{HOST.NAME}已重新启动（运行时间小于10分钟）</t>
  </si>
  <si>
    <t>(355/83)</t>
  </si>
  <si>
    <t>10440</t>
  </si>
  <si>
    <t>23355</t>
  </si>
  <si>
    <t>23356</t>
  </si>
  <si>
    <t>23360</t>
  </si>
  <si>
    <t>FortiGate: High memory utilization (&gt;{$MEMORY.UTIL.MAX}% for 5m)</t>
  </si>
  <si>
    <t>FortiGate：内存利用率过高（超过{$MEMORY.UTIL.MAX}%达5分钟）</t>
  </si>
  <si>
    <t>23357</t>
  </si>
  <si>
    <t>23358</t>
  </si>
  <si>
    <t>(355/84)</t>
  </si>
  <si>
    <t>10441</t>
  </si>
  <si>
    <t>22366</t>
  </si>
  <si>
    <t>FreeBSD: Zabbix agent is not available (for {$AGENT.TIMEOUT})</t>
  </si>
  <si>
    <t>FreeBSD: Zabbix客户端代理不可用达({$AGENT.TIMEOUT})</t>
  </si>
  <si>
    <t>(355/88)</t>
  </si>
  <si>
    <t>10318</t>
  </si>
  <si>
    <t>23192</t>
  </si>
  <si>
    <t>GCP Compute Engine: High CPU utilization (over {$GCE.CPU.UTIL.MAX}% for 15m)</t>
  </si>
  <si>
    <t>GCP Compute Engine: CPU使用率高(超过{$GCE.CPU.UTIL.MAX}%达15分钟)</t>
  </si>
  <si>
    <t>23197</t>
  </si>
  <si>
    <t>GCP Compute Engine: High memory utilization (over {$GCE.RAM.UTIL.MAX}% for 15m)</t>
  </si>
  <si>
    <t>GCP Compute Engine: 高内存利用率(超过{$GCE.RAM.UTIL.MAX}%,15分钟)</t>
  </si>
  <si>
    <t>(355/90)</t>
  </si>
  <si>
    <t>(7/2)</t>
  </si>
  <si>
    <t>10522</t>
  </si>
  <si>
    <t>17066</t>
  </si>
  <si>
    <t>Memory: Heap memory usage more than {$JMX.HEAP.USAGE.MAX}% for {$JMX.HEAP.MEM.USAGE.TIME}</t>
  </si>
  <si>
    <t>Memory: {$JMX.HEAP.MEM.USAGE.TIME}的堆内存使用率量超过{$JMX.HEAP.USAGE.MAX}%</t>
  </si>
  <si>
    <t>(7/3)</t>
  </si>
  <si>
    <t>17067</t>
  </si>
  <si>
    <t>Memory: Non-Heap memory usage more than {$JMX.NONHEAP.MEM.USAGE.MAX}% for {$JMX.NONHEAP.MEM.USAGE.TIME}</t>
  </si>
  <si>
    <t>Memory: {$JMX.NONHEAP.MEM.USAGE.TIME}的非堆内存使用率量超过{$JMX.NONHEAP.MEM.USAGE.MAX}%</t>
  </si>
  <si>
    <t>(7/4)</t>
  </si>
  <si>
    <t>17075</t>
  </si>
  <si>
    <t>OperatingSystem: Opened file descriptor count more than {$JMX.FILE.DESCRIPTORS.MAX}% of maximum</t>
  </si>
  <si>
    <t>OperatingSystem: 打开的文件描述符计数超过最大值的{$JMX.FILE.DESCRIPTORS.MAX}%</t>
  </si>
  <si>
    <t>(7/5)</t>
  </si>
  <si>
    <t>17077</t>
  </si>
  <si>
    <t>OperatingSystem: Process CPU Load more than {$JMX.CPU.LOAD.MAX}% for {$JMX.CPU.LOAD.TIME}</t>
  </si>
  <si>
    <t>OperatingSystem: 进程CPU负载超过{$JMX.CPU.LOAD.MAX}%持续{$JMX.CPU.LOAD.TIME}</t>
  </si>
  <si>
    <t>(355/91)</t>
  </si>
  <si>
    <t>10324</t>
  </si>
  <si>
    <t>16287</t>
  </si>
  <si>
    <t>Generic SNMP: {HOST.NAME} has been restarted (uptime &lt; 10m)</t>
  </si>
  <si>
    <t>Generic SNMP: {HOST.NAME}已重启(正常运行时间&lt;10分钟)</t>
  </si>
  <si>
    <t>16593</t>
  </si>
  <si>
    <t>Generic SNMP: System name has changed (new name: {ITEM.VALUE})</t>
  </si>
  <si>
    <t>Generic SNMP: 系统名称已变更(新名称: {ITEM.VALUE})</t>
  </si>
  <si>
    <t>(355/92)</t>
  </si>
  <si>
    <t>10183</t>
  </si>
  <si>
    <t>17457</t>
  </si>
  <si>
    <t>GitLab: Too many HTTP requests failures (over {$GITLAB.HTTP.FAIL.MAX.WARN} for 5m)'</t>
  </si>
  <si>
    <t>GitLab: HTTP请求失败太多(超过{$GITLAB.HTTP.FAIL.MAX.WARN}达5分钟)'</t>
  </si>
  <si>
    <t>(9/4)</t>
  </si>
  <si>
    <t>17460</t>
  </si>
  <si>
    <t>GitLab: Too many Redis cache client exceptions (over {$GITLAB.REDIS.FAIL.MAX.WARN} for 5m)</t>
  </si>
  <si>
    <t>GitLab: Redis缓存客户端异常过多(超过{$GITLAB.REDIS.FAIL.MAX.WARN}达5分钟)</t>
  </si>
  <si>
    <t>17461</t>
  </si>
  <si>
    <t>GitLab: Too many Redis queues client exceptions (over {$GITLAB.REDIS.FAIL.MAX.WARN} for 5m)</t>
  </si>
  <si>
    <t>GitLab: Redis队列客户端异常过多(超过{$GITLAB.REDIS.FAIL.MAX.WARN}达5分钟)</t>
  </si>
  <si>
    <t>17462</t>
  </si>
  <si>
    <t>GitLab: Too many Redis shared_state client exceptions (over {$GITLAB.REDIS.FAIL.MAX.WARN} for 5m)</t>
  </si>
  <si>
    <t>GitLab: 太多Redisshared_state客户端异常(超过{$GITLAB.REDIS.FAIL.MAX.WARN}达5分钟)</t>
  </si>
  <si>
    <t>17455</t>
  </si>
  <si>
    <t>GitLab: Current number of open files is too high (over {$GITLAB.OPEN.FDS.MAX.WARN}% for 5m)</t>
  </si>
  <si>
    <t>GitLab: 当前打开文件的数量太高(超过{$GITLAB.OPEN.FDS.MAX.WARN}%达5分钟)</t>
  </si>
  <si>
    <t>17463</t>
  </si>
  <si>
    <t>GitLab: Failed to fetch info data (or no data for 30m)</t>
  </si>
  <si>
    <t>GitLab: 无法获取信息数据(或30分钟无数据)</t>
  </si>
  <si>
    <t>17456</t>
  </si>
  <si>
    <t>GitLab: Version has changed (new version: {ITEM.VALUE})</t>
  </si>
  <si>
    <t>GitLab: 版本已变更(新版本: {ITEM.VALUE})</t>
  </si>
  <si>
    <t>(355/93)</t>
  </si>
  <si>
    <t>10224</t>
  </si>
  <si>
    <t>16809</t>
  </si>
  <si>
    <t>HAProxy: Service response time is too high (over {$HAPROXY.RESPONSE_TIME.MAX.WARN} for 5m)</t>
  </si>
  <si>
    <t>HAProxy: 服务响应时间太长(超过{$HAPROXY.RESPONSE_TIME.MAX.WARN}达5分钟)</t>
  </si>
  <si>
    <t>16661</t>
  </si>
  <si>
    <t>HAProxy: has been restarted (uptime &lt; 10m)</t>
  </si>
  <si>
    <t>HAProxy: 已重启(正常运行时间&lt;10分钟)</t>
  </si>
  <si>
    <t>16662</t>
  </si>
  <si>
    <t>HAProxy: Version has changed (new version: {ITEM.VALUE})</t>
  </si>
  <si>
    <t>HAProxy: 版本已变更(新版本: {ITEM.VALUE})</t>
  </si>
  <si>
    <t>(355/94)</t>
  </si>
  <si>
    <t>10419</t>
  </si>
  <si>
    <t>16646</t>
  </si>
  <si>
    <t>16644</t>
  </si>
  <si>
    <t>16645</t>
  </si>
  <si>
    <t>(355/95)</t>
  </si>
  <si>
    <t>10093</t>
  </si>
  <si>
    <t>16624</t>
  </si>
  <si>
    <t>CPU: High CPU utilization (over {$CPU.UTIL.CRIT}% for 5m)</t>
  </si>
  <si>
    <t>CPU: 高CPU利用率(超过{$CPU.UTIL.CRIT}%达5分钟)</t>
  </si>
  <si>
    <t>(355/96)</t>
  </si>
  <si>
    <t>10595</t>
  </si>
  <si>
    <t>21531</t>
  </si>
  <si>
    <t>(355/97)</t>
  </si>
  <si>
    <t>10596</t>
  </si>
  <si>
    <t>21723</t>
  </si>
  <si>
    <t>HP Comware HH3C: System name has changed (new name: {ITEM.VALUE})</t>
  </si>
  <si>
    <t>HP Comware HH3C: 系统名称已变更(新名称: {ITEM.VALUE})</t>
  </si>
  <si>
    <t>21724</t>
  </si>
  <si>
    <t>HP Comware HH3C: {HOST.NAME} has been restarted (uptime &lt; 10m)</t>
  </si>
  <si>
    <t>HP Comware HH3C: {HOST.NAME}已重启(正常运行时间&lt;10分钟)</t>
  </si>
  <si>
    <t>(355/98)</t>
  </si>
  <si>
    <t>10075</t>
  </si>
  <si>
    <t>16535</t>
  </si>
  <si>
    <t>HP Enterprise Switch: High CPU utilization (over {$CPU.UTIL.CRIT}% for 5m)</t>
  </si>
  <si>
    <t>HP Enterprise Switch: 高CPU利用率(超过{$CPU.UTIL.CRIT}%达5分钟)</t>
  </si>
  <si>
    <t>14912</t>
  </si>
  <si>
    <t>HP Enterprise Switch: Device has been replaced (new serial number received)</t>
  </si>
  <si>
    <t>HP Enterprise Switch: 设备已更换(收到新序列号)</t>
  </si>
  <si>
    <t>21734</t>
  </si>
  <si>
    <t>HP Enterprise Switch: System name has changed (new name: {ITEM.VALUE})</t>
  </si>
  <si>
    <t>HP Enterprise Switch: 系统名称已变更(新名称: {ITEM.VALUE})</t>
  </si>
  <si>
    <t>21735</t>
  </si>
  <si>
    <t>HP Enterprise Switch: {HOST.NAME} has been restarted (uptime &lt; 10m)</t>
  </si>
  <si>
    <t>HP Enterprise Switch: {HOST.NAME}已重启(正常运行时间&lt;10分钟)</t>
  </si>
  <si>
    <t>(355/99)</t>
  </si>
  <si>
    <t>10564</t>
  </si>
  <si>
    <t>15762</t>
  </si>
  <si>
    <t>HP iLO: Device has been replaced (new serial number received)</t>
  </si>
  <si>
    <t>HP iLO: 设备已更换(收到新序列号)</t>
  </si>
  <si>
    <t>22542</t>
  </si>
  <si>
    <t>HP iLO: System name has changed (new name: {ITEM.VALUE})</t>
  </si>
  <si>
    <t>HP iLO: 系统名称已变更(新名称: {ITEM.VALUE})</t>
  </si>
  <si>
    <t>22543</t>
  </si>
  <si>
    <t>HP iLO: {HOST.NAME} has been restarted (uptime &lt; 10m)</t>
  </si>
  <si>
    <t>HP iLO: {HOST.NAME}已重启(正常运行时间&lt;10分钟)</t>
  </si>
  <si>
    <t>(355/100)</t>
  </si>
  <si>
    <t>10563</t>
  </si>
  <si>
    <t>22367</t>
  </si>
  <si>
    <t>(355/104)</t>
  </si>
  <si>
    <t>10567</t>
  </si>
  <si>
    <t>19464</t>
  </si>
  <si>
    <t>HPE ProLiant BL460: Device has been replaced (new serial number received)</t>
  </si>
  <si>
    <t>HPE ProLiant BL460: 设备已更换(收到新序列号)</t>
  </si>
  <si>
    <t>19465</t>
  </si>
  <si>
    <t>HPE ProLiant BL460: System name has changed (new name: {ITEM.VALUE})</t>
  </si>
  <si>
    <t>HPE ProLiant BL460: 系统名称已变更(新名称: {ITEM.VALUE})</t>
  </si>
  <si>
    <t>19468</t>
  </si>
  <si>
    <t>HPE ProLiant BL460: {HOST.NAME} has been restarted (uptime &lt; 10m)</t>
  </si>
  <si>
    <t>HPE ProLiant BL460: {HOST.NAME}已重启(正常运行时间&lt;10分钟)</t>
  </si>
  <si>
    <t>(355/105)</t>
  </si>
  <si>
    <t>10569</t>
  </si>
  <si>
    <t>19510</t>
  </si>
  <si>
    <t>HPE ProLiant BL920: Device has been replaced (new serial number received)</t>
  </si>
  <si>
    <t>HPE ProLiant BL920: 设备已更换(收到新序列号)</t>
  </si>
  <si>
    <t>19511</t>
  </si>
  <si>
    <t>HPE ProLiant BL920: System name has changed (new name: {ITEM.VALUE})</t>
  </si>
  <si>
    <t>HPE ProLiant BL920: 系统名称已变更(新名称: {ITEM.VALUE})</t>
  </si>
  <si>
    <t>19514</t>
  </si>
  <si>
    <t>HPE ProLiant BL920: {HOST.NAME} has been restarted (uptime &lt; 10m)</t>
  </si>
  <si>
    <t>HPE ProLiant BL920: {HOST.NAME}已重启(正常运行时间&lt;10分钟)</t>
  </si>
  <si>
    <t>(355/106)</t>
  </si>
  <si>
    <t>10562</t>
  </si>
  <si>
    <t>19556</t>
  </si>
  <si>
    <t>HPE ProLiant DL360: Device has been replaced (new serial number received)</t>
  </si>
  <si>
    <t>HPE ProLiant DL360: 设备已更换(收到新序列号)</t>
  </si>
  <si>
    <t>19557</t>
  </si>
  <si>
    <t>HPE ProLiant DL360: System name has changed (new name: {ITEM.VALUE})</t>
  </si>
  <si>
    <t>HPE ProLiant DL360: 系统名称已变更(新名称: {ITEM.VALUE})</t>
  </si>
  <si>
    <t>19560</t>
  </si>
  <si>
    <t>HPE ProLiant DL360: {HOST.NAME} has been restarted (uptime &lt; 10m)</t>
  </si>
  <si>
    <t>HPE ProLiant DL360: {HOST.NAME}已重启(正常运行时间&lt;10分钟)</t>
  </si>
  <si>
    <t>(355/107)</t>
  </si>
  <si>
    <t>10169</t>
  </si>
  <si>
    <t>19602</t>
  </si>
  <si>
    <t>HPE ProLiant DL380: Device has been replaced (new serial number received)</t>
  </si>
  <si>
    <t>HPE ProLiant DL380: 设备已更换(收到新序列号)</t>
  </si>
  <si>
    <t>19603</t>
  </si>
  <si>
    <t>HPE ProLiant DL380: System name has changed (new name: {ITEM.VALUE})</t>
  </si>
  <si>
    <t>HPE ProLiant DL380: 系统名称已变更(新名称: {ITEM.VALUE})</t>
  </si>
  <si>
    <t>19606</t>
  </si>
  <si>
    <t>HPE ProLiant DL380: {HOST.NAME} has been restarted (uptime &lt; 10m)</t>
  </si>
  <si>
    <t>HPE ProLiant DL380: {HOST.NAME}已重启(正常运行时间&lt;10分钟)</t>
  </si>
  <si>
    <t>(355/112)</t>
  </si>
  <si>
    <t>(14/4)</t>
  </si>
  <si>
    <t>10308</t>
  </si>
  <si>
    <t>17470</t>
  </si>
  <si>
    <t>NameNode: Cluster capacity remaining is low (below {$HADOOP.CAPACITY_REMAINING.MIN.WARN}% for 15m)</t>
  </si>
  <si>
    <t>NameNode: 集群剩余容量低(15分钟低于{$HADOOP.CAPACITY_REMAINING.MIN.WARN}%)</t>
  </si>
  <si>
    <t>(14/5)</t>
  </si>
  <si>
    <t>17478</t>
  </si>
  <si>
    <t>NameNode: Service response time is too high (over {$HADOOP.NAMENODE.RESPONSE_TIME.MAX.WARN} for 5m)</t>
  </si>
  <si>
    <t>NameNode: 服务响应时间太长(超过{$HADOOP.NAMENODE.RESPONSE_TIME.MAX.WARN}达5分钟)</t>
  </si>
  <si>
    <t>(14/7)</t>
  </si>
  <si>
    <t>17472</t>
  </si>
  <si>
    <t>NameNode: Service has been restarted (uptime &lt; 10m)</t>
  </si>
  <si>
    <t>NameNode: 服务已重启(正常运行时间&lt;10分钟)</t>
  </si>
  <si>
    <t>(14/8)</t>
  </si>
  <si>
    <t>17471</t>
  </si>
  <si>
    <t>NameNode: Failed to fetch NameNode API page (or no data for 30m)</t>
  </si>
  <si>
    <t>NameNode: 无法获取节点名称API页面(或30分钟无数据)</t>
  </si>
  <si>
    <t>17479</t>
  </si>
  <si>
    <t>ResourceManager: Service response time is too high (over {$HADOOP.RESOURCEMANAGER.RESPONSE_TIME.MAX.WARN} for 5m)</t>
  </si>
  <si>
    <t>ResourceManager: 服务响应时间太长(超过{$HADOOP.RESOURCEMANAGER.RESPONSE_TIME.MAX.WARN}达5分钟)</t>
  </si>
  <si>
    <t>17477</t>
  </si>
  <si>
    <t>ResourceManager: Service has been restarted (uptime &lt; 10m)</t>
  </si>
  <si>
    <t>ResourceManager: 服务已经重启(正常运行时间&lt;10分钟)</t>
  </si>
  <si>
    <t>17476</t>
  </si>
  <si>
    <t>ResourceManager: Failed to fetch ResourceManager API page (or no data for 30m)</t>
  </si>
  <si>
    <t>ResourceManager: 无法获取资源管理器API页面(或30分钟无数据)</t>
  </si>
  <si>
    <t>(355/113)</t>
  </si>
  <si>
    <t>10305</t>
  </si>
  <si>
    <t>22666</t>
  </si>
  <si>
    <t>Consul cluster: Leader has been changed (new value received: {ITEM.VALUE})</t>
  </si>
  <si>
    <t>Consul cluster: leader已变更(收到新值: {ITEM.VALUE})</t>
  </si>
  <si>
    <t>(355/114)</t>
  </si>
  <si>
    <t>10185</t>
  </si>
  <si>
    <t>22660</t>
  </si>
  <si>
    <t>Consul: Node's health score is over {$CONSUL.NODE.HEALTH_SCORE.MAX.HIGH}</t>
  </si>
  <si>
    <t>Consul: 节点的健康分数超过{$CONSUL.NODE.HEALTH_SCORE.MAX.HIGH}</t>
  </si>
  <si>
    <t>22661</t>
  </si>
  <si>
    <t>Consul: Node's health score is too high (over {$CONSUL.NODE.HEALTH_SCORE.MAX.WARN} for 3m)</t>
  </si>
  <si>
    <t>Consul: 节点的健康分数太高(超过{$CONSUL.NODE.HEALTH_SCORE.MAX.WARN}达3分钟)</t>
  </si>
  <si>
    <t>22663</t>
  </si>
  <si>
    <t>Consul: Current number of open files is too high (over {$CONSUL.OPEN.FDS.MAX.WARN}% for 5m)</t>
  </si>
  <si>
    <t>Consul: 当前打开文件的数量太高(超过{$CONSUL.OPEN.FDS.MAX.WARN}%达5分钟)</t>
  </si>
  <si>
    <t>22662</t>
  </si>
  <si>
    <t>Consul: Version has changed (new version: {ITEM.VALUE})</t>
  </si>
  <si>
    <t>Consul: 版本已变更(新版本: {ITEM.VALUE})</t>
  </si>
  <si>
    <t>(355/115)</t>
  </si>
  <si>
    <t>10306</t>
  </si>
  <si>
    <t>23285</t>
  </si>
  <si>
    <t>HashiCorp Nomad Client: Allocations API connection has failed. HTTP response code: {{ITEM.VALUE}.regsub("HTTP\/[\d.]+\s+(\d{3})", \1")}. Response message: {{ITEM.VALUE}.regsub("HTTP\/[\d.]+\s+\d{3}\s+(.*)", \1")}</t>
  </si>
  <si>
    <t>HashiCorp Nomad Client: Allocations API 连接失败. HTTP响应码: {{ITEM.VALUE}.regsub("HTTP\/[\d.]+\s+(\d{3})", \1")}. 响应信息: {{ITEM.VALUE}.regsub("HTTP\/[\d.]+\s+\d{3}\s+(.*)", \1")}</t>
  </si>
  <si>
    <t>23283</t>
  </si>
  <si>
    <t>HashiCorp Nomad Client: High CPU utilization: (over &gt;= {$NOMAD.CPU.UTIL.MIN}% over last 10m)</t>
  </si>
  <si>
    <t>HashiCorp Nomad Client: 高CPU利用率: (超过 &gt;= {$NOMAD.CPU.UTIL.MIN}% 过去10分钟内)</t>
  </si>
  <si>
    <t>23299</t>
  </si>
  <si>
    <t>HashiCorp Nomad Client: High memory utilization: (available &lt; {$NOMAD.RAM.AVAIL.MIN}% over last 10m)</t>
  </si>
  <si>
    <t>HashiCorp Nomad Client: 内存利用率较高: (可用 &lt; {$NOMAD.RAM.AVAIL.MIN}% 过去10分钟内)</t>
  </si>
  <si>
    <t>23284</t>
  </si>
  <si>
    <t>HashiCorp Nomad Client: Monitoring API connection has failed. HTTP response code: {{ITEM.VALUE}.regsub("HTTP\/[\d.]+\s+(\d{3})", \1")}. Response message: {{ITEM.VALUE}.regsub("HTTP\/[\d.]+\s+\d{3}\s+(.*)", \1")}</t>
  </si>
  <si>
    <t>HashiCorp Nomad Client: Monitoring API 连接失败. HTTP响应码: {{ITEM.VALUE}.regsub("HTTP\/[\d.]+\s+(\d{3})", \1")}. 响应信息: {{ITEM.VALUE}.regsub("HTTP\/[\d.]+\s+\d{3}\s+(.*)", \1")}</t>
  </si>
  <si>
    <t>(10/6)</t>
  </si>
  <si>
    <t>23286</t>
  </si>
  <si>
    <t>HashiCorp Nomad Client: Nodes API connection has failed. HTTP response code: {{ITEM.VALUE}.regsub("HTTP\/[\d.]+\s+(\d{3})", \1")}. Response message: {{ITEM.VALUE}.regsub("HTTP\/[\d.]+\s+\d{3}\s+(.*)", \1")}</t>
  </si>
  <si>
    <t>HashiCorp Nomad Client: Nodes API 连接失败. HTTP响应码: {{ITEM.VALUE}.regsub("HTTP\/[\d.]+\s+(\d{3})", \1")}. 响应信息: {{ITEM.VALUE}.regsub("HTTP\/[\d.]+\s+\d{3}\s+(.*)", \1")}</t>
  </si>
  <si>
    <t>23288</t>
  </si>
  <si>
    <t>HashiCorp Nomad Client: Nomad client version has changed to {ITEM.LASTVALUE}</t>
  </si>
  <si>
    <t>HashiCorp Nomad Client: Nomad 客户端版本已变更为 {ITEM.LASTVALUE}</t>
  </si>
  <si>
    <t>23287</t>
  </si>
  <si>
    <t>HashiCorp Nomad Client: The host has been restarted: (uptime &lt; 10m)</t>
  </si>
  <si>
    <t>HashiCorp Nomad Client: 主机已被重启: (正常运行时间 &lt; 10分钟)</t>
  </si>
  <si>
    <t>(355/116)</t>
  </si>
  <si>
    <t>10307</t>
  </si>
  <si>
    <t>23291</t>
  </si>
  <si>
    <t>HashiCorp Nomad Server: Autopilot redundancy is low (less than {$NOMAD.REDUNDANCY.MIN})</t>
  </si>
  <si>
    <t>HashiCorp Nomad Server: Autopilot 冗余较低 (小于 {$NOMAD.REDUNDANCY.MIN})</t>
  </si>
  <si>
    <t>(11/3)</t>
  </si>
  <si>
    <t>23295</t>
  </si>
  <si>
    <t>HashiCorp Nomad Server: Cluster role has changed to {ITEM.LASTVALUE}</t>
  </si>
  <si>
    <t>HashiCorp Nomad Server: 集群角色已更改为 {ITEM.LASTVALUE}</t>
  </si>
  <si>
    <t>(11/4)</t>
  </si>
  <si>
    <t>23297</t>
  </si>
  <si>
    <t>HashiCorp Nomad Server: Internal stats API connection has failed. HTTP response code: {{ITEM.VALUE}.regsub("HTTP\/[\d.]+\s+(\d{3})", \1")}. Response message: {{ITEM.VALUE}.regsub("HTTP\/[\d.]+\s+\d{3}\s+(.*)", \1")}</t>
  </si>
  <si>
    <t>HashiCorp Nomad Server: Internal stats API 连接失败. HTTP响应码:: {{ITEM.VALUE}.regsub("HTTP\/[\d.]+\s+(\d{3})", \1")}. 响应信息: {{ITEM.VALUE}.regsub("HTTP\/[\d.]+\s+\d{3}\s+(.*)", \1")}</t>
  </si>
  <si>
    <t>(11/6)</t>
  </si>
  <si>
    <t>23296</t>
  </si>
  <si>
    <t>Leader last contact timeout exceeded: over {$NOMAD.SERVER.LEADER.LATENCY} for the last 5 minutes</t>
  </si>
  <si>
    <t>Leader last contact timeout exceeded: 在过去的5分钟内超过 {$NOMAD.SERVER.LEADER.LATENCY}</t>
  </si>
  <si>
    <t>(11/7)</t>
  </si>
  <si>
    <t>23293</t>
  </si>
  <si>
    <t>HashiCorp Nomad Server: Monitoring API connection has failed. HTTP response code: {{ITEM.VALUE}.regsub("HTTP\/[\d.]+\s+(\d{3})", \1")}. Response message: {{ITEM.VALUE}.regsub("HTTP\/[\d.]+\s+\d{3}\s+(.*)", \1")}</t>
  </si>
  <si>
    <t>HashiCorp Nomad Server: Monitoring API 连接失败. HTTP响应代码: {{ITEM.VALUE}.regsub("HTTP\/[\d.]+\s+(\d{3})", \1")}. 响应信息: {{ITEM.VALUE}.regsub("HTTP\/[\d.]+\s+\d{3}\s+(.*)", \1")}</t>
  </si>
  <si>
    <t>(11/8)</t>
  </si>
  <si>
    <t>23298</t>
  </si>
  <si>
    <t>HashiCorp Nomad Server: Nomad server version has changed to {ITEM.LASTVALUE}</t>
  </si>
  <si>
    <t>HashiCorp Nomad Server: Nomad 服务器版本已变更为 {ITEM.LASTVALUE}</t>
  </si>
  <si>
    <t>23300</t>
  </si>
  <si>
    <t>HashiCorp Nomad Server: Current number of open files is too high (over {$NOMAD.OPEN.FDS.MAX}% for 5m)</t>
  </si>
  <si>
    <t>HashiCorp Nomad Server: 当前打开的文件数量过高 (超过 {$NOMAD.OPEN.FDS.MAX}% 达 5 分钟)</t>
  </si>
  <si>
    <t>(355/117)</t>
  </si>
  <si>
    <t>10227</t>
  </si>
  <si>
    <t>23278</t>
  </si>
  <si>
    <t>HashiCorp Nomad: Client nodes API connection has failed. HTTP response code: {{ITEM.VALUE}.regsub("HTTP\/[\d.]+\s+(\d{3})", \1")}. Response message: {{ITEM.VALUE}.regsub("HTTP\/[\d.]+\s+\d{3}\s+(.*)", \1")}</t>
  </si>
  <si>
    <t>HashiCorp Nomad: Client nodes API 连接失败. HTTP响应代码: {{ITEM.VALUE}.regsub("HTTP\/[\d.]+\s+(\d{3})", \1")}. 响应信息: {{ITEM.VALUE}.regsub("HTTP\/[\d.]+\s+\d{3}\s+(.*)", \1")}</t>
  </si>
  <si>
    <t>23279</t>
  </si>
  <si>
    <t>HashiCorp Nomad: Server-related API connection has failed. HTTP response code: {{ITEM.VALUE}.regsub("HTTP\/[\d.]+\s+(\d{3})", \1")}. Response message: {{ITEM.VALUE}.regsub("HTTP\/[\d.]+\s+\d{3}\s+(.*)", \1")}</t>
  </si>
  <si>
    <t>HashiCorp Nomad: Server-related API 连接失败. HTTP 响应代码: {{ITEM.VALUE}.regsub("HTTP\/[\d.]+\s+(\d{3})", \1")}. 响应信息: {{ITEM.VALUE}.regsub("HTTP\/[\d.]+\s+\d{3}\s+(.*)", \1")}</t>
  </si>
  <si>
    <t>(355/118)</t>
  </si>
  <si>
    <t>10250</t>
  </si>
  <si>
    <t>17503</t>
  </si>
  <si>
    <t>Vault: Failed to get metrics (error: {ITEM.VALUE})</t>
  </si>
  <si>
    <t>Vault: 无法获取指标(错误: {ITEM.VALUE})</t>
  </si>
  <si>
    <t>17507</t>
  </si>
  <si>
    <t>Vault: High frequency of leadership setup failures (over {$VAULT.LEADERSHIP.SETUP.FAILED.MAX.WARN} for 1h)</t>
  </si>
  <si>
    <t>Vault: leader设置失败的频率很高(超过{$VAULT.LEADERSHIP.SETUP.FAILED.MAX.WARN}1小时)</t>
  </si>
  <si>
    <t>17508</t>
  </si>
  <si>
    <t>Vault: High frequency of leadership losses (over {$VAULT.LEADERSHIP.LOSSES.MAX.WARN} for 1h)</t>
  </si>
  <si>
    <t>Vault: leader力损失的频率很高(超过{$VAULT.LEADERSHIP.LOSSES.MAX.WARN}已持续1小时)</t>
  </si>
  <si>
    <t>17509</t>
  </si>
  <si>
    <t>Vault: High frequency of leadership step downs (over {$VAULT.LEADERSHIP.STEPDOWNS.MAX.WARN} for 1h)</t>
  </si>
  <si>
    <t>Vault: leader层下台的频率很高(超过{$VAULT.LEADERSHIP.STEPDOWNS.MAX.WARN}已持续1小时)</t>
  </si>
  <si>
    <t>17502</t>
  </si>
  <si>
    <t>Vault: Current number of open files is too high (over {$VAULT.OPEN.FDS.MAX.WARN}% for 5m)</t>
  </si>
  <si>
    <t>Vault: 当前打开的文件数太高(超过{$VAULT.OPEN.FDS.MAX.WARN}%达5分钟)</t>
  </si>
  <si>
    <t>17510</t>
  </si>
  <si>
    <t>Vault: has been restarted (uptime &lt; 10m)</t>
  </si>
  <si>
    <t>Vault: 已重启(正常运行时间&lt;10分钟)</t>
  </si>
  <si>
    <t>17506</t>
  </si>
  <si>
    <t>Vault: Version has changed (new version: {ITEM.VALUE})</t>
  </si>
  <si>
    <t>Vault: 版本已变更(新版本: {ITEM.VALUE})</t>
  </si>
  <si>
    <t>(355/119)</t>
  </si>
  <si>
    <t>10256</t>
  </si>
  <si>
    <t>17967</t>
  </si>
  <si>
    <t>Hikvision camera: High CPU utilization (over {$CPU.UTIL.CRIT}% for 5m)</t>
  </si>
  <si>
    <t>Hikvision camera: 高CPU使用率(超过{$CPU.UTIL.CRIT}%达5分钟)</t>
  </si>
  <si>
    <t>17968</t>
  </si>
  <si>
    <t>Hikvision camera: Version has changed (new version: {ITEM.VALUE})</t>
  </si>
  <si>
    <t>Hikvision camera: 版本已变更(新版本: {ITEM.VALUE})</t>
  </si>
  <si>
    <t>18033</t>
  </si>
  <si>
    <t>Hikvision camera: High memory utilization (&gt;{$MEMORY.UTIL.MAX}% for 5m)</t>
  </si>
  <si>
    <t>Hikvision camera: 内存利用率高了(&gt;{$MEMORY.UTIL.MAX}%达5分钟)</t>
  </si>
  <si>
    <t>17970</t>
  </si>
  <si>
    <t>Hikvision camera: Camera has been replaced (new serial number received)</t>
  </si>
  <si>
    <t>Hikvision camera: 已更换摄像头(已收到新序列号)</t>
  </si>
  <si>
    <t>17971</t>
  </si>
  <si>
    <t>Hikvision camera: has been restarted (uptime &lt; 10m)</t>
  </si>
  <si>
    <t>Hikvision camera: 已重启(正常运行时间&lt;10分钟)</t>
  </si>
  <si>
    <t>(355/120)</t>
  </si>
  <si>
    <t>10077</t>
  </si>
  <si>
    <t>22518</t>
  </si>
  <si>
    <t>OceanStor 5300 V5: System name has changed (new name: {ITEM.VALUE})</t>
  </si>
  <si>
    <t>OceanStor 5300 V5: 系统名称已变更(新名称: {ITEM.VALUE})</t>
  </si>
  <si>
    <t>22519</t>
  </si>
  <si>
    <t>OceanStor 5300 V5: {HOST.NAME} has been restarted (uptime &lt; 10m)</t>
  </si>
  <si>
    <t>OceanStor 5300 V5: {HOST.NAME}已重启(正常运行时间&lt;10分钟)</t>
  </si>
  <si>
    <t>18183</t>
  </si>
  <si>
    <t>OceanStor 5300 V5: Version has changed (new version: {ITEM.VALUE})</t>
  </si>
  <si>
    <t>OceanStor 5300 V5: 版本变更(新版本: {ITEM.VALUE})</t>
  </si>
  <si>
    <t>(355/121)</t>
  </si>
  <si>
    <t>10524</t>
  </si>
  <si>
    <t>21745</t>
  </si>
  <si>
    <t>Huawei VRP: System name has changed (new name: {ITEM.VALUE})</t>
  </si>
  <si>
    <t>Huawei VRP: 系统名称已变更(新名称: {ITEM.VALUE})</t>
  </si>
  <si>
    <t>21746</t>
  </si>
  <si>
    <t>Huawei VRP: {HOST.NAME} has been restarted (uptime &lt; 10m)</t>
  </si>
  <si>
    <t>Huawei VRP: {HOST.NAME}已重启(正常运行时间&lt;10分钟)</t>
  </si>
  <si>
    <t>(355/122)</t>
  </si>
  <si>
    <t>10525</t>
  </si>
  <si>
    <t>15827</t>
  </si>
  <si>
    <t>IBM IMM: Device has been replaced (new serial number received)</t>
  </si>
  <si>
    <t>IBM IMM: 设备已更换(收到新序列号)</t>
  </si>
  <si>
    <t>22548</t>
  </si>
  <si>
    <t>IBM IMM: System name has changed (new name: {ITEM.VALUE})</t>
  </si>
  <si>
    <t>IBM IMM: 系统名称已变更(新名称: {ITEM.VALUE})</t>
  </si>
  <si>
    <t>22549</t>
  </si>
  <si>
    <t>IBM IMM: {HOST.NAME} has been restarted (uptime &lt; 10m)</t>
  </si>
  <si>
    <t>IBM IMM: {HOST.NAME}已重启(正常运行时间&lt;10分钟)</t>
  </si>
  <si>
    <t>(355/124)</t>
  </si>
  <si>
    <t>10443</t>
  </si>
  <si>
    <t>16903</t>
  </si>
  <si>
    <t>IIS: has been restarted (uptime &lt; 10m)</t>
  </si>
  <si>
    <t>IIS: 已重启(正常运行时间&lt;10分钟)</t>
  </si>
  <si>
    <t>(355/125)</t>
  </si>
  <si>
    <t>10444</t>
  </si>
  <si>
    <t>16911</t>
  </si>
  <si>
    <t>(355/127)</t>
  </si>
  <si>
    <t>(4/2)</t>
  </si>
  <si>
    <t>10446</t>
  </si>
  <si>
    <t>19656</t>
  </si>
  <si>
    <t>InfluxDB: Too many tasks failure runs (over {$INFLUXDB.TASK.RUN.FAIL.MAX.WARN} for 5m)</t>
  </si>
  <si>
    <t>InfluxDB: 运行失败的任务太多(超过{$INFLUXDB.TASK.RUN.FAIL.MAX.WARN}达5分钟)</t>
  </si>
  <si>
    <t>19657</t>
  </si>
  <si>
    <t>InfluxDB: has been restarted (uptime &lt; 10m)</t>
  </si>
  <si>
    <t>InfluxDB: 已重启(正常运行时间&lt;10分钟)</t>
  </si>
  <si>
    <t>19658</t>
  </si>
  <si>
    <t>InfluxDB: Version has changed (new version: {ITEM.VALUE})</t>
  </si>
  <si>
    <t>InfluxDB: 版本已变更(新版本: {ITEM.VALUE})</t>
  </si>
  <si>
    <t>(355/130)</t>
  </si>
  <si>
    <t>10094</t>
  </si>
  <si>
    <t>21756</t>
  </si>
  <si>
    <t>Intel_Qlogic Infiniband: System name has changed (new name: {ITEM.VALUE})</t>
  </si>
  <si>
    <t>Intel_Qlogic Infiniband: 系统名称已变更(新名称: {ITEM.VALUE})</t>
  </si>
  <si>
    <t>21757</t>
  </si>
  <si>
    <t>Intel_Qlogic Infiniband: {HOST.NAME} has been restarted (uptime &lt; 10m)</t>
  </si>
  <si>
    <t>Intel_Qlogic Infiniband: {HOST.NAME}已重启(正常运行时间&lt;10分钟)</t>
  </si>
  <si>
    <t>(355/131)</t>
  </si>
  <si>
    <t>10095</t>
  </si>
  <si>
    <t>17957</t>
  </si>
  <si>
    <t>Jenkins: Current number of used files is too high (over {$JENKINS.FILE_DESCRIPTORS.MAX.WARN}% for 5m)</t>
  </si>
  <si>
    <t>Jenkins: 当前文件使用率数量太高(超过{$JENKINS.FILE_DESCRIPTORS.MAX.WARN}%达5分钟)</t>
  </si>
  <si>
    <t>17960</t>
  </si>
  <si>
    <t>Jenkins: {HOST.NAME} has been restarted (uptime &lt; 10m)</t>
  </si>
  <si>
    <t>Jenkins: {HOST.NAME}已重新启动(正常运行时间&lt;10分钟)</t>
  </si>
  <si>
    <t>17961</t>
  </si>
  <si>
    <t>Jenkins: Version has changed (new version: {ITEM.VALUE})</t>
  </si>
  <si>
    <t>Jenkins: 版本已变更(新版本: {ITEM.VALUE})</t>
  </si>
  <si>
    <t>(355/132)</t>
  </si>
  <si>
    <t>10363</t>
  </si>
  <si>
    <t>14621</t>
  </si>
  <si>
    <t>Juniper: Device has been replaced (new serial number received)</t>
  </si>
  <si>
    <t>Juniper: 设备已更换(收到新序列号)</t>
  </si>
  <si>
    <t>21766</t>
  </si>
  <si>
    <t>Juniper: System name has changed (new name: {ITEM.VALUE})</t>
  </si>
  <si>
    <t>Juniper: 系统名称已变更(新名称: {ITEM.VALUE})</t>
  </si>
  <si>
    <t>21767</t>
  </si>
  <si>
    <t>Juniper: {HOST.NAME} has been restarted (uptime &lt; 10m)</t>
  </si>
  <si>
    <t>Juniper: {HOST.NAME}已重启(正常运行时间&lt;10分钟)</t>
  </si>
  <si>
    <t>(355/133)</t>
  </si>
  <si>
    <t>10520</t>
  </si>
  <si>
    <t>21202</t>
  </si>
  <si>
    <t>Kubernetes API: Too many server errors (over {$KUBE.API.HTTP.SERVER.ERROR} for 5m)</t>
  </si>
  <si>
    <t>Kubernetes API: 服务器错误太多(超过{$KUBE.API.HTTP.SERVER.ERROR}达5分钟)</t>
  </si>
  <si>
    <t>21205</t>
  </si>
  <si>
    <t>Kubernetes API: Too many client errors (over {$KUBE.API.HTTP.CLIENT.ERROR} for 5m)</t>
  </si>
  <si>
    <t>Kubernetes API: 客户端错误太多(超过{$KUBE.API.HTTP.CLIENT.ERROR}达5分钟)</t>
  </si>
  <si>
    <t>(355/134)</t>
  </si>
  <si>
    <t>10519</t>
  </si>
  <si>
    <t>21206</t>
  </si>
  <si>
    <t>Kubernetes Controller Manager: Too many HTTP client errors (over {$KUBE.CONTROLLER.HTTP.CLIENT.ERROR} for 5m)</t>
  </si>
  <si>
    <t>Kubernetes Controller Manager: HTTP客户端错误太多(超过{$KUBE.CONTROLLER.HTTP.CLIENT.ERROR}达5分钟)</t>
  </si>
  <si>
    <t>(355/135)</t>
  </si>
  <si>
    <t>10590</t>
  </si>
  <si>
    <t>21225</t>
  </si>
  <si>
    <t>Kubernetes Scheduler: Too many REST Client errors (over {$KUBE.SCHEDULER.HTTP.CLIENT.ERROR} for 5m)</t>
  </si>
  <si>
    <t>Kubernetes Scheduler: REST客户端错误太多(超过{$KUBE.SCHEDULER.HTTP.CLIENT.ERROR}达5分钟)</t>
  </si>
  <si>
    <t>21226</t>
  </si>
  <si>
    <t>Kubernetes Scheduler: Too many schedule attempts with errors (over {$KUBE.SCHEDULER.ERROR} for 5m)</t>
  </si>
  <si>
    <t>Kubernetes Scheduler: 错误的调度尝试太多(超过{$KUBE.SCHEDULER.ERROR}达5分钟)</t>
  </si>
  <si>
    <t>21227</t>
  </si>
  <si>
    <t>Kubernetes Scheduler: Too many unschedulable pods (over {$KUBE.SCHEDULER.UNSCHEDULABLE} for 5m)</t>
  </si>
  <si>
    <t>Kubernetes Scheduler: 不可调度的pod太多(超过{$KUBE.SCHEDULER.UNSCHEDULABLE}达5分钟)</t>
  </si>
  <si>
    <t>(355/138)</t>
  </si>
  <si>
    <t>10365</t>
  </si>
  <si>
    <t>16575</t>
  </si>
  <si>
    <t>Linux: Load average is too high (per CPU load over {$LOAD_AVG_PER_CPU.MAX.WARN} for 5m)</t>
  </si>
  <si>
    <t>Linux: 平均负载太高(每个CPU负载超过{$LOAD_AVG_PER_CPU.MAX.WARN}达5分钟)</t>
  </si>
  <si>
    <t>(355/139)</t>
  </si>
  <si>
    <t>10380</t>
  </si>
  <si>
    <t>16031</t>
  </si>
  <si>
    <t>Linux: High CPU utilization (over {$CPU.UTIL.CRIT}% for 5m)</t>
  </si>
  <si>
    <t>Linux: 高CPU利用率(超过{$CPU.UTIL.CRIT}%达5分钟)</t>
  </si>
  <si>
    <t>16563</t>
  </si>
  <si>
    <t>(355/140)</t>
  </si>
  <si>
    <t>10385</t>
  </si>
  <si>
    <t>17244</t>
  </si>
  <si>
    <t>17243</t>
  </si>
  <si>
    <t>(355/141)</t>
  </si>
  <si>
    <t>10229</t>
  </si>
  <si>
    <t>18462</t>
  </si>
  <si>
    <t>Linux: Lack of available memory (&lt;{$MEMORY.AVAILABLE.MIN} of {ITEM.VALUE2})</t>
  </si>
  <si>
    <t>Linux: 可用内存不足({ITEM.VALUE2}&lt;{$MEMORY.AVAILABLE.MIN})</t>
  </si>
  <si>
    <t>16146</t>
  </si>
  <si>
    <t>18150</t>
  </si>
  <si>
    <t>Linux: High swap space usage (less than {$SWAP.PFREE.MIN.WARN}% free)</t>
  </si>
  <si>
    <t>Linux: 交换空间使用率高(可用空间少于{$SWAP.PFREE.MIN.WARN}%)</t>
  </si>
  <si>
    <t>16138</t>
  </si>
  <si>
    <t>node_exporter is not available (or no data for 30m)</t>
  </si>
  <si>
    <t>node_exporter不可用(或30分钟无数据)</t>
  </si>
  <si>
    <t>(12/5)</t>
  </si>
  <si>
    <t>16573</t>
  </si>
  <si>
    <t>16141</t>
  </si>
  <si>
    <t>Linux: Configured max number of open filedescriptors is too low (&lt; {$KERNEL.MAXFILES.MIN})</t>
  </si>
  <si>
    <t>Linux: 配置的打开文件描述符的最大数量太低(&lt;{$KERNEL.MAXFILES.MIN})</t>
  </si>
  <si>
    <t>16142</t>
  </si>
  <si>
    <t>Linux: Running out of file descriptors (less than &lt; 20% free)</t>
  </si>
  <si>
    <t>Linux: 文件描述符用完(少于&lt;20%空闲)</t>
  </si>
  <si>
    <t>(12/8)</t>
  </si>
  <si>
    <t>18152</t>
  </si>
  <si>
    <t>Linux: High memory utilization (&gt;{$MEMORY.UTIL.MAX}% for 5m)</t>
  </si>
  <si>
    <t>Linux: 内存利用率高了(&gt;{$MEMORY.UTIL.MAX}%达5分钟)</t>
  </si>
  <si>
    <t>16139</t>
  </si>
  <si>
    <t>Linux: System time is out of sync (diff with Zabbix server &gt; {$SYSTEM.FUZZYTIME.MAX}s)</t>
  </si>
  <si>
    <t>Linux: CPU在内核运行时间不同步(与Zabbix服务器的差异&gt;{$SYSTEM.FUZZYTIME.MAX}秒)</t>
  </si>
  <si>
    <t>16584</t>
  </si>
  <si>
    <t>Linux: System name has changed (new name: {ITEM.VALUE})</t>
  </si>
  <si>
    <t>Linux: 系统名称已变更(新名称: {ITEM.VALUE})</t>
  </si>
  <si>
    <t>16144</t>
  </si>
  <si>
    <t>Linux: {HOST.NAME} has been restarted (uptime &lt; 10m)</t>
  </si>
  <si>
    <t>Linux: {HOST.NAME}已重启(正常运行时间&lt;10分钟)</t>
  </si>
  <si>
    <t>(355/142)</t>
  </si>
  <si>
    <t>10258</t>
  </si>
  <si>
    <t>22442</t>
  </si>
  <si>
    <t>22441</t>
  </si>
  <si>
    <t>22443</t>
  </si>
  <si>
    <t>22439</t>
  </si>
  <si>
    <t>22437</t>
  </si>
  <si>
    <t>22438</t>
  </si>
  <si>
    <t>(355/143)</t>
  </si>
  <si>
    <t>10186</t>
  </si>
  <si>
    <t>22380</t>
  </si>
  <si>
    <t>22370</t>
  </si>
  <si>
    <t>22379</t>
  </si>
  <si>
    <t>22381</t>
  </si>
  <si>
    <t>(14/6)</t>
  </si>
  <si>
    <t>22368</t>
  </si>
  <si>
    <t>22369</t>
  </si>
  <si>
    <t>Linux: Configured max number of processes is too low (&lt; {$KERNEL.MAXPROC.MIN})</t>
  </si>
  <si>
    <t>Linux: 配置的最大进程数太低(&lt;{$KERNEL.MAXPROC.MIN})</t>
  </si>
  <si>
    <t>22378</t>
  </si>
  <si>
    <t>Linux: Getting closer to process limit (over 80% used)</t>
  </si>
  <si>
    <t>Linux: 越来越接近进程限制(已使用率超过80%)</t>
  </si>
  <si>
    <t>22376</t>
  </si>
  <si>
    <t>(14/11)</t>
  </si>
  <si>
    <t>22372</t>
  </si>
  <si>
    <t>22371</t>
  </si>
  <si>
    <t>22374</t>
  </si>
  <si>
    <t>22377</t>
  </si>
  <si>
    <t>Linux: Zabbix agent is not available (for {$AGENT.TIMEOUT})</t>
  </si>
  <si>
    <t>Linux: Zabbix客户端代理不可用达({$AGENT.TIMEOUT})</t>
  </si>
  <si>
    <t>(355/144)</t>
  </si>
  <si>
    <t>10325</t>
  </si>
  <si>
    <t>22424</t>
  </si>
  <si>
    <t>22415</t>
  </si>
  <si>
    <t>22423</t>
  </si>
  <si>
    <t>22425</t>
  </si>
  <si>
    <t>22413</t>
  </si>
  <si>
    <t>22414</t>
  </si>
  <si>
    <t>22422</t>
  </si>
  <si>
    <t>22421</t>
  </si>
  <si>
    <t>22417</t>
  </si>
  <si>
    <t>22416</t>
  </si>
  <si>
    <t>22419</t>
  </si>
  <si>
    <t>22412</t>
  </si>
  <si>
    <t>Linux: Zabbix agent is not available (or nodata for {$AGENT.NODATA_TIMEOUT})</t>
  </si>
  <si>
    <t>Linux: Zabbix客户端代理不可用(或{$AGENT.NODATA_TIMEOUT}无数据)</t>
  </si>
  <si>
    <t>(355/145)</t>
  </si>
  <si>
    <t>10326</t>
  </si>
  <si>
    <t>16038</t>
  </si>
  <si>
    <t>(8/2)</t>
  </si>
  <si>
    <t>16039</t>
  </si>
  <si>
    <t>(8/3)</t>
  </si>
  <si>
    <t>16040</t>
  </si>
  <si>
    <t>(8/4)</t>
  </si>
  <si>
    <t>16579</t>
  </si>
  <si>
    <t>(8/5)</t>
  </si>
  <si>
    <t>16036</t>
  </si>
  <si>
    <t>16035</t>
  </si>
  <si>
    <t>(355/146)</t>
  </si>
  <si>
    <t>10096</t>
  </si>
  <si>
    <t>17245</t>
  </si>
  <si>
    <t>17240</t>
  </si>
  <si>
    <t>17246</t>
  </si>
  <si>
    <t>17247</t>
  </si>
  <si>
    <t>17248</t>
  </si>
  <si>
    <t>17250</t>
  </si>
  <si>
    <t>(355/147)</t>
  </si>
  <si>
    <t>10381</t>
  </si>
  <si>
    <t>18155</t>
  </si>
  <si>
    <t>18156</t>
  </si>
  <si>
    <t>18157</t>
  </si>
  <si>
    <t>(355/148)</t>
  </si>
  <si>
    <t>10448</t>
  </si>
  <si>
    <t>18452</t>
  </si>
  <si>
    <t>18130</t>
  </si>
  <si>
    <t>18132</t>
  </si>
  <si>
    <t>(355/149)</t>
  </si>
  <si>
    <t>10171</t>
  </si>
  <si>
    <t>18458</t>
  </si>
  <si>
    <t>18142</t>
  </si>
  <si>
    <t>18144</t>
  </si>
  <si>
    <t>(355/150)</t>
  </si>
  <si>
    <t>(24/2)</t>
  </si>
  <si>
    <t>10172</t>
  </si>
  <si>
    <t>16928</t>
  </si>
  <si>
    <t>MSSQL: Percentage of the buffer cache efficiency is low (below {$MSSQL.BUFFER_CACHE_RATIO.MIN.CRIT}% for 5m)</t>
  </si>
  <si>
    <t>MSSQL: 缓冲区缓存效率百分比低(低于{$MSSQL.BUFFER_CACHE_RATIO.MIN.CRIT}%达5分钟)</t>
  </si>
  <si>
    <t>(24/3)</t>
  </si>
  <si>
    <t>16929</t>
  </si>
  <si>
    <t>MSSQL: Percentage of the buffer cache efficiency is low (below {$MSSQL.BUFFER_CACHE_RATIO.MIN.WARN}% for 5m)</t>
  </si>
  <si>
    <t>MSSQL: 缓冲区缓存效率百分比低(低于{$MSSQL.BUFFER_CACHE_RATIO.MIN.WARN}%达5分钟)</t>
  </si>
  <si>
    <t>(24/4)</t>
  </si>
  <si>
    <t>16930</t>
  </si>
  <si>
    <t>MSSQL: Number of rps waiting for a free page is high (over {$MSSQL.FREE_LIST_STALLS.MAX} for 5m)</t>
  </si>
  <si>
    <t>MSSQL: 等待空闲页面的rps数很高(超过{$MSSQL.FREE_LIST_STALLS.MAX}达5分钟)</t>
  </si>
  <si>
    <t>(24/6)</t>
  </si>
  <si>
    <t>16931</t>
  </si>
  <si>
    <t>MSSQL: Number of buffers written per second by the lazy writer is high (over {$MSSQL.LAZY_WRITES.MAX} for 5m)</t>
  </si>
  <si>
    <t>MSSQL: 惰性写入器每秒写入的缓冲区数很高(超过{$MSSQL.LAZY_WRITES.MAX}达5分钟)</t>
  </si>
  <si>
    <t>(24/7)</t>
  </si>
  <si>
    <t>16936</t>
  </si>
  <si>
    <t>MSSQL: Page life expectancy is low (less {$MSSQL.PAGE_LIFE_EXPECTANCY.MIN}min for 15m)</t>
  </si>
  <si>
    <t>MSSQL: 页面预期寿命低(小于{$MSSQL.PAGE_LIFE_EXPECTANCY.MIN}分钟达15分钟)</t>
  </si>
  <si>
    <t>(24/9)</t>
  </si>
  <si>
    <t>16937</t>
  </si>
  <si>
    <t>MSSQL: Number of physical database page reads per second is high (over {$MSSQL.PAGE_READS.MAX} for 5m)</t>
  </si>
  <si>
    <t>MSSQL: 每秒物理数据库页面读取数很高(超过{$MSSQL.PAGE_READS.MAX}达5分钟)</t>
  </si>
  <si>
    <t>(24/10)</t>
  </si>
  <si>
    <t>16938</t>
  </si>
  <si>
    <t>MSSQL: Number of physical database page writes per second is high (over {$MSSQL.PAGE_WRITES.MAX} for 5m)</t>
  </si>
  <si>
    <t>MSSQL: 每秒物理数据库页面写入数很高(超过{$MSSQL.PAGE_WRITES.MAX}达5分钟)</t>
  </si>
  <si>
    <t>(24/11)</t>
  </si>
  <si>
    <t>17081</t>
  </si>
  <si>
    <t>MSSQL: Percent of ad hoc queries running is over {$MSSQL.PERCENT_COMPILATIONS.MAX}% for 15m</t>
  </si>
  <si>
    <t>MSSQL: 运行中的海量实时计算占比超过{MSSQL.PERCENT_COMPILATIONS.MAX}%，达15分钟</t>
  </si>
  <si>
    <t>(24/12)</t>
  </si>
  <si>
    <t>17082</t>
  </si>
  <si>
    <t>MSSQL: Percent of times statement recompiles is over {$MSSQL.PERCENT_RECOMPILATIONS.MAX}% for 15m</t>
  </si>
  <si>
    <t>MSSQL: 语句重新编译的次数百分比超过{$MSSQL.PERCENT_RECOMPILATIONS.MAX}%15分钟</t>
  </si>
  <si>
    <t>(24/14)</t>
  </si>
  <si>
    <t>16927</t>
  </si>
  <si>
    <t>MSSQL: Total average wait time for locks is high (over {$MSSQL.AVERAGE_WAIT_TIME.MAX}ms for 5m)</t>
  </si>
  <si>
    <t>MSSQL: 锁定的总平均等待时间很高(超过{$MSSQL.AVERAGE_WAIT_TIME.MAX}毫秒达5分钟)</t>
  </si>
  <si>
    <t>(24/15)</t>
  </si>
  <si>
    <t>16932</t>
  </si>
  <si>
    <t>MSSQL: Total number of locks per second is high (over {$MSSQL.LOCK_REQUESTS.MAX} for 5m)</t>
  </si>
  <si>
    <t>MSSQL: 每秒锁定总数很高(超过{$MSSQL.LOCK_REQUESTS.MAX}达5分钟)</t>
  </si>
  <si>
    <t>(24/16)</t>
  </si>
  <si>
    <t>16935</t>
  </si>
  <si>
    <t>MSSQL: Number of deadlocks is high (over {$MSSQL.DEADLOCKS.MAX} for 5m)</t>
  </si>
  <si>
    <t>MSSQL: 死锁数量较高（超过{MSSQL.DEADLOCKS.MAX}，达5分钟）</t>
  </si>
  <si>
    <t>(24/18)</t>
  </si>
  <si>
    <t>16933</t>
  </si>
  <si>
    <t>MSSQL: Total lock requests per second that timed out is high (over {$MSSQL.LOCK_TIMEOUTS.MAX} for 5m)</t>
  </si>
  <si>
    <t>MSSQL: 每秒超时的总锁请求数很高(超过{$MSSQL.LOCK_TIMEOUTS.MAX}达5分钟)</t>
  </si>
  <si>
    <t>(24/19)</t>
  </si>
  <si>
    <t>16939</t>
  </si>
  <si>
    <t>MSSQL: Service has been restarted (uptime &lt; 10m)</t>
  </si>
  <si>
    <t>MSSQL: 服务已重启(正常运行时间&lt;10分钟)</t>
  </si>
  <si>
    <t>(24/20)</t>
  </si>
  <si>
    <t>16940</t>
  </si>
  <si>
    <t>MSSQL: Failed to fetch info data (or no data for 30m)</t>
  </si>
  <si>
    <t>MSSQL: 无法获取信息数据(或30分钟内无数据)</t>
  </si>
  <si>
    <t>(24/21)</t>
  </si>
  <si>
    <t>16941</t>
  </si>
  <si>
    <t>MSSQL: Version has changed (new version value received: {ITEM.VALUE})</t>
  </si>
  <si>
    <t>MSSQL: 版本已变更(收到新版本值: {ITEM.VALUE})</t>
  </si>
  <si>
    <t>(24/22)</t>
  </si>
  <si>
    <t>18534</t>
  </si>
  <si>
    <t>MSSQL: Number of work files created per second is high (over {$MSSQL.WORK_FILES.MAX} for 5m)</t>
  </si>
  <si>
    <t>MSSQL: 每秒创建的工作文件数很高(超过{$MSSQL.WORK_FILES.MAX}达5分钟)</t>
  </si>
  <si>
    <t>(24/23)</t>
  </si>
  <si>
    <t>18535</t>
  </si>
  <si>
    <t>MSSQL: Number of work tables created per second is high (over {$MSSQL.WORK_TABLES.MAX} for 5m)</t>
  </si>
  <si>
    <t>MSSQL: 每秒创建的工作表数很高(超过{$MSSQL.WORK_TABLES.MAX}达5分钟)</t>
  </si>
  <si>
    <t>(24/24)</t>
  </si>
  <si>
    <t>16944</t>
  </si>
  <si>
    <t>MSSQL: Percentage of work tables available from the work table cache is low (below {$MSSQL.WORKTABLES_FROM_CACHE_RATIO.MIN.CRIT}% for 5m)</t>
  </si>
  <si>
    <t>MSSQL: 工作表缓存中可用的工作表百分比很低(低于{$MSSQL.WORKTABLES_FROM_CACHE_RATIO.MIN.CRIT}%达5分钟)</t>
  </si>
  <si>
    <t>(355/151)</t>
  </si>
  <si>
    <t>10230</t>
  </si>
  <si>
    <t>18436</t>
  </si>
  <si>
    <t>Mellanox: High CPU utilization (over {$CPU.UTIL.CRIT}% for 5m)</t>
  </si>
  <si>
    <t>Mellanox: 高CPU利用率(超过{$CPU.UTIL.CRIT}%达5分钟)</t>
  </si>
  <si>
    <t>18437</t>
  </si>
  <si>
    <t>Mellanox: System name has changed (new name: {ITEM.VALUE})</t>
  </si>
  <si>
    <t>Mellanox: 系统名称已变更(新名称: {ITEM.VALUE})</t>
  </si>
  <si>
    <t>18438</t>
  </si>
  <si>
    <t>Mellanox: {HOST.NAME} has been restarted (uptime &lt; 10m)</t>
  </si>
  <si>
    <t>Mellanox: {HOST.NAME}已重启(正常运行时间&lt;10分钟)</t>
  </si>
  <si>
    <t>(355/152)</t>
  </si>
  <si>
    <t>10188</t>
  </si>
  <si>
    <t>16748</t>
  </si>
  <si>
    <t>Memcached: Memory usage is too high (over {$MEMCACHED.MEM.PUSED.MAX.WARN} in 5m)</t>
  </si>
  <si>
    <t>Memcached: 内存使用率太高(5分钟内超过{$MEMCACHED.MEM.PUSED.MAX.WARN})</t>
  </si>
  <si>
    <t>16752</t>
  </si>
  <si>
    <t>Memcached: Failed to fetch info data (or no data for 30m)</t>
  </si>
  <si>
    <t>Memcached: 无法获取信息数据(或30分钟无数据)</t>
  </si>
  <si>
    <t>16749</t>
  </si>
  <si>
    <t>Memcached: Total number of connected clients is too high (over {$MEMCACHED.CONN.PRC.MAX.WARN}% in 5m)</t>
  </si>
  <si>
    <t>Memcached: 连接的客户端总数太高(5分钟内超过{$MEMCACHED.CONN.PRC.MAX.WARN}%)</t>
  </si>
  <si>
    <t>16755</t>
  </si>
  <si>
    <t>Memcached: Version has changed (new version: {ITEM.VALUE})</t>
  </si>
  <si>
    <t>Memcached: 版本已变更(新版本: {ITEM.VALUE})</t>
  </si>
  <si>
    <t>(8/6)</t>
  </si>
  <si>
    <t>16750</t>
  </si>
  <si>
    <t>Memcached: Too many queued connections (over {$MEMCACHED.CONN.QUEUED.MAX.WARN} in 5m)</t>
  </si>
  <si>
    <t>Memcached: 排队的连接太多(5分钟内超过{$MEMCACHED.CONN.QUEUED.MAX.WARN})</t>
  </si>
  <si>
    <t>16751</t>
  </si>
  <si>
    <t>Memcached: Too many throttled connections (over {$MEMCACHED.CONN.THROTTLED.MAX.WARN} in 5m)</t>
  </si>
  <si>
    <t>Memcached: 受限制的连接太多(超过{$MEMCACHED.CONN.THROTTLED.MAX.WARN}达5分钟)</t>
  </si>
  <si>
    <t>16754</t>
  </si>
  <si>
    <t>Memcached: has been restarted (uptime &lt; 10m)</t>
  </si>
  <si>
    <t>Memcached: 已重启(正常运行时间&lt;10分钟)</t>
  </si>
  <si>
    <t>(355/154)</t>
  </si>
  <si>
    <t>10190</t>
  </si>
  <si>
    <t>19708</t>
  </si>
  <si>
    <t>Mikrotik: Device has been replaced (new serial number received)</t>
  </si>
  <si>
    <t>Mikrotik: 设备已更换(收到新序列号)</t>
  </si>
  <si>
    <t>19710</t>
  </si>
  <si>
    <t>Mikrotik: High memory utilization (&gt;{$MEMORY.UTIL.MAX}% for 5m)</t>
  </si>
  <si>
    <t>Mikrotik: 内存利用率高了(&gt;{$MEMORY.UTIL.MAX}%达5分钟)</t>
  </si>
  <si>
    <t>21787</t>
  </si>
  <si>
    <t>Mikrotik: System name has changed (new name: {ITEM.VALUE})</t>
  </si>
  <si>
    <t>Mikrotik: 系统名称已变更(新名称: {ITEM.VALUE})</t>
  </si>
  <si>
    <t>21788</t>
  </si>
  <si>
    <t>Mikrotik: {HOST.NAME} has been restarted (uptime &lt; 10m)</t>
  </si>
  <si>
    <t>Mikrotik: {HOST.NAME}已重启(正常运行时间&lt;10分钟)</t>
  </si>
  <si>
    <t>(355/155)</t>
  </si>
  <si>
    <t>10379</t>
  </si>
  <si>
    <t>19680</t>
  </si>
  <si>
    <t>19682</t>
  </si>
  <si>
    <t>21777</t>
  </si>
  <si>
    <t>21778</t>
  </si>
  <si>
    <t>(355/156)</t>
  </si>
  <si>
    <t>10231</t>
  </si>
  <si>
    <t>19736</t>
  </si>
  <si>
    <t>19738</t>
  </si>
  <si>
    <t>21797</t>
  </si>
  <si>
    <t>21798</t>
  </si>
  <si>
    <t>(355/157)</t>
  </si>
  <si>
    <t>10504</t>
  </si>
  <si>
    <t>19764</t>
  </si>
  <si>
    <t>19766</t>
  </si>
  <si>
    <t>21807</t>
  </si>
  <si>
    <t>21808</t>
  </si>
  <si>
    <t>(355/158)</t>
  </si>
  <si>
    <t>10505</t>
  </si>
  <si>
    <t>19792</t>
  </si>
  <si>
    <t>19794</t>
  </si>
  <si>
    <t>21817</t>
  </si>
  <si>
    <t>21818</t>
  </si>
  <si>
    <t>(355/159)</t>
  </si>
  <si>
    <t>10506</t>
  </si>
  <si>
    <t>19848</t>
  </si>
  <si>
    <t>19850</t>
  </si>
  <si>
    <t>21837</t>
  </si>
  <si>
    <t>21838</t>
  </si>
  <si>
    <t>(355/160)</t>
  </si>
  <si>
    <t>10509</t>
  </si>
  <si>
    <t>19820</t>
  </si>
  <si>
    <t>19822</t>
  </si>
  <si>
    <t>21827</t>
  </si>
  <si>
    <t>21828</t>
  </si>
  <si>
    <t>(355/161)</t>
  </si>
  <si>
    <t>10510</t>
  </si>
  <si>
    <t>19904</t>
  </si>
  <si>
    <t>19906</t>
  </si>
  <si>
    <t>21857</t>
  </si>
  <si>
    <t>21858</t>
  </si>
  <si>
    <t>(355/162)</t>
  </si>
  <si>
    <t>10507</t>
  </si>
  <si>
    <t>19876</t>
  </si>
  <si>
    <t>19878</t>
  </si>
  <si>
    <t>21847</t>
  </si>
  <si>
    <t>21848</t>
  </si>
  <si>
    <t>(355/163)</t>
  </si>
  <si>
    <t>10097</t>
  </si>
  <si>
    <t>19932</t>
  </si>
  <si>
    <t>19934</t>
  </si>
  <si>
    <t>21867</t>
  </si>
  <si>
    <t>21868</t>
  </si>
  <si>
    <t>(355/164)</t>
  </si>
  <si>
    <t>10270</t>
  </si>
  <si>
    <t>19960</t>
  </si>
  <si>
    <t>19962</t>
  </si>
  <si>
    <t>21877</t>
  </si>
  <si>
    <t>21878</t>
  </si>
  <si>
    <t>(355/165)</t>
  </si>
  <si>
    <t>10272</t>
  </si>
  <si>
    <t>19988</t>
  </si>
  <si>
    <t>19990</t>
  </si>
  <si>
    <t>21887</t>
  </si>
  <si>
    <t>21888</t>
  </si>
  <si>
    <t>(355/166)</t>
  </si>
  <si>
    <t>10338</t>
  </si>
  <si>
    <t>20016</t>
  </si>
  <si>
    <t>20018</t>
  </si>
  <si>
    <t>21897</t>
  </si>
  <si>
    <t>21898</t>
  </si>
  <si>
    <t>(355/167)</t>
  </si>
  <si>
    <t>10269</t>
  </si>
  <si>
    <t>20044</t>
  </si>
  <si>
    <t>20046</t>
  </si>
  <si>
    <t>21907</t>
  </si>
  <si>
    <t>21908</t>
  </si>
  <si>
    <t>(355/168)</t>
  </si>
  <si>
    <t>10275</t>
  </si>
  <si>
    <t>20072</t>
  </si>
  <si>
    <t>20074</t>
  </si>
  <si>
    <t>21917</t>
  </si>
  <si>
    <t>21918</t>
  </si>
  <si>
    <t>(355/169)</t>
  </si>
  <si>
    <t>10337</t>
  </si>
  <si>
    <t>20100</t>
  </si>
  <si>
    <t>20102</t>
  </si>
  <si>
    <t>21927</t>
  </si>
  <si>
    <t>21928</t>
  </si>
  <si>
    <t>(355/170)</t>
  </si>
  <si>
    <t>10285</t>
  </si>
  <si>
    <t>20128</t>
  </si>
  <si>
    <t>20130</t>
  </si>
  <si>
    <t>21937</t>
  </si>
  <si>
    <t>21938</t>
  </si>
  <si>
    <t>(355/171)</t>
  </si>
  <si>
    <t>10248</t>
  </si>
  <si>
    <t>20156</t>
  </si>
  <si>
    <t>20158</t>
  </si>
  <si>
    <t>21947</t>
  </si>
  <si>
    <t>21948</t>
  </si>
  <si>
    <t>(355/172)</t>
  </si>
  <si>
    <t>10001</t>
  </si>
  <si>
    <t>20184</t>
  </si>
  <si>
    <t>20186</t>
  </si>
  <si>
    <t>21957</t>
  </si>
  <si>
    <t>21958</t>
  </si>
  <si>
    <t>(355/173)</t>
  </si>
  <si>
    <t>10343</t>
  </si>
  <si>
    <t>20212</t>
  </si>
  <si>
    <t>20214</t>
  </si>
  <si>
    <t>21967</t>
  </si>
  <si>
    <t>21968</t>
  </si>
  <si>
    <t>(355/174)</t>
  </si>
  <si>
    <t>10271</t>
  </si>
  <si>
    <t>20240</t>
  </si>
  <si>
    <t>20242</t>
  </si>
  <si>
    <t>21977</t>
  </si>
  <si>
    <t>21978</t>
  </si>
  <si>
    <t>(355/175)</t>
  </si>
  <si>
    <t>10273</t>
  </si>
  <si>
    <t>20268</t>
  </si>
  <si>
    <t>20270</t>
  </si>
  <si>
    <t>21987</t>
  </si>
  <si>
    <t>21988</t>
  </si>
  <si>
    <t>(355/176)</t>
  </si>
  <si>
    <t>10339</t>
  </si>
  <si>
    <t>20296</t>
  </si>
  <si>
    <t>20298</t>
  </si>
  <si>
    <t>21997</t>
  </si>
  <si>
    <t>21998</t>
  </si>
  <si>
    <t>(355/177)</t>
  </si>
  <si>
    <t>10277</t>
  </si>
  <si>
    <t>20324</t>
  </si>
  <si>
    <t>20326</t>
  </si>
  <si>
    <t>22007</t>
  </si>
  <si>
    <t>22008</t>
  </si>
  <si>
    <t>(355/178)</t>
  </si>
  <si>
    <t>10340</t>
  </si>
  <si>
    <t>20352</t>
  </si>
  <si>
    <t>20354</t>
  </si>
  <si>
    <t>22017</t>
  </si>
  <si>
    <t>22018</t>
  </si>
  <si>
    <t>(355/179)</t>
  </si>
  <si>
    <t>10268</t>
  </si>
  <si>
    <t>20380</t>
  </si>
  <si>
    <t>20382</t>
  </si>
  <si>
    <t>22027</t>
  </si>
  <si>
    <t>22028</t>
  </si>
  <si>
    <t>(355/180)</t>
  </si>
  <si>
    <t>10274</t>
  </si>
  <si>
    <t>20408</t>
  </si>
  <si>
    <t>20410</t>
  </si>
  <si>
    <t>22037</t>
  </si>
  <si>
    <t>22038</t>
  </si>
  <si>
    <t>(355/181)</t>
  </si>
  <si>
    <t>10341</t>
  </si>
  <si>
    <t>20436</t>
  </si>
  <si>
    <t>20438</t>
  </si>
  <si>
    <t>22047</t>
  </si>
  <si>
    <t>22048</t>
  </si>
  <si>
    <t>(355/182)</t>
  </si>
  <si>
    <t>10276</t>
  </si>
  <si>
    <t>20464</t>
  </si>
  <si>
    <t>20466</t>
  </si>
  <si>
    <t>22057</t>
  </si>
  <si>
    <t>22058</t>
  </si>
  <si>
    <t>(355/183)</t>
  </si>
  <si>
    <t>10342</t>
  </si>
  <si>
    <t>20492</t>
  </si>
  <si>
    <t>20494</t>
  </si>
  <si>
    <t>22067</t>
  </si>
  <si>
    <t>22068</t>
  </si>
  <si>
    <t>(355/184)</t>
  </si>
  <si>
    <t>10327</t>
  </si>
  <si>
    <t>20520</t>
  </si>
  <si>
    <t>20522</t>
  </si>
  <si>
    <t>22077</t>
  </si>
  <si>
    <t>22078</t>
  </si>
  <si>
    <t>(355/185)</t>
  </si>
  <si>
    <t>10588</t>
  </si>
  <si>
    <t>20548</t>
  </si>
  <si>
    <t>20550</t>
  </si>
  <si>
    <t>22087</t>
  </si>
  <si>
    <t>22088</t>
  </si>
  <si>
    <t>(355/186)</t>
  </si>
  <si>
    <t>10251</t>
  </si>
  <si>
    <t>20576</t>
  </si>
  <si>
    <t>20578</t>
  </si>
  <si>
    <t>22097</t>
  </si>
  <si>
    <t>22098</t>
  </si>
  <si>
    <t>(355/187)</t>
  </si>
  <si>
    <t>10319</t>
  </si>
  <si>
    <t>20604</t>
  </si>
  <si>
    <t>20606</t>
  </si>
  <si>
    <t>22107</t>
  </si>
  <si>
    <t>22108</t>
  </si>
  <si>
    <t>(355/188)</t>
  </si>
  <si>
    <t>10360</t>
  </si>
  <si>
    <t>20632</t>
  </si>
  <si>
    <t>20634</t>
  </si>
  <si>
    <t>22117</t>
  </si>
  <si>
    <t>22118</t>
  </si>
  <si>
    <t>(355/189)</t>
  </si>
  <si>
    <t>10361</t>
  </si>
  <si>
    <t>20660</t>
  </si>
  <si>
    <t>20662</t>
  </si>
  <si>
    <t>22127</t>
  </si>
  <si>
    <t>22128</t>
  </si>
  <si>
    <t>(355/190)</t>
  </si>
  <si>
    <t>10382</t>
  </si>
  <si>
    <t>20688</t>
  </si>
  <si>
    <t>20690</t>
  </si>
  <si>
    <t>22137</t>
  </si>
  <si>
    <t>22138</t>
  </si>
  <si>
    <t>(355/191)</t>
  </si>
  <si>
    <t>10450</t>
  </si>
  <si>
    <t>20716</t>
  </si>
  <si>
    <t>20718</t>
  </si>
  <si>
    <t>22147</t>
  </si>
  <si>
    <t>22148</t>
  </si>
  <si>
    <t>(355/192)</t>
  </si>
  <si>
    <t>10449</t>
  </si>
  <si>
    <t>20744</t>
  </si>
  <si>
    <t>20746</t>
  </si>
  <si>
    <t>22157</t>
  </si>
  <si>
    <t>22158</t>
  </si>
  <si>
    <t>(355/193)</t>
  </si>
  <si>
    <t>10451</t>
  </si>
  <si>
    <t>20772</t>
  </si>
  <si>
    <t>20774</t>
  </si>
  <si>
    <t>22167</t>
  </si>
  <si>
    <t>22168</t>
  </si>
  <si>
    <t>(355/194)</t>
  </si>
  <si>
    <t>10452</t>
  </si>
  <si>
    <t>20800</t>
  </si>
  <si>
    <t>20802</t>
  </si>
  <si>
    <t>22177</t>
  </si>
  <si>
    <t>22178</t>
  </si>
  <si>
    <t>(355/195)</t>
  </si>
  <si>
    <t>10453</t>
  </si>
  <si>
    <t>20856</t>
  </si>
  <si>
    <t>20858</t>
  </si>
  <si>
    <t>22197</t>
  </si>
  <si>
    <t>22198</t>
  </si>
  <si>
    <t>(355/196)</t>
  </si>
  <si>
    <t>10455</t>
  </si>
  <si>
    <t>20828</t>
  </si>
  <si>
    <t>20830</t>
  </si>
  <si>
    <t>22187</t>
  </si>
  <si>
    <t>22188</t>
  </si>
  <si>
    <t>(355/197)</t>
  </si>
  <si>
    <t>10454</t>
  </si>
  <si>
    <t>20884</t>
  </si>
  <si>
    <t>20886</t>
  </si>
  <si>
    <t>22207</t>
  </si>
  <si>
    <t>22208</t>
  </si>
  <si>
    <t>(355/198)</t>
  </si>
  <si>
    <t>10457</t>
  </si>
  <si>
    <t>20912</t>
  </si>
  <si>
    <t>20914</t>
  </si>
  <si>
    <t>22217</t>
  </si>
  <si>
    <t>22218</t>
  </si>
  <si>
    <t>(355/199)</t>
  </si>
  <si>
    <t>10456</t>
  </si>
  <si>
    <t>20940</t>
  </si>
  <si>
    <t>20942</t>
  </si>
  <si>
    <t>22227</t>
  </si>
  <si>
    <t>22228</t>
  </si>
  <si>
    <t>(355/200)</t>
  </si>
  <si>
    <t>10458</t>
  </si>
  <si>
    <t>20996</t>
  </si>
  <si>
    <t>20998</t>
  </si>
  <si>
    <t>22247</t>
  </si>
  <si>
    <t>22248</t>
  </si>
  <si>
    <t>(355/201)</t>
  </si>
  <si>
    <t>10459</t>
  </si>
  <si>
    <t>20968</t>
  </si>
  <si>
    <t>20970</t>
  </si>
  <si>
    <t>22237</t>
  </si>
  <si>
    <t>22238</t>
  </si>
  <si>
    <t>(355/202)</t>
  </si>
  <si>
    <t>10460</t>
  </si>
  <si>
    <t>21024</t>
  </si>
  <si>
    <t>21026</t>
  </si>
  <si>
    <t>22257</t>
  </si>
  <si>
    <t>22258</t>
  </si>
  <si>
    <t>(355/203)</t>
  </si>
  <si>
    <t>10461</t>
  </si>
  <si>
    <t>21080</t>
  </si>
  <si>
    <t>21082</t>
  </si>
  <si>
    <t>22277</t>
  </si>
  <si>
    <t>22278</t>
  </si>
  <si>
    <t>(355/204)</t>
  </si>
  <si>
    <t>10462</t>
  </si>
  <si>
    <t>21052</t>
  </si>
  <si>
    <t>21054</t>
  </si>
  <si>
    <t>22267</t>
  </si>
  <si>
    <t>22268</t>
  </si>
  <si>
    <t>(355/205)</t>
  </si>
  <si>
    <t>10463</t>
  </si>
  <si>
    <t>21108</t>
  </si>
  <si>
    <t>21110</t>
  </si>
  <si>
    <t>22287</t>
  </si>
  <si>
    <t>22288</t>
  </si>
  <si>
    <t>(355/206)</t>
  </si>
  <si>
    <t>10464</t>
  </si>
  <si>
    <t>21136</t>
  </si>
  <si>
    <t>21138</t>
  </si>
  <si>
    <t>22297</t>
  </si>
  <si>
    <t>22298</t>
  </si>
  <si>
    <t>(355/207)</t>
  </si>
  <si>
    <t>10465</t>
  </si>
  <si>
    <t>21164</t>
  </si>
  <si>
    <t>21166</t>
  </si>
  <si>
    <t>22307</t>
  </si>
  <si>
    <t>22308</t>
  </si>
  <si>
    <t>(355/208)</t>
  </si>
  <si>
    <t>10466</t>
  </si>
  <si>
    <t>14661</t>
  </si>
  <si>
    <t>18125</t>
  </si>
  <si>
    <t>22317</t>
  </si>
  <si>
    <t>22318</t>
  </si>
  <si>
    <t>(355/209)</t>
  </si>
  <si>
    <t>10467</t>
  </si>
  <si>
    <t>18233</t>
  </si>
  <si>
    <t>MongoDB cluster: Available connections less then {$MONGODB.CONNS.AVAILABLE.MIN.WARN}</t>
  </si>
  <si>
    <t>MongoDB cluster: 可用连接少于{$MONGODB.CONNS.AVAILABLE.MIN.WARN}</t>
  </si>
  <si>
    <t>18234</t>
  </si>
  <si>
    <t>MongoDB cluster: Too many cursors opened by MongoDB for clients (over {$MONGODB.CURSOR.OPEN.MAX.WARN} in 5m)</t>
  </si>
  <si>
    <t>MongoDB cluster: MongoDB为客户端打开的游标过多(5分钟内超过{$MONGODB.CURSOR.OPEN.MAX.WARN})</t>
  </si>
  <si>
    <t>18235</t>
  </si>
  <si>
    <t>MongoDB cluster: Too many cursors are timing out (over {$MONGODB.CURSOR.TIMEOUT.MAX.WARN} per second in 5m)</t>
  </si>
  <si>
    <t>MongoDB cluster: 太多游标超时(在5分钟内每秒超过{$MONGODB.CURSOR.TIMEOUT.MAX.WARN})</t>
  </si>
  <si>
    <t>18239</t>
  </si>
  <si>
    <t>MongoDB cluster: Version has changed (new version: {ITEM.VALUE})</t>
  </si>
  <si>
    <t>MongoDB cluster: 版本已变更(新版本: {ITEM.VALUE})</t>
  </si>
  <si>
    <t>18238</t>
  </si>
  <si>
    <t>MongoDB cluster: Mongos server has been restarted (uptime &lt; 10m)</t>
  </si>
  <si>
    <t>MongoDB cluster: Mongos服务器已重启(正常运行时间&lt;10分钟)</t>
  </si>
  <si>
    <t>18237</t>
  </si>
  <si>
    <t>MongoDB cluster: Failed to fetch info data (or no data for 10m)</t>
  </si>
  <si>
    <t>MongoDB cluster: 无法获取信息数据(或10分钟无数据)</t>
  </si>
  <si>
    <t>(355/210)</t>
  </si>
  <si>
    <t>10468</t>
  </si>
  <si>
    <t>18221</t>
  </si>
  <si>
    <t>MongoDB: Total number of open connections is too high (over {$MONGODB.CONNS.PCT.USED.MAX.WARN%} in 5m)</t>
  </si>
  <si>
    <t>MongoDB: 打开的连接总数太高(在5分钟内超过{$MONGODB.CONNS.PCT.USED.MAX.WARN%})</t>
  </si>
  <si>
    <t>18222</t>
  </si>
  <si>
    <t>MongoDB: Too many cursors opened by MongoDB for clients (over {$MONGODB.CURSOR.OPEN.MAX.WARN} in 5m)</t>
  </si>
  <si>
    <t>MongoDB: MongoDB为客户端打开的游标过多(5分钟内超过{$MONGODB.CURSOR.OPEN.MAX.WARN})</t>
  </si>
  <si>
    <t>18223</t>
  </si>
  <si>
    <t>MongoDB: Too many cursors are timing out (over {$MONGODB.CURSOR.TIMEOUT.MAX.WARN} per second in 5m)</t>
  </si>
  <si>
    <t>MongoDB: 太多游标超时(在5分钟内每秒超过{$MONGODB.CURSOR.TIMEOUT.MAX.WARN})</t>
  </si>
  <si>
    <t>18227</t>
  </si>
  <si>
    <t>MongoDB: Version has changed (new version: {ITEM.VALUE})</t>
  </si>
  <si>
    <t>MongoDB: 版本已变更(新版本: {ITEM.VALUE})</t>
  </si>
  <si>
    <t>18226</t>
  </si>
  <si>
    <t>MongoDB: mongod process has been restarted (uptime &lt; 10m)</t>
  </si>
  <si>
    <t>MongoDB: mongod进程已重启(正常运行时间&lt;10分钟)</t>
  </si>
  <si>
    <t>18225</t>
  </si>
  <si>
    <t>MongoDB: Failed to fetch info data (or no data for 10m)</t>
  </si>
  <si>
    <t>MongoDB: 无法获取信息数据(或10分钟无数据)</t>
  </si>
  <si>
    <t>(355/211)</t>
  </si>
  <si>
    <t>(55/50)</t>
  </si>
  <si>
    <t>10469</t>
  </si>
  <si>
    <t>17624</t>
  </si>
  <si>
    <t>Status: Device has been restarted (uptime &lt; 10m)</t>
  </si>
  <si>
    <t>Status: 设备已重启(正常运行时间&lt;10分钟)</t>
  </si>
  <si>
    <t>(55/51)</t>
  </si>
  <si>
    <t>17625</t>
  </si>
  <si>
    <t>Status: Failed to fetch data (or no data for 5m)</t>
  </si>
  <si>
    <t>Status: 取数据失败(或5分钟无数据)</t>
  </si>
  <si>
    <t>(55/52)</t>
  </si>
  <si>
    <t>17627</t>
  </si>
  <si>
    <t>Temperature: Critically low battery temperature (below {$BATTERY.TEMP.MIN.WARN}C for 5m)</t>
  </si>
  <si>
    <t>Temperature: 电池温度特别低(低于{$BATTERY.TEMP.MIN.WARN}摄氏度达5分钟)</t>
  </si>
  <si>
    <t>(55/54)</t>
  </si>
  <si>
    <t>17626</t>
  </si>
  <si>
    <t>Temperature: Critically high battery temperature (over {$BATTERY.TEMP.MAX.CRIT}C for 5m)</t>
  </si>
  <si>
    <t>Temperature: 电池温度特别高(超过{$BATTERY.TEMP.MAX.CRIT}摄氏度达5分钟)</t>
  </si>
  <si>
    <t>(55/55)</t>
  </si>
  <si>
    <t>17628</t>
  </si>
  <si>
    <t>Temperature: High battery temperature (over {$BATTERY.TEMP.MAX.WARN}C for 5m)</t>
  </si>
  <si>
    <t>Temperature: 电池温度高了(超过{$BATTERY.TEMP.MAX.WARN}摄氏度达5分钟)</t>
  </si>
  <si>
    <t>(355/212)</t>
  </si>
  <si>
    <t>(54/49)</t>
  </si>
  <si>
    <t>10470</t>
  </si>
  <si>
    <t>17682</t>
  </si>
  <si>
    <t>(54/50)</t>
  </si>
  <si>
    <t>17683</t>
  </si>
  <si>
    <t>(54/51)</t>
  </si>
  <si>
    <t>17685</t>
  </si>
  <si>
    <t>(54/52)</t>
  </si>
  <si>
    <t>17687</t>
  </si>
  <si>
    <t>Temperature: Low battery temperature (below {$BATTERY.TEMP.MIN.WARN}C for 5m)</t>
  </si>
  <si>
    <t>Temperature: 电池温度低了(低于{$BATTERY.TEMP.MIN.WARN}摄氏度达5分钟)</t>
  </si>
  <si>
    <t>(54/53)</t>
  </si>
  <si>
    <t>17684</t>
  </si>
  <si>
    <t>(54/54)</t>
  </si>
  <si>
    <t>17686</t>
  </si>
  <si>
    <t>(355/213)</t>
  </si>
  <si>
    <t>(40/35)</t>
  </si>
  <si>
    <t>10471</t>
  </si>
  <si>
    <t>17726</t>
  </si>
  <si>
    <t>(40/36)</t>
  </si>
  <si>
    <t>17727</t>
  </si>
  <si>
    <t>(40/37)</t>
  </si>
  <si>
    <t>17729</t>
  </si>
  <si>
    <t>(40/38)</t>
  </si>
  <si>
    <t>17731</t>
  </si>
  <si>
    <t>(40/39)</t>
  </si>
  <si>
    <t>17728</t>
  </si>
  <si>
    <t>(40/40)</t>
  </si>
  <si>
    <t>17730</t>
  </si>
  <si>
    <t>(355/214)</t>
  </si>
  <si>
    <t>(16/15)</t>
  </si>
  <si>
    <t>10472</t>
  </si>
  <si>
    <t>17750</t>
  </si>
  <si>
    <t>(16/16)</t>
  </si>
  <si>
    <t>17751</t>
  </si>
  <si>
    <t>(355/215)</t>
  </si>
  <si>
    <t>(65/60)</t>
  </si>
  <si>
    <t>10473</t>
  </si>
  <si>
    <t>17815</t>
  </si>
  <si>
    <t>(65/61)</t>
  </si>
  <si>
    <t>17816</t>
  </si>
  <si>
    <t>(65/62)</t>
  </si>
  <si>
    <t>17818</t>
  </si>
  <si>
    <t>(65/63)</t>
  </si>
  <si>
    <t>17820</t>
  </si>
  <si>
    <t>(65/64)</t>
  </si>
  <si>
    <t>17817</t>
  </si>
  <si>
    <t>(65/65)</t>
  </si>
  <si>
    <t>17819</t>
  </si>
  <si>
    <t>(355/216)</t>
  </si>
  <si>
    <t>(37/32)</t>
  </si>
  <si>
    <t>10474</t>
  </si>
  <si>
    <t>17856</t>
  </si>
  <si>
    <t>(37/33)</t>
  </si>
  <si>
    <t>17857</t>
  </si>
  <si>
    <t>(37/34)</t>
  </si>
  <si>
    <t>17859</t>
  </si>
  <si>
    <t>(37/35)</t>
  </si>
  <si>
    <t>17861</t>
  </si>
  <si>
    <t>(37/36)</t>
  </si>
  <si>
    <t>17858</t>
  </si>
  <si>
    <t>(37/37)</t>
  </si>
  <si>
    <t>17860</t>
  </si>
  <si>
    <t>(355/217)</t>
  </si>
  <si>
    <t>(35/30)</t>
  </si>
  <si>
    <t>10475</t>
  </si>
  <si>
    <t>17895</t>
  </si>
  <si>
    <t>(35/31)</t>
  </si>
  <si>
    <t>17896</t>
  </si>
  <si>
    <t>(35/32)</t>
  </si>
  <si>
    <t>17898</t>
  </si>
  <si>
    <t>(35/33)</t>
  </si>
  <si>
    <t>17900</t>
  </si>
  <si>
    <t>(35/34)</t>
  </si>
  <si>
    <t>17897</t>
  </si>
  <si>
    <t>(35/35)</t>
  </si>
  <si>
    <t>17899</t>
  </si>
  <si>
    <t>(355/218)</t>
  </si>
  <si>
    <t>10476</t>
  </si>
  <si>
    <t>16734</t>
  </si>
  <si>
    <t>MySQL: Server has aborted connections (over {$MYSQL.ABORTED_CONN.MAX.WARN} for 5m)</t>
  </si>
  <si>
    <t>MySQL: 服务器已已关闭连接(超过{$MYSQL.ABORTED_CONN.MAX.WARN}达5分钟)</t>
  </si>
  <si>
    <t>18546</t>
  </si>
  <si>
    <t>MySQL: Buffer pool utilization is too low (less than {$MYSQL.BUFF_UTIL.MIN.WARN}% for 5m)</t>
  </si>
  <si>
    <t>MySQL: 缓冲池利用率太低(低于{$MYSQL.BUFF_UTIL.MIN.WARN}%达5分钟)</t>
  </si>
  <si>
    <t>16736</t>
  </si>
  <si>
    <t>MySQL: Refused connections (max_connections limit reached)</t>
  </si>
  <si>
    <t>MySQL: 拒绝连接(达到最大连接数限制)</t>
  </si>
  <si>
    <t>16981</t>
  </si>
  <si>
    <t>MySQL: Number of temporary files created per second is high (over {$MYSQL.CREATED_TMP_FILES.MAX.WARN} for 5m)</t>
  </si>
  <si>
    <t>MySQL: 每秒创建的临时文件数很高(超过{$MYSQL.CREATED_TMP_FILES.MAX.WARN}达5分钟)</t>
  </si>
  <si>
    <t>16980</t>
  </si>
  <si>
    <t>MySQL: Number of on-disk temporary tables created per second is high (over {$MYSQL.CREATED_TMP_DISK_TABLES.MAX.WARN} for 5m)</t>
  </si>
  <si>
    <t>MySQL: 每秒创建的磁盘临时表数量很高(超过{$MYSQL.CREATED_TMP_DISK_TABLES.MAX.WARN}达5分钟)</t>
  </si>
  <si>
    <t>16982</t>
  </si>
  <si>
    <t>MySQL: Number of internal temporary tables created per second is high (over {$MYSQL.CREATED_TMP_TABLES.MAX.WARN} for 5m)</t>
  </si>
  <si>
    <t>MySQL: 每秒创建的内部临时表数量很高(超过{$MYSQL.CREATED_TMP_TABLES.MAX.WARN}达5分钟)</t>
  </si>
  <si>
    <t>16737</t>
  </si>
  <si>
    <t>MySQL: Server has slow queries (over {$MYSQL.SLOW_QUERIES.MAX.WARN} for 5m)</t>
  </si>
  <si>
    <t>MySQL: 服务器查询速度慢(超过{$MYSQL.SLOW_QUERIES.MAX.WARN}达5分钟)</t>
  </si>
  <si>
    <t>16738</t>
  </si>
  <si>
    <t>MySQL: Service has been restarted (uptime &lt; 10m)</t>
  </si>
  <si>
    <t>MySQL: 服务已重启(正常运行时间&lt;10分钟)</t>
  </si>
  <si>
    <t>16983</t>
  </si>
  <si>
    <t>MySQL: Failed to fetch info data (or no data for 30m)</t>
  </si>
  <si>
    <t>MySQL: 无法获取信息数据(或30分钟内无数据)</t>
  </si>
  <si>
    <t>(11/11)</t>
  </si>
  <si>
    <t>16733</t>
  </si>
  <si>
    <t>MySQL: Version has changed (new version value received: {ITEM.VALUE})</t>
  </si>
  <si>
    <t>MySQL: 版本已变更(收到新版本值: {ITEM.VALUE})</t>
  </si>
  <si>
    <t>(355/219)</t>
  </si>
  <si>
    <t>10477</t>
  </si>
  <si>
    <t>16719</t>
  </si>
  <si>
    <t>18544</t>
  </si>
  <si>
    <t>16721</t>
  </si>
  <si>
    <t>16973</t>
  </si>
  <si>
    <t>16972</t>
  </si>
  <si>
    <t>16974</t>
  </si>
  <si>
    <t>16724</t>
  </si>
  <si>
    <t>16725</t>
  </si>
  <si>
    <t>16975</t>
  </si>
  <si>
    <t>16726</t>
  </si>
  <si>
    <t>(355/220)</t>
  </si>
  <si>
    <t>10478</t>
  </si>
  <si>
    <t>16756</t>
  </si>
  <si>
    <t>18545</t>
  </si>
  <si>
    <t>16758</t>
  </si>
  <si>
    <t>16977</t>
  </si>
  <si>
    <t>16976</t>
  </si>
  <si>
    <t>16978</t>
  </si>
  <si>
    <t>16760</t>
  </si>
  <si>
    <t>16761</t>
  </si>
  <si>
    <t>16979</t>
  </si>
  <si>
    <t>16762</t>
  </si>
  <si>
    <t>(355/221)</t>
  </si>
  <si>
    <t>10479</t>
  </si>
  <si>
    <t>18967</t>
  </si>
  <si>
    <t>Nginx: High connections drop rate (more than {$NGINX.DROP_RATE.MAX.WARN} for 5m)</t>
  </si>
  <si>
    <t>Nginx: 连接丢失率太高(超过{$NGINX.DROP_RATE.MAX.WARN}达5分钟)</t>
  </si>
  <si>
    <t>18968</t>
  </si>
  <si>
    <t>Nginx: Server response error (text: {ITEM.VALUE})</t>
  </si>
  <si>
    <t>Nginx: 服务器响应错误(文本: {ITEM.VALUE})</t>
  </si>
  <si>
    <t>18970</t>
  </si>
  <si>
    <t>Nginx: {HOST.NAME} has been restarted (uptime &lt; 10m)</t>
  </si>
  <si>
    <t>Nginx: {HOST.NAME}已重新启动(正常运行时间&lt;10分钟)</t>
  </si>
  <si>
    <t>18969</t>
  </si>
  <si>
    <t>Nginx: Failed to fetch info data (or no data for 30m)</t>
  </si>
  <si>
    <t>Nginx: 无法获取信息数据(或30分钟内无数据)</t>
  </si>
  <si>
    <t>18971</t>
  </si>
  <si>
    <t>Nginx: Version has changed (new version: {ITEM.VALUE})</t>
  </si>
  <si>
    <t>Nginx: 版本已变更(新版本: {ITEM.VALUE})</t>
  </si>
  <si>
    <t>(355/224)</t>
  </si>
  <si>
    <t>10482</t>
  </si>
  <si>
    <t>18508</t>
  </si>
  <si>
    <t>NetApp AFF A700: Version has changed (new version: {ITEM.VALUE})</t>
  </si>
  <si>
    <t>NetApp AFF A700: 版本已变更(新版本: {ITEM.VALUE})</t>
  </si>
  <si>
    <t>(355/225)</t>
  </si>
  <si>
    <t>10483</t>
  </si>
  <si>
    <t>22524</t>
  </si>
  <si>
    <t>NetApp FAS3220: System name has changed (new name: {ITEM.VALUE})</t>
  </si>
  <si>
    <t>NetApp FAS3220: 系统名称已变更(新名称: {ITEM.VALUE})</t>
  </si>
  <si>
    <t>22525</t>
  </si>
  <si>
    <t>NetApp FAS3220: {HOST.NAME} has been restarted (uptime &lt; 10m)</t>
  </si>
  <si>
    <t>NetApp FAS3220: {HOST.NAME}已重启(正常运行时间&lt;10分钟)</t>
  </si>
  <si>
    <t>(355/226)</t>
  </si>
  <si>
    <t>10484</t>
  </si>
  <si>
    <t>16548</t>
  </si>
  <si>
    <t>Netgear Fastpath: High CPU utilization (over {$CPU.UTIL.CRIT}% for 5m)</t>
  </si>
  <si>
    <t>Netgear Fastpath: 高CPU利用率(超过{$CPU.UTIL.CRIT}%达5分钟)</t>
  </si>
  <si>
    <t>14680</t>
  </si>
  <si>
    <t>Netgear Fastpath: Device has been replaced (new serial number received)</t>
  </si>
  <si>
    <t>Netgear Fastpath: 设备已更换(收到新序列号)</t>
  </si>
  <si>
    <t>18126</t>
  </si>
  <si>
    <t>Netgear Fastpath: High memory utilization (&gt;{$MEMORY.UTIL.MAX}% for 5m)</t>
  </si>
  <si>
    <t>Netgear Fastpath: 内存利用率高了(&gt;{$MEMORY.UTIL.MAX}%达5分钟)</t>
  </si>
  <si>
    <t>22327</t>
  </si>
  <si>
    <t>Netgear Fastpath: System name has changed (new name: {ITEM.VALUE})</t>
  </si>
  <si>
    <t>Netgear Fastpath: 系统名称已变更(新名称: {ITEM.VALUE})</t>
  </si>
  <si>
    <t>22328</t>
  </si>
  <si>
    <t>Netgear Fastpath: {HOST.NAME} has been restarted (uptime &lt; 10m)</t>
  </si>
  <si>
    <t>Netgear Fastpath: {HOST.NAME}已重启(正常运行时间&lt;10分钟)</t>
  </si>
  <si>
    <t>(355/227)</t>
  </si>
  <si>
    <t>10485</t>
  </si>
  <si>
    <t>21712</t>
  </si>
  <si>
    <t>21713</t>
  </si>
  <si>
    <t>(355/228)</t>
  </si>
  <si>
    <t>10486</t>
  </si>
  <si>
    <t>23309</t>
  </si>
  <si>
    <t>Nextcloud: CPU load is too high (over {$NEXTCLOUD.CPU.LOAD.MAX} for 5m)</t>
  </si>
  <si>
    <t>Nextcloud：CPU负载过高（超过{$NEXTCLOUD.CPU.LOAD.MAX}达5分钟）</t>
  </si>
  <si>
    <t>23310</t>
  </si>
  <si>
    <t>Nextcloud: Database version has changed (new version: {ITEM.VALUE})</t>
  </si>
  <si>
    <t>Nextcloud：数据库版本已更改（新版本：{ITEM.VALUE}）</t>
  </si>
  <si>
    <t>23311</t>
  </si>
  <si>
    <t>Nextcloud: Disk space is low (free &lt; {$NEXTCLOUD.STORAGE.FREE.MIN})</t>
  </si>
  <si>
    <t>Nextcloud：磁盘空间不足（剩余&lt;{$NEXTCLOUD.STORAGE.FREE.MIN}）</t>
  </si>
  <si>
    <t>23312</t>
  </si>
  <si>
    <t>Nextcloud: High memory utilization (&gt;{$NEXTCLOUD.MEM.PUSED.MAX}% for 5m)</t>
  </si>
  <si>
    <t>Nextcloud：内存利用率过高（超过{$NEXTCLOUD.MEM.PUSED.MAX}%达5分钟）</t>
  </si>
  <si>
    <t>23313</t>
  </si>
  <si>
    <t>Nextcloud: High PHP memory utilization (&gt;{$NEXTCLOUD.PHP.MEM.PUSED.MAX}% for 5m)</t>
  </si>
  <si>
    <t>Nextcloud：PHP内存利用率过高（超过{$NEXTCLOUD.PHP.MEM.PUSED.MAX}% 达5分钟）</t>
  </si>
  <si>
    <t>23314</t>
  </si>
  <si>
    <t>Nextcloud: PHP version has changed (new version: {ITEM.VALUE})</t>
  </si>
  <si>
    <t>Nextcloud：PHP版本已更改（新版本：{ITEM.VALUE}）</t>
  </si>
  <si>
    <t>23316</t>
  </si>
  <si>
    <t>Nextcloud: High swap utilization (&gt;{$NEXTCLOUD.SWAP.PUSED.MAX}% for 5m)</t>
  </si>
  <si>
    <t>Nextcloud：交换空间利用率过高（超过{$NEXTCLOUD.SWAP.PUSED.MAX}% 达5分钟）</t>
  </si>
  <si>
    <t>23317</t>
  </si>
  <si>
    <t>Nextcloud: Version has changed (new version: {ITEM.VALUE})</t>
  </si>
  <si>
    <t>Nextcloud：版本已更改（新版本：{ITEM.VALUE}）</t>
  </si>
  <si>
    <t>(355/229)</t>
  </si>
  <si>
    <t>10487</t>
  </si>
  <si>
    <t>15961</t>
  </si>
  <si>
    <t>Nginx: Service response time is too high (over {$NGINX.RESPONSE_TIME.MAX.WARN}s for 5m)</t>
  </si>
  <si>
    <t>Nginx: 服务响应时间太长(超过{$NGINX.RESPONSE_TIME.MAX.WARN}秒达5分钟)</t>
  </si>
  <si>
    <t>15962</t>
  </si>
  <si>
    <t>16679</t>
  </si>
  <si>
    <t>Nginx: Failed to fetch stub status page (or no data for 30m)</t>
  </si>
  <si>
    <t>Nginx: 无法获取存根状态页面(或30分钟无数据)</t>
  </si>
  <si>
    <t>15963</t>
  </si>
  <si>
    <t>(355/230)</t>
  </si>
  <si>
    <t>10488</t>
  </si>
  <si>
    <t>15956</t>
  </si>
  <si>
    <t>16678</t>
  </si>
  <si>
    <t>15955</t>
  </si>
  <si>
    <t>15958</t>
  </si>
  <si>
    <t>(355/231)</t>
  </si>
  <si>
    <t>10489</t>
  </si>
  <si>
    <t>22953</t>
  </si>
  <si>
    <t>OPNsense: Source tracking table usage more than {$SOURCE.TRACKING.TABLE.UTIL.MAX}.</t>
  </si>
  <si>
    <t>OPNsense: 源跟踪表使用率量超过{$SOURCE.TRACKING.TABLE.UTIL.MAX}.</t>
  </si>
  <si>
    <t>22954</t>
  </si>
  <si>
    <t>OPNsense: State table usage more than {$STATE.TABLE.UTIL.MAX}.</t>
  </si>
  <si>
    <t>OPNsense: 状态表使用率量超过{$STATE.TABLE.UTIL.MAX}.</t>
  </si>
  <si>
    <t>(355/232)</t>
  </si>
  <si>
    <t>10491</t>
  </si>
  <si>
    <t>22455</t>
  </si>
  <si>
    <t>OpenBSD: Zabbix agent is not available (for {$AGENT.TIMEOUT})</t>
  </si>
  <si>
    <t>OpenBSD: Zabbix客户端代理不可用达({$AGENT.TIMEOUT})</t>
  </si>
  <si>
    <t>(355/233)</t>
  </si>
  <si>
    <t>10490</t>
  </si>
  <si>
    <t>23219</t>
  </si>
  <si>
    <t>Nova: Current instances count is high (used &gt;= {$OPENSTACK.NOVA.INSTANCES.UTIL.WARN}%)</t>
  </si>
  <si>
    <t>Nova: 当前实例计数较高(已使用率&gt;={$OPENSTACK.NOVA.INSTANCES.UTIL.WARN}%)</t>
  </si>
  <si>
    <t>23220</t>
  </si>
  <si>
    <t>Nova: Current instances count is too high (used &gt;= {$OPENSTACK.NOVA.INSTANCES.UTIL.HIGH}%)</t>
  </si>
  <si>
    <t>Nova: 当前实例计数太高(已使用率&gt;={$OPENSTACK.NOVA.INSTANCES.UTIL.HIGH}%)</t>
  </si>
  <si>
    <t>23221</t>
  </si>
  <si>
    <t>Nova: Current RAM usage is high (used &gt;= {$OPENSTACK.NOVA.RAM.UTIL.WARN}%)</t>
  </si>
  <si>
    <t>Nova: 当前RAM使用率较高(已使用率&gt;={$OPENSTACK.NOVA.RAM.UTIL.WARN}%)</t>
  </si>
  <si>
    <t>23222</t>
  </si>
  <si>
    <t>Nova: Current RAM usage is too high (used &gt;= {$OPENSTACK.NOVA.RAM.UTIL.HIGH}%)</t>
  </si>
  <si>
    <t>Nova: 当前RAM使用率太高(已使用率&gt;={$OPENSTACK.NOVA.RAM.UTIL.HIGH}%)</t>
  </si>
  <si>
    <t>23223</t>
  </si>
  <si>
    <t>Nova: Current vCPU usage is high (used &gt;= {$OPENSTACK.NOVA.CPU.UTIL.WARN}%)</t>
  </si>
  <si>
    <t>Nova: 当前vCPU使用率较高(已使用率&gt;={$OPENSTACK.NOVA.CPU.UTIL.WARN}%)</t>
  </si>
  <si>
    <t>23224</t>
  </si>
  <si>
    <t>Nova: Current vCPU usage is too high (used &gt;= {$OPENSTACK.NOVA.CPU.UTIL.HIGH}%)</t>
  </si>
  <si>
    <t>Nova: 当前vCPU使用率太高(已使用率&gt;={$OPENSTACK.NOVA.CPU.UTIL.HIGH}%)</t>
  </si>
  <si>
    <t>(355/235)</t>
  </si>
  <si>
    <t>(17/1)</t>
  </si>
  <si>
    <t>10493</t>
  </si>
  <si>
    <t>16987</t>
  </si>
  <si>
    <t>Oracle: Too many database files (over {$ORACLE.DB.FILE.MAX.WARN}% for 5 min)</t>
  </si>
  <si>
    <t>Oracle: 数据库文件太多(超过{$ORACLE.DB.FILE.MAX.WARN}%已持续5分钟)</t>
  </si>
  <si>
    <t>(17/2)</t>
  </si>
  <si>
    <t>16989</t>
  </si>
  <si>
    <t>Oracle: Instance hostname has changed (new hostname received: {ITEM.VALUE})</t>
  </si>
  <si>
    <t>Oracle: 实例主机名已变更(收到新主机名: {ITEM.VALUE})</t>
  </si>
  <si>
    <t>(17/3)</t>
  </si>
  <si>
    <t>16990</t>
  </si>
  <si>
    <t>Oracle: Instance name has changed (new name received: {ITEM.VALUE})</t>
  </si>
  <si>
    <t>Oracle: 实例名称已变更(收到新名称: {ITEM.VALUE})</t>
  </si>
  <si>
    <t>(17/6)</t>
  </si>
  <si>
    <t>16985</t>
  </si>
  <si>
    <t>Oracle: Too many active processes (over {$ORACLE.PROCESSES.MAX.WARN}% for 5 min)</t>
  </si>
  <si>
    <t>Oracle: 活动进程太多(超过{$ORACLE.PROCESSES.MAX.WARN}%已持续5分钟)</t>
  </si>
  <si>
    <t>(17/7)</t>
  </si>
  <si>
    <t>16988</t>
  </si>
  <si>
    <t>Oracle: Total PGA inuse is too high (over {$ORACLE.PGA.USE.MAX.WARN}% for 5 min)</t>
  </si>
  <si>
    <t>Oracle: 总PGA使用率太高(超过{$ORACLE.PGA.USE.MAX.WARN}%已持续5分钟)</t>
  </si>
  <si>
    <t>(17/8)</t>
  </si>
  <si>
    <t>16991</t>
  </si>
  <si>
    <t>Oracle: Number of REDO logs available for switching is too low (less {$ORACLE.REDO.MIN.WARN} for 5 min)</t>
  </si>
  <si>
    <t>Oracle: 可用于切换的REDO日志数量太少(少于{$ORACLE.REDO.MIN.WARN}5分钟)</t>
  </si>
  <si>
    <t>(17/9)</t>
  </si>
  <si>
    <t>16986</t>
  </si>
  <si>
    <t>Oracle: Too many active sessions (over {$ORACLE.SESSIONS.MAX.WARN}% for 5 min)</t>
  </si>
  <si>
    <t>Oracle: 活动会话过多(超过{$ORACLE.SESSIONS.MAX.WARN}%已持续5分钟)</t>
  </si>
  <si>
    <t>(17/10)</t>
  </si>
  <si>
    <t>18548</t>
  </si>
  <si>
    <t>Oracle: Too high database concurrency (over {$ORACLE.CONCURRENCY.MAX.WARN}% for 5 min)</t>
  </si>
  <si>
    <t>Oracle: 数据库并发性太高(超过{$ORACLE.CONCURRENCY.MAX.WARN}%已持续5分钟)</t>
  </si>
  <si>
    <t>(17/11)</t>
  </si>
  <si>
    <t>16993</t>
  </si>
  <si>
    <t>Oracle: Too many locked sessions (over {$ORACLE.SESSIONS.LOCK.MAX.WARN}% for 5 min)</t>
  </si>
  <si>
    <t>Oracle: 锁定会话过多(超过{$ORACLE.SESSIONS.LOCK.MAX.WARN}%已持续5分钟)</t>
  </si>
  <si>
    <t>(17/12)</t>
  </si>
  <si>
    <t>16994</t>
  </si>
  <si>
    <t>Oracle: Too many sessions locked over {$ORACLE.SESSION.LOCK.MAX.TIME}s (over {$ORACLE.SESSION.LONG.LOCK.MAX.WARN} for 5 min)</t>
  </si>
  <si>
    <t>Oracle: 锁定超过{$ORACLE.SESSION.LOCK.MAX.TIME}的会话太多(超过{$ORACLE.SESSION.LONG.LOCK.MAX.WARN}达5分钟)</t>
  </si>
  <si>
    <t>(17/13)</t>
  </si>
  <si>
    <t>16995</t>
  </si>
  <si>
    <t>Oracle: Shared pool free is too low (less {$ORACLE.SHARED.FREE.MIN.WARN}% for 5m)</t>
  </si>
  <si>
    <t>Oracle: 共享池空闲太低(低于{$ORACLE.SHARED.FREE.MIN.WARN}%)达5分钟</t>
  </si>
  <si>
    <t>(17/14)</t>
  </si>
  <si>
    <t>16996</t>
  </si>
  <si>
    <t>Oracle: {HOST.NAME} has been restarted (uptime &lt; 10m)</t>
  </si>
  <si>
    <t>Oracle: {HOST.NAME}已重新启动(正常运行时间&lt;10分钟)</t>
  </si>
  <si>
    <t>(17/15)</t>
  </si>
  <si>
    <t>16997</t>
  </si>
  <si>
    <t>Oracle: Failed to fetch info data (or no data for 5m)</t>
  </si>
  <si>
    <t>Oracle: 无法获取信息数据(或5分钟无数据)</t>
  </si>
  <si>
    <t>(17/16)</t>
  </si>
  <si>
    <t>16998</t>
  </si>
  <si>
    <t>Oracle: Zabbix account will expire soon (under {$ORACLE.EXPIRE.PASSWORD.MIN.WARN} days)</t>
  </si>
  <si>
    <t>Oracle: Zabbix帐户即将过期(不到{$ORACLE.EXPIRE.PASSWORD.MIN.WARN}天)</t>
  </si>
  <si>
    <t>(17/17)</t>
  </si>
  <si>
    <t>16999</t>
  </si>
  <si>
    <t>Oracle: Version has changed (new version value received: {ITEM.VALUE})</t>
  </si>
  <si>
    <t>Oracle: 版本已变更(收到新版本值: {ITEM.VALUE})</t>
  </si>
  <si>
    <t>(355/236)</t>
  </si>
  <si>
    <t>(16/1)</t>
  </si>
  <si>
    <t>10494</t>
  </si>
  <si>
    <t>17175</t>
  </si>
  <si>
    <t>(16/2)</t>
  </si>
  <si>
    <t>17177</t>
  </si>
  <si>
    <t>(16/3)</t>
  </si>
  <si>
    <t>17178</t>
  </si>
  <si>
    <t>(16/4)</t>
  </si>
  <si>
    <t>17173</t>
  </si>
  <si>
    <t>(16/5)</t>
  </si>
  <si>
    <t>17176</t>
  </si>
  <si>
    <t>(16/7)</t>
  </si>
  <si>
    <t>17180</t>
  </si>
  <si>
    <t>(16/8)</t>
  </si>
  <si>
    <t>17174</t>
  </si>
  <si>
    <t>(16/9)</t>
  </si>
  <si>
    <t>18547</t>
  </si>
  <si>
    <t>(16/10)</t>
  </si>
  <si>
    <t>17182</t>
  </si>
  <si>
    <t>(16/11)</t>
  </si>
  <si>
    <t>17183</t>
  </si>
  <si>
    <t>(16/12)</t>
  </si>
  <si>
    <t>17184</t>
  </si>
  <si>
    <t>(16/13)</t>
  </si>
  <si>
    <t>17186</t>
  </si>
  <si>
    <t>(16/14)</t>
  </si>
  <si>
    <t>17185</t>
  </si>
  <si>
    <t>Oracle: Failed to fetch info data (or no data for 30m)</t>
  </si>
  <si>
    <t>Oracle: 无法获取信息数据(或30分钟无数据)</t>
  </si>
  <si>
    <t>17187</t>
  </si>
  <si>
    <t>17188</t>
  </si>
  <si>
    <t>(355/237)</t>
  </si>
  <si>
    <t>10496</t>
  </si>
  <si>
    <t>21245</t>
  </si>
  <si>
    <t>PFSense: Source tracking table usage more than {$SOURCE.TRACKING.TABLE.UTIL.MAX}.</t>
  </si>
  <si>
    <t>PFSense: 源跟踪表使用率量超过{$SOURCE.TRACKING.TABLE.UTIL.MAX}.</t>
  </si>
  <si>
    <t>21246</t>
  </si>
  <si>
    <t>PFSense: State table usage more than {$STATE.TABLE.UTIL.MAX}.</t>
  </si>
  <si>
    <t>PFSense: 状态表使用率量超过{$STATE.TABLE.UTIL.MAX}.</t>
  </si>
  <si>
    <t>(355/238)</t>
  </si>
  <si>
    <t>10495</t>
  </si>
  <si>
    <t>17099</t>
  </si>
  <si>
    <t>PHP-FPM: Manager changed (new value received: {ITEM.VALUE})</t>
  </si>
  <si>
    <t>PHP-FPM: 管理器已变更(收到新值: {ITEM.VALUE})</t>
  </si>
  <si>
    <t>17097</t>
  </si>
  <si>
    <t>PHP-FPM: Queue utilization is high (over {$PHP_FPM.QUEUE.WARN.MAX}% for 15m)</t>
  </si>
  <si>
    <t>PHP-FPM: 队列利用率高(超过{$PHP_FPM.QUEUE.WARN.MAX}%)达15分钟</t>
  </si>
  <si>
    <t>17102</t>
  </si>
  <si>
    <t>PHP-FPM: Pool has been restarted (uptime &lt; 10m)</t>
  </si>
  <si>
    <t>PHP-FPM: 池已重新启动(正常运行时间&lt;10分钟)</t>
  </si>
  <si>
    <t>17101</t>
  </si>
  <si>
    <t>PHP-FPM: Failed to fetch info data (or no data for 30m)</t>
  </si>
  <si>
    <t>PHP-FPM: 无法获取信息数据(或30分钟内无数据)</t>
  </si>
  <si>
    <t>17103</t>
  </si>
  <si>
    <t>PHP-FPM: Version has changed (new version: {ITEM.VALUE})</t>
  </si>
  <si>
    <t>PHP-FPM: 版本已变更(新版本: {ITEM.VALUE})</t>
  </si>
  <si>
    <t>(355/239)</t>
  </si>
  <si>
    <t>10497</t>
  </si>
  <si>
    <t>17091</t>
  </si>
  <si>
    <t>17089</t>
  </si>
  <si>
    <t>17094</t>
  </si>
  <si>
    <t>17093</t>
  </si>
  <si>
    <t>17095</t>
  </si>
  <si>
    <t>(355/241)</t>
  </si>
  <si>
    <t>10498</t>
  </si>
  <si>
    <t>23236</t>
  </si>
  <si>
    <t>PostgreSQL: Total number of connections is too high (over {$PG.CONN_TOTAL_PCT.MAX.WARN}% in 5m)</t>
  </si>
  <si>
    <t>PostgreSQL: 连接总数太高(5分钟内超过{$PG.CONN_TOTAL_PCT.MAX.WARN}%)</t>
  </si>
  <si>
    <t>23235</t>
  </si>
  <si>
    <t>PostgreSQL: Service has been restarted (uptime &lt; 10m)</t>
  </si>
  <si>
    <t>PostgreSQL: 服务已重启(正常运行时间&lt;10分钟)</t>
  </si>
  <si>
    <t>23322</t>
  </si>
  <si>
    <t>PostgreSQL: Version has changed (new version value received: {ITEM.VALUE})</t>
  </si>
  <si>
    <t>PostgreSQL: 版本已变更(收到新版本值: {ITEM.VALUE})</t>
  </si>
  <si>
    <t>(355/242)</t>
  </si>
  <si>
    <t>10500</t>
  </si>
  <si>
    <t>17390</t>
  </si>
  <si>
    <t>PostgreSQL: Required checkpoints occur too frequently (over {$PG.CHECKPOINTS_REQ.MAX.WARN})</t>
  </si>
  <si>
    <t>PostgreSQL: 所需的检查点出现过于频繁(超过{$PG.CHECKPOINTS_REQ.MAX.WARN})</t>
  </si>
  <si>
    <t>17394</t>
  </si>
  <si>
    <t>PostgreSQL: Total number of connections is too high (over {$PG.CONN_TOTAL_PCT.MAX.WARN} in 5m)</t>
  </si>
  <si>
    <t>PostgreSQL: 连接总数太高(5分钟内超过{$PG.CONN_TOTAL_PCT.MAX.WARN})</t>
  </si>
  <si>
    <t>17392</t>
  </si>
  <si>
    <t>PostgreSQL: Cache hit ratio too low (under {$PG.CACHE_HITRATIO.MIN.WARN} in 5m)</t>
  </si>
  <si>
    <t>PostgreSQL: 缓存命中率太低(在5分钟内低于{$PG.CACHE_HITRATIO.MIN.WARN})</t>
  </si>
  <si>
    <t>17391</t>
  </si>
  <si>
    <t>PostgreSQL: Failed to get items (no data for 30m)</t>
  </si>
  <si>
    <t>PostgreSQL: 获取监控项失败(30分钟无数据)</t>
  </si>
  <si>
    <t>17395</t>
  </si>
  <si>
    <t>PostgreSQL: Response too long (over {$PG.PING_TIME.MAX.WARN})</t>
  </si>
  <si>
    <t>PostgreSQL: 响应太长(超过{$PG.PING_TIME.MAX.WARN})</t>
  </si>
  <si>
    <t>17397</t>
  </si>
  <si>
    <t>PostgreSQL: Streaming lag with master is too high (over {$PG.REPL_LAG.MAX.WARN} in 5m)</t>
  </si>
  <si>
    <t>PostgreSQL：与主服务器的流复制延迟过高（5分钟内超过{$PG.REPL_LAG.MAX.WARN}）</t>
  </si>
  <si>
    <t>17399</t>
  </si>
  <si>
    <t>17400</t>
  </si>
  <si>
    <t>(355/243)</t>
  </si>
  <si>
    <t>10501</t>
  </si>
  <si>
    <t>17014</t>
  </si>
  <si>
    <t>17017</t>
  </si>
  <si>
    <t>23321</t>
  </si>
  <si>
    <t>(355/245)</t>
  </si>
  <si>
    <t>10233</t>
  </si>
  <si>
    <t>16554</t>
  </si>
  <si>
    <t>QTech QSW: High CPU utilization (over {$CPU.UTIL.CRIT}% for 5m)</t>
  </si>
  <si>
    <t>QTech QSW: 高CPU利用率(超过{$CPU.UTIL.CRIT}%达5分钟)</t>
  </si>
  <si>
    <t>14698</t>
  </si>
  <si>
    <t>QTech QSW: Device has been replaced (new serial number received)</t>
  </si>
  <si>
    <t>QTech QSW: 设备已更换(收到新序列号)</t>
  </si>
  <si>
    <t>18127</t>
  </si>
  <si>
    <t>QTech QSW: High memory utilization (&gt;{$MEMORY.UTIL.MAX}% for 5m)</t>
  </si>
  <si>
    <t>QTech QSW: 内存利用率高了(&gt;{$MEMORY.UTIL.MAX}%达5分钟)</t>
  </si>
  <si>
    <t>22337</t>
  </si>
  <si>
    <t>QTech QSW: System name has changed (new name: {ITEM.VALUE})</t>
  </si>
  <si>
    <t>QTech QSW: 系统名称已变更(新名称: {ITEM.VALUE})</t>
  </si>
  <si>
    <t>16552</t>
  </si>
  <si>
    <t>QTech QSW: Temperature is above critical threshold: &gt;{$TEMP_CRIT}</t>
  </si>
  <si>
    <t>QTech QSW: 温度高于临界阈值: &gt;{$TEMP_CRIT}</t>
  </si>
  <si>
    <t>16551</t>
  </si>
  <si>
    <t>QTech QSW: Temperature is above warning threshold: &gt;{$TEMP_WARN}</t>
  </si>
  <si>
    <t>QTech QSW: 温度高于告警阈值: &gt;{$TEMP_WARN}</t>
  </si>
  <si>
    <t>16553</t>
  </si>
  <si>
    <t>QTech QSW: Temperature is too low: &lt;{$TEMP_CRIT_LOW}</t>
  </si>
  <si>
    <t>QTech QSW: 温度太低: &lt;{$TEMP_CRIT_LOW}</t>
  </si>
  <si>
    <t>22338</t>
  </si>
  <si>
    <t>QTech QSW: {HOST.NAME} has been restarted (uptime &lt; 10m)</t>
  </si>
  <si>
    <t>QTech QSW: {HOST.NAME}已重启(正常运行时间&lt;10分钟)</t>
  </si>
  <si>
    <t>(355/246)</t>
  </si>
  <si>
    <t>10387</t>
  </si>
  <si>
    <t>16259</t>
  </si>
  <si>
    <t>RabbitMQ: Failed to fetch overview data (or no data for 30m)</t>
  </si>
  <si>
    <t>RabbitMQ: 无法获取概览数据(或30分钟无数据)</t>
  </si>
  <si>
    <t>(355/247)</t>
  </si>
  <si>
    <t>10386</t>
  </si>
  <si>
    <t>16442</t>
  </si>
  <si>
    <t>(355/248)</t>
  </si>
  <si>
    <t>10371</t>
  </si>
  <si>
    <t>16452</t>
  </si>
  <si>
    <t>RabbitMQ: Free disk space alarm (Free space threshold has been reached)</t>
  </si>
  <si>
    <t>RabbitMQ: 可用磁盘空间告警(已达到可用空间阈值)</t>
  </si>
  <si>
    <t>16448</t>
  </si>
  <si>
    <t>RabbitMQ: Failed to fetch nodes data (or no data for 30m)</t>
  </si>
  <si>
    <t>RabbitMQ: 无法获取节点数据(或30分钟无数据)</t>
  </si>
  <si>
    <t>16451</t>
  </si>
  <si>
    <t>RabbitMQ: Memory alarm (Memory usage threshold has been reached)</t>
  </si>
  <si>
    <t>RabbitMQ: 内存告警(已达到内存使用率阈值)</t>
  </si>
  <si>
    <t>16264</t>
  </si>
  <si>
    <t>RabbitMQ: Number of network partitions is too high (more than 0 for 5m)</t>
  </si>
  <si>
    <t>RabbitMQ: 网络分区数太高(大于0达5分钟)</t>
  </si>
  <si>
    <t>16450</t>
  </si>
  <si>
    <t>RabbitMQ: Version has changed (new version: {ITEM.VALUE})</t>
  </si>
  <si>
    <t>RabbitMQ: 版本已变更(新版本: {ITEM.VALUE})</t>
  </si>
  <si>
    <t>16270</t>
  </si>
  <si>
    <t>RabbitMQ: Service response time is too high (over {$RABBITMQ.RESPONSE_TIME.MAX.WARN}s for 5m)</t>
  </si>
  <si>
    <t>RabbitMQ: 服务响应时间太长(超过{$RABBITMQ.RESPONSE_TIME.MAX.WARN}秒达5分钟)</t>
  </si>
  <si>
    <t>16268</t>
  </si>
  <si>
    <t>RabbitMQ: {HOST.NAME} has been restarted (uptime &lt; 10m)</t>
  </si>
  <si>
    <t>RabbitMQ: {HOST.NAME}已重新启动(正常运行时间&lt;10分钟)</t>
  </si>
  <si>
    <t>(355/249)</t>
  </si>
  <si>
    <t>10372</t>
  </si>
  <si>
    <t>16447</t>
  </si>
  <si>
    <t>16443</t>
  </si>
  <si>
    <t>16446</t>
  </si>
  <si>
    <t>16250</t>
  </si>
  <si>
    <t>16445</t>
  </si>
  <si>
    <t>16257</t>
  </si>
  <si>
    <t>16254</t>
  </si>
  <si>
    <t>(355/250)</t>
  </si>
  <si>
    <t>10373</t>
  </si>
  <si>
    <t>16681</t>
  </si>
  <si>
    <t>Redis: Total number of connected clients is too high (over {$REDIS.CLIENTS.PRC.MAX.WARN}% in 5m)</t>
  </si>
  <si>
    <t>Redis: 连接的客户端总数太高(5分钟内超过{$REDIS.CLIENTS.PRC.MAX.WARN}%)</t>
  </si>
  <si>
    <t>16682</t>
  </si>
  <si>
    <t>Redis: Version has changed (new version: {ITEM.VALUE})</t>
  </si>
  <si>
    <t>Redis: 版本已变更(新版本: {ITEM.VALUE})</t>
  </si>
  <si>
    <t>16683</t>
  </si>
  <si>
    <t>Redis: Failed to fetch info data (or no data for 30m)</t>
  </si>
  <si>
    <t>Redis: 无法获取节点数据(或30分钟无数据)</t>
  </si>
  <si>
    <t>16684</t>
  </si>
  <si>
    <t>Redis: Memory fragmentation ratio is too high (over {$REDIS.MEM.FRAG_RATIO.MAX.WARN} in 15m)</t>
  </si>
  <si>
    <t>Redis: 内存碎片率太高(15分钟内超过{$REDIS.MEM.FRAG_RATIO.MAX.WARN})</t>
  </si>
  <si>
    <t>16690</t>
  </si>
  <si>
    <t>16689</t>
  </si>
  <si>
    <t>Redis: Replication role has changed (new role: {ITEM.VALUE})</t>
  </si>
  <si>
    <t>Redis: 复制角色已变更(新角色: {ITEM.VALUE})</t>
  </si>
  <si>
    <t>16692</t>
  </si>
  <si>
    <t>Redis: Too many entries in the slowlog (over {$REDIS.SLOWLOG.COUNT.MAX.WARN} per second in 5m)</t>
  </si>
  <si>
    <t>Redis: slowlog中的条目太多(在5分钟内每秒超过{$REDIS.SLOWLOG.COUNT.MAX.WARN})</t>
  </si>
  <si>
    <t>16691</t>
  </si>
  <si>
    <t>Redis: {HOST.NAME} has been restarted (uptime &lt; 10m)</t>
  </si>
  <si>
    <t>Redis: {HOST.NAME}已重启(正常运行时间&lt;10分钟)</t>
  </si>
  <si>
    <t>(355/251)</t>
  </si>
  <si>
    <t>(31/2)</t>
  </si>
  <si>
    <t>10374</t>
  </si>
  <si>
    <t>23201</t>
  </si>
  <si>
    <t>Remote Zabbix proxy: Failed to fetch stats data (or no data for {$ZABBIX.PROXY.NODATA_TIMEOUT})</t>
  </si>
  <si>
    <t>Remote Zabbix proxy: 无法获取统计数据(或{$Zabbix.PROXY.NODATA_TIMEOUT}没有数据)</t>
  </si>
  <si>
    <t>(31/5)</t>
  </si>
  <si>
    <t>21269</t>
  </si>
  <si>
    <t>Remote Zabbix proxy: {HOST.NAME} has been restarted (uptime &lt; 10m)</t>
  </si>
  <si>
    <t>Remote Zabbix proxy: {HOST.NAME}已重启(正常运行时间&lt;10分钟)</t>
  </si>
  <si>
    <t>(31/6)</t>
  </si>
  <si>
    <t>17529</t>
  </si>
  <si>
    <t>Remote Zabbix proxy: Utilization of availability manager processes over {$ZABBIX.PROXY.UTIL.MAX:"availability manager"}%</t>
  </si>
  <si>
    <t>Remote Zabbix proxy: 汉化作者建议增大配置文件UnavailableDelay、UnreachableDelay、UnreachablePeriod参数，注意倍率是3</t>
  </si>
  <si>
    <t>(31/7)</t>
  </si>
  <si>
    <t>15895</t>
  </si>
  <si>
    <t>Remote Zabbix proxy: Utilization of configuration syncer processes over {$ZABBIX.PROXY.UTIL.MAX:"configuration syncer"}%</t>
  </si>
  <si>
    <t>Remote Zabbix proxy: 汉化作者建议增大配置文件CacheUpdateFrequency参数</t>
  </si>
  <si>
    <t>(31/8)</t>
  </si>
  <si>
    <t>15896</t>
  </si>
  <si>
    <t>Remote Zabbix proxy: Utilization of data sender processes over {$ZABBIX.PROXY.UTIL.MAX:"data sender"}%</t>
  </si>
  <si>
    <t>Remote Zabbix proxy: 汉化作者建议增大配置文件DataSenderFrequency参数</t>
  </si>
  <si>
    <t>(31/9)</t>
  </si>
  <si>
    <t>15897</t>
  </si>
  <si>
    <t>Remote Zabbix proxy: Utilization of discoverer processes over {$ZABBIX.PROXY.UTIL.MAX:"discoverer"}%</t>
  </si>
  <si>
    <t>Remote Zabbix proxy: 汉化作者建议增大配置文件StartDiscoverers参数</t>
  </si>
  <si>
    <t>(31/10)</t>
  </si>
  <si>
    <t>15898</t>
  </si>
  <si>
    <t>Remote Zabbix proxy: Utilization of heartbeat sender processes over {$ZABBIX.PROXY.UTIL.MAX:"heartbeat sender"}%</t>
  </si>
  <si>
    <t>Remote Zabbix proxy: 汉化作者建议增大配置文件HeartbeatFrequency参数</t>
  </si>
  <si>
    <t>(31/11)</t>
  </si>
  <si>
    <t>17530</t>
  </si>
  <si>
    <t>Remote Zabbix proxy: Utilization of history poller processes over {$ZABBIX.PROXY.UTIL.MAX:"history poller"}%</t>
  </si>
  <si>
    <t>Remote Zabbix proxy: 汉化作者建议增大配置文件StartHistoryPollers参数</t>
  </si>
  <si>
    <t>(31/12)</t>
  </si>
  <si>
    <t>15899</t>
  </si>
  <si>
    <t>Remote Zabbix proxy: Utilization of history syncer processes over {$ZABBIX.PROXY.UTIL.MAX:"history syncer"}%</t>
  </si>
  <si>
    <t>Remote Zabbix proxy: 汉化作者建议增大配置文件StartDBSyncers参数</t>
  </si>
  <si>
    <t>(31/13)</t>
  </si>
  <si>
    <t>15900</t>
  </si>
  <si>
    <t>Remote Zabbix proxy: Utilization of housekeeper processes over {$ZABBIX.PROXY.UTIL.MAX:"housekeeper"}%</t>
  </si>
  <si>
    <t>Remote Zabbix proxy: 汉化作者建议对mysql数据库分区或增大配置文件MaxHousekeeperDelete、HousekeepingFrequency参数</t>
  </si>
  <si>
    <t>(31/14)</t>
  </si>
  <si>
    <t>15901</t>
  </si>
  <si>
    <t>Remote Zabbix proxy: Utilization of http poller processes over {$ZABBIX.PROXY.UTIL.MAX:"http poller"}%</t>
  </si>
  <si>
    <t>Remote Zabbix proxy: 汉化作者建议增大配置文件StartHTTPPollers参数</t>
  </si>
  <si>
    <t>(31/15)</t>
  </si>
  <si>
    <t>15902</t>
  </si>
  <si>
    <t>Remote Zabbix proxy: Utilization of icmp pinger processes over {$ZABBIX.PROXY.UTIL.MAX:"icmp pinger"}%</t>
  </si>
  <si>
    <t>Remote Zabbix proxy: 汉化作者建议增大配置文件StartPingers参数</t>
  </si>
  <si>
    <t>(31/16)</t>
  </si>
  <si>
    <t>15903</t>
  </si>
  <si>
    <t>Remote Zabbix proxy: Utilization of ipmi manager processes over {$ZABBIX.PROXY.UTIL.MAX:"ipmi manager"}%</t>
  </si>
  <si>
    <t>Remote Zabbix proxy: 汉化作者建议增大配置文件StartIPMIPollers参数</t>
  </si>
  <si>
    <t>(31/17)</t>
  </si>
  <si>
    <t>15904</t>
  </si>
  <si>
    <t>Remote Zabbix proxy: Utilization of ipmi poller processes over {$ZABBIX.PROXY.UTIL.MAX:"ipmi poller"}%</t>
  </si>
  <si>
    <t>(31/18)</t>
  </si>
  <si>
    <t>15905</t>
  </si>
  <si>
    <t>Remote Zabbix proxy: Utilization of java poller processes over {$ZABBIX.PROXY.UTIL.MAX:"java poller"}%</t>
  </si>
  <si>
    <t>Remote Zabbix proxy: 汉化作者建议增大配置文件StartJavaPollers参数</t>
  </si>
  <si>
    <t>(31/19)</t>
  </si>
  <si>
    <t>21200</t>
  </si>
  <si>
    <t>Remote Zabbix proxy: Utilization of ODBC poller processes over {$ZABBIX.PROXY.UTIL.MAX:"ODBC poller"}%</t>
  </si>
  <si>
    <t>Remote Zabbix proxy: 汉化作者建议增大配置文件StartODBCPollers参数</t>
  </si>
  <si>
    <t>(31/20)</t>
  </si>
  <si>
    <t>15906</t>
  </si>
  <si>
    <t>Remote Zabbix proxy: Utilization of poller processes over {$ZABBIX.PROXY.UTIL.MAX:"poller"}%</t>
  </si>
  <si>
    <t>Remote Zabbix proxy: 汉化作者建议增大配置文件StartPollers参数</t>
  </si>
  <si>
    <t>(31/21)</t>
  </si>
  <si>
    <t>21267</t>
  </si>
  <si>
    <t>Remote Zabbix proxy: Utilization of preprocessing manager processes over {$ZABBIX.PROXY.UTIL.MAX:"preprocessing manager"}%</t>
  </si>
  <si>
    <t>Remote Zabbix proxy: 汉化作者建议增大配置文件StartPreprocessors参数</t>
  </si>
  <si>
    <t>(31/22)</t>
  </si>
  <si>
    <t>21268</t>
  </si>
  <si>
    <t>Remote Zabbix proxy: Utilization of preprocessing worker processes over {$ZABBIX.PROXY.UTIL.MAX:"preprocessing worker"}%</t>
  </si>
  <si>
    <t>(31/23)</t>
  </si>
  <si>
    <t>15907</t>
  </si>
  <si>
    <t>Remote Zabbix proxy: Utilization of self-monitoring processes over {$ZABBIX.PROXY.UTIL.MAX:"self-monitoring"}%</t>
  </si>
  <si>
    <t>Remote Zabbix proxy: 汉化作者建议增大物理服务器配置</t>
  </si>
  <si>
    <t>(31/24)</t>
  </si>
  <si>
    <t>15908</t>
  </si>
  <si>
    <t>Remote Zabbix proxy: Utilization of snmp trapper processes over {$ZABBIX.PROXY.UTIL.MAX:"snmp trapper"}%</t>
  </si>
  <si>
    <t>Remote Zabbix proxy: 汉化作者建议增大配置文件StartSNMPTrapper参数</t>
  </si>
  <si>
    <t>(31/25)</t>
  </si>
  <si>
    <t>15909</t>
  </si>
  <si>
    <t>Remote Zabbix proxy: Utilization of task manager processes over {$ZABBIX.PROXY.UTIL.MAX:"task manager"}%</t>
  </si>
  <si>
    <t>(31/26)</t>
  </si>
  <si>
    <t>15910</t>
  </si>
  <si>
    <t>Remote Zabbix proxy: Utilization of trapper processes over {$ZABBIX.PROXY.UTIL.MAX:"trapper"}%</t>
  </si>
  <si>
    <t>Remote Zabbix proxy: 汉化作者建议增大配置文件StartTrappers参数</t>
  </si>
  <si>
    <t>(31/27)</t>
  </si>
  <si>
    <t>15911</t>
  </si>
  <si>
    <t>Remote Zabbix proxy: Utilization of unreachable poller processes over {$ZABBIX.PROXY.UTIL.MAX:"unreachable poller"}%</t>
  </si>
  <si>
    <t>Remote Zabbix proxy: 汉化作者建议增大配置文件StartPollersUnreachable参数</t>
  </si>
  <si>
    <t>(31/28)</t>
  </si>
  <si>
    <t>15912</t>
  </si>
  <si>
    <t>Remote Zabbix proxy: Utilization of vmware collector processes over {$ZABBIX.PROXY.UTIL.MAX:"vmware collector"}%</t>
  </si>
  <si>
    <t>Remote Zabbix proxy: 汉化作者建议增大配置文件StartVMwareCollectors参数</t>
  </si>
  <si>
    <t>(31/29)</t>
  </si>
  <si>
    <t>16918</t>
  </si>
  <si>
    <t>Remote Zabbix proxy: Version has changed (new version: {ITEM.VALUE})</t>
  </si>
  <si>
    <t>Remote Zabbix proxy: 版本变更了(新版本: {ITEM.VALUE})</t>
  </si>
  <si>
    <t>(355/252)</t>
  </si>
  <si>
    <t>(43/2)</t>
  </si>
  <si>
    <t>10375</t>
  </si>
  <si>
    <t>23202</t>
  </si>
  <si>
    <t>Remote Zabbix server: Failed to fetch stats data (or no data for {$ZABBIX.SERVER.NODATA_TIMEOUT})</t>
  </si>
  <si>
    <t>Remote Zabbix server: 无法获取统计数据(或{$Zabbix.SERVER.NODATA_TIMEOUT}没有数据)</t>
  </si>
  <si>
    <t>(43/6)</t>
  </si>
  <si>
    <t>15865</t>
  </si>
  <si>
    <t>Remote Zabbix server: Utilization of alert manager processes over 75%</t>
  </si>
  <si>
    <t>Remote Zabbix server: 汉化作者建议增大配置文件StartAlerters参数</t>
  </si>
  <si>
    <t>(43/7)</t>
  </si>
  <si>
    <t>16272</t>
  </si>
  <si>
    <t>Remote Zabbix server: Utilization of alert syncer processes over 75%</t>
  </si>
  <si>
    <t>Remote Zabbix server: 汉化作者建议增大配置文件StartDBSyncers参数</t>
  </si>
  <si>
    <t>(43/8)</t>
  </si>
  <si>
    <t>15864</t>
  </si>
  <si>
    <t>Remote Zabbix server: Utilization of alerter processes over 75%</t>
  </si>
  <si>
    <t>(43/9)</t>
  </si>
  <si>
    <t>17531</t>
  </si>
  <si>
    <t>Remote Zabbix server: Utilization of availability manager processes over 75%</t>
  </si>
  <si>
    <t>Remote Zabbix server: 汉化作者建议增大配置文件UnavailableDelay、UnreachableDelay、UnreachablePeriod参数，注意倍率是3</t>
  </si>
  <si>
    <t>(43/10)</t>
  </si>
  <si>
    <t>15866</t>
  </si>
  <si>
    <t>Remote Zabbix server: Utilization of configuration syncer processes over 75%</t>
  </si>
  <si>
    <t>Remote Zabbix server: 汉化作者建议增大配置文件CacheUpdateFrequency参数</t>
  </si>
  <si>
    <t>(43/11)</t>
  </si>
  <si>
    <t>15867</t>
  </si>
  <si>
    <t>Remote Zabbix server: Utilization of discoverer processes over 75%</t>
  </si>
  <si>
    <t>Remote Zabbix server: 汉化作者建议增大配置文件StartDiscoverers参数</t>
  </si>
  <si>
    <t>(43/12)</t>
  </si>
  <si>
    <t>15868</t>
  </si>
  <si>
    <t>Remote Zabbix server: Utilization of escalator processes over 75%</t>
  </si>
  <si>
    <t>Remote Zabbix server: 汉化作者建议增大配置文件StartEscalators参数</t>
  </si>
  <si>
    <t>(43/13)</t>
  </si>
  <si>
    <t>17532</t>
  </si>
  <si>
    <t>Remote Zabbix server: Utilization of history poller processes over 75%</t>
  </si>
  <si>
    <t>Remote Zabbix server: 汉化作者建议增大配置文件StartHistoryPollers参数</t>
  </si>
  <si>
    <t>(43/14)</t>
  </si>
  <si>
    <t>15869</t>
  </si>
  <si>
    <t>Remote Zabbix server: Utilization of history syncer processes over 75%</t>
  </si>
  <si>
    <t>(43/15)</t>
  </si>
  <si>
    <t>15870</t>
  </si>
  <si>
    <t>Remote Zabbix server: Utilization of housekeeper processes over 75%</t>
  </si>
  <si>
    <t>Remote Zabbix server: 汉化作者建议对mysql数据库分区或增大配置文件MaxHousekeeperDelete、HousekeepingFrequency参数</t>
  </si>
  <si>
    <t>(43/16)</t>
  </si>
  <si>
    <t>15871</t>
  </si>
  <si>
    <t>Remote Zabbix server: Utilization of http poller processes over 75%</t>
  </si>
  <si>
    <t>Remote Zabbix server: 汉化作者建议增大配置文件StartHTTPPollers参数</t>
  </si>
  <si>
    <t>(43/17)</t>
  </si>
  <si>
    <t>15872</t>
  </si>
  <si>
    <t>Remote Zabbix server: Utilization of icmp pinger processes over 75%</t>
  </si>
  <si>
    <t>Remote Zabbix server: 汉化作者建议增大配置文件StartPingers参数</t>
  </si>
  <si>
    <t>(43/18)</t>
  </si>
  <si>
    <t>15873</t>
  </si>
  <si>
    <t>Remote Zabbix server: Utilization of ipmi manager processes over 75%</t>
  </si>
  <si>
    <t>Remote Zabbix server: 汉化作者建议增大配置文件StartIPMIPollers参数</t>
  </si>
  <si>
    <t>(43/19)</t>
  </si>
  <si>
    <t>15874</t>
  </si>
  <si>
    <t>Remote Zabbix server: Utilization of ipmi poller processes over 75%</t>
  </si>
  <si>
    <t>(43/20)</t>
  </si>
  <si>
    <t>15875</t>
  </si>
  <si>
    <t>Remote Zabbix server: Utilization of java poller processes over 75%</t>
  </si>
  <si>
    <t>Remote Zabbix server: 汉化作者建议增大配置文件StartJavaPollers参数</t>
  </si>
  <si>
    <t>(43/21)</t>
  </si>
  <si>
    <t>15888</t>
  </si>
  <si>
    <t>Remote Zabbix server: Utilization of lld manager processes over 75%</t>
  </si>
  <si>
    <t>Remote Zabbix server: 汉化作者建议增大配置文件StartLLDProcessors参数</t>
  </si>
  <si>
    <t>(43/22)</t>
  </si>
  <si>
    <t>15889</t>
  </si>
  <si>
    <t>Remote Zabbix server: Utilization of lld worker processes over 75%</t>
  </si>
  <si>
    <t>(43/23)</t>
  </si>
  <si>
    <t>21199</t>
  </si>
  <si>
    <t>Remote Zabbix server: Utilization of ODBC poller processes over 75%</t>
  </si>
  <si>
    <t>Remote Zabbix server: 汉化作者建议增大配置文件StartODBCPollers参数</t>
  </si>
  <si>
    <t>(43/24)</t>
  </si>
  <si>
    <t>15876</t>
  </si>
  <si>
    <t>Remote Zabbix server: Utilization of poller processes over 75%</t>
  </si>
  <si>
    <t>Remote Zabbix server: 汉化作者建议增大配置文件StartPollers参数</t>
  </si>
  <si>
    <t>(43/25)</t>
  </si>
  <si>
    <t>15877</t>
  </si>
  <si>
    <t>Remote Zabbix server: Utilization of preprocessing manager processes over 75%</t>
  </si>
  <si>
    <t>Remote Zabbix server: 汉化作者建议增大配置文件StartPreprocessors参数</t>
  </si>
  <si>
    <t>(43/26)</t>
  </si>
  <si>
    <t>15878</t>
  </si>
  <si>
    <t>Remote Zabbix server: Utilization of preprocessing worker processes over 75%</t>
  </si>
  <si>
    <t>(43/27)</t>
  </si>
  <si>
    <t>15879</t>
  </si>
  <si>
    <t>Remote Zabbix server: Utilization of proxy poller processes over 75%</t>
  </si>
  <si>
    <t>Remote Zabbix server: 汉化作者建议增大配置文件StartProxyPollers参数</t>
  </si>
  <si>
    <t>(43/28)</t>
  </si>
  <si>
    <t>18528</t>
  </si>
  <si>
    <t>Remote Zabbix server: Utilization of report manager processes over 75%</t>
  </si>
  <si>
    <t>Remote Zabbix server: 汉化作者建议增大配置文件StartReportWriters参数</t>
  </si>
  <si>
    <t>(43/29)</t>
  </si>
  <si>
    <t>18529</t>
  </si>
  <si>
    <t>Remote Zabbix server: Utilization of report writer processes over 75%</t>
  </si>
  <si>
    <t>(43/30)</t>
  </si>
  <si>
    <t>15880</t>
  </si>
  <si>
    <t>Remote Zabbix server: Utilization of self-monitoring processes over 75%</t>
  </si>
  <si>
    <t>Remote Zabbix server: 汉化作者建议增大物理服务器配置</t>
  </si>
  <si>
    <t>(43/31)</t>
  </si>
  <si>
    <t>18984</t>
  </si>
  <si>
    <t>Remote Zabbix server: Utilization of service manager processes over 75%</t>
  </si>
  <si>
    <t>(43/32)</t>
  </si>
  <si>
    <t>15881</t>
  </si>
  <si>
    <t>Remote Zabbix server: Utilization of snmp trapper processes over 75%</t>
  </si>
  <si>
    <t>Remote Zabbix server: 汉化作者建议增大配置文件StartSNMPTrapper参数</t>
  </si>
  <si>
    <t>(43/33)</t>
  </si>
  <si>
    <t>15882</t>
  </si>
  <si>
    <t>Remote Zabbix server: Utilization of task manager processes over 75%</t>
  </si>
  <si>
    <t>(43/34)</t>
  </si>
  <si>
    <t>15883</t>
  </si>
  <si>
    <t>Remote Zabbix server: Utilization of timer processes over 75%</t>
  </si>
  <si>
    <t>Remote Zabbix server: 汉化作者建议增大配置文件StartTimers参数</t>
  </si>
  <si>
    <t>(43/35)</t>
  </si>
  <si>
    <t>15884</t>
  </si>
  <si>
    <t>Remote Zabbix server: Utilization of trapper processes over 75%</t>
  </si>
  <si>
    <t>Remote Zabbix server: 汉化作者建议增大配置文件StartTrappers参数</t>
  </si>
  <si>
    <t>(43/36)</t>
  </si>
  <si>
    <t>18985</t>
  </si>
  <si>
    <t>Remote Zabbix server: Utilization of trigger housekeeper processes over 75%</t>
  </si>
  <si>
    <t>(43/37)</t>
  </si>
  <si>
    <t>15885</t>
  </si>
  <si>
    <t>Remote Zabbix server: Utilization of unreachable poller processes over 75%</t>
  </si>
  <si>
    <t>Remote Zabbix server: 汉化作者建议增大配置文件StartPollersUnreachable参数</t>
  </si>
  <si>
    <t>(43/38)</t>
  </si>
  <si>
    <t>15887</t>
  </si>
  <si>
    <t>Remote Zabbix server: Utilization of vmware collector processes over 75%</t>
  </si>
  <si>
    <t>Remote Zabbix server: 汉化作者建议增大配置文件StartVMwareCollectors参数</t>
  </si>
  <si>
    <t>(43/41)</t>
  </si>
  <si>
    <t>16919</t>
  </si>
  <si>
    <t>Remote Zabbix server: Version has changed (new version: {ITEM.VALUE})</t>
  </si>
  <si>
    <t>Remote Zabbix server: 版本变更了(新版本: {ITEM.VALUE})</t>
  </si>
  <si>
    <t>(355/255)</t>
  </si>
  <si>
    <t>10317</t>
  </si>
  <si>
    <t>22456</t>
  </si>
  <si>
    <t>Solaris: Zabbix agent is not available (for {$AGENT.TIMEOUT})</t>
  </si>
  <si>
    <t>Solaris: Zabbix客户端代理不可用达({$AGENT.TIMEOUT})</t>
  </si>
  <si>
    <t>(355/256)</t>
  </si>
  <si>
    <t>10316</t>
  </si>
  <si>
    <t>17368</t>
  </si>
  <si>
    <t>Squid: Swap usage is more than high watermark (&gt;{ITEM.VALUE2}%)</t>
  </si>
  <si>
    <t>Squid: 交换空间使用率量超太高水位线(&gt;{ITEM.VALUE2}%)</t>
  </si>
  <si>
    <t>17369</t>
  </si>
  <si>
    <t>Squid: Swap usage is more than low watermark (&gt;{ITEM.VALUE2}%)</t>
  </si>
  <si>
    <t>Squid: 交换空间使用率量超过低水位线(&gt;{ITEM.VALUE2}%)</t>
  </si>
  <si>
    <t>17371</t>
  </si>
  <si>
    <t>Squid: Squid is running out of file descriptors (&lt;{$SQUID.FILE.DESC.WARN.MIN})</t>
  </si>
  <si>
    <t>Squid: Squid文件描述符用完(&lt;{$SQUID.FILE.DESC.WARN.MIN})</t>
  </si>
  <si>
    <t>18527</t>
  </si>
  <si>
    <t>Squid: High sys page faults rate (&gt;{$SQUID.PAGE.FAULT.WARN}% of received HTTP requests)</t>
  </si>
  <si>
    <t>Squid: 高系统页面错误率(&gt;{$SQUID.PAGE.FAULT.WARN}%的已接收HTTP请求)</t>
  </si>
  <si>
    <t>17372</t>
  </si>
  <si>
    <t>Squid: Squid has been restarted (uptime &lt; 10m)</t>
  </si>
  <si>
    <t>Squid: Squid已经重启(正常运行时间&lt;10分钟)</t>
  </si>
  <si>
    <t>17373</t>
  </si>
  <si>
    <t>Squid: Version has changed (new version: {ITEM.VALUE})</t>
  </si>
  <si>
    <t>Squid: 版本已变更(新版本: {ITEM.VALUE})</t>
  </si>
  <si>
    <t>(355/257)</t>
  </si>
  <si>
    <t>10320</t>
  </si>
  <si>
    <t>22555</t>
  </si>
  <si>
    <t>Supermicro Aten: {HOST.NAME} has been restarted (uptime &lt; 10m)</t>
  </si>
  <si>
    <t>Supermicro Aten: {HOST.NAME}已重启(正常运行时间&lt;10分钟)</t>
  </si>
  <si>
    <t>22554</t>
  </si>
  <si>
    <t>Supermicro Aten: System name has changed (new name: {ITEM.VALUE})</t>
  </si>
  <si>
    <t>Supermicro Aten: 系统名称已变更(新名称: {ITEM.VALUE})</t>
  </si>
  <si>
    <t>(355/258)</t>
  </si>
  <si>
    <t>10415</t>
  </si>
  <si>
    <t>14709</t>
  </si>
  <si>
    <t>TP-LINK: Device has been replaced (new serial number received)</t>
  </si>
  <si>
    <t>TP-LINK: 设备已更换(收到新序列号)</t>
  </si>
  <si>
    <t>22348</t>
  </si>
  <si>
    <t>TP-LINK: System name has changed (new name: {ITEM.VALUE})</t>
  </si>
  <si>
    <t>TP-LINK: 系统名称已变更(新名称: {ITEM.VALUE})</t>
  </si>
  <si>
    <t>22349</t>
  </si>
  <si>
    <t>TP-LINK: {HOST.NAME} has been restarted (uptime &lt; 10m)</t>
  </si>
  <si>
    <t>TP-LINK: {HOST.NAME}已重启(正常运行时间&lt;10分钟)</t>
  </si>
  <si>
    <t>(355/260)</t>
  </si>
  <si>
    <t>10099</t>
  </si>
  <si>
    <t>18550</t>
  </si>
  <si>
    <t>PD: has been restarted (uptime &lt; 10m)</t>
  </si>
  <si>
    <t>PD: 已经重启(正常运行时间&lt;10分钟)</t>
  </si>
  <si>
    <t>18551</t>
  </si>
  <si>
    <t>PD: Version has changed (new version: {ITEM.VALUE})</t>
  </si>
  <si>
    <t>PD: 版本已变更(新版本: {ITEM.VALUE})</t>
  </si>
  <si>
    <t>(355/261)</t>
  </si>
  <si>
    <t>10396</t>
  </si>
  <si>
    <t>18571</t>
  </si>
  <si>
    <t>TiKV: Too many coprocessor request error (over {$TIKV.COPROCESSOR.ERRORS.MAX.WARN} in 5m)</t>
  </si>
  <si>
    <t>TiKV: 协处理器请求错误过多（超过{$TIKV.COPROCESSOR.ERRORS.MAX.WARN}，达5分钟）</t>
  </si>
  <si>
    <t>22557</t>
  </si>
  <si>
    <t>TiKV: Too many pending commands (over {$TIKV.PENDING_COMMANDS.MAX.WARN} for 5m)</t>
  </si>
  <si>
    <t>TiKV: 挂起的命令太多(超过{$TIKV.PENDING_COMMANDS.MAX.WARN}达5分钟)</t>
  </si>
  <si>
    <t>18573</t>
  </si>
  <si>
    <t>TiKV: Too many pending tasks (over {$TIKV.PENDING_TASKS.MAX.WARN} for 5m)</t>
  </si>
  <si>
    <t>TiKV: 挂起的任务太多(超过{$TIKV.PENDING_TASKS.MAX.WARN}达5分钟)</t>
  </si>
  <si>
    <t>18574</t>
  </si>
  <si>
    <t>TiKV: has been restarted (uptime &lt; 10m)</t>
  </si>
  <si>
    <t>TiKV: 已经重启(正常运行时间&lt;10分钟)</t>
  </si>
  <si>
    <t>(355/262)</t>
  </si>
  <si>
    <t>10378</t>
  </si>
  <si>
    <t>18559</t>
  </si>
  <si>
    <t>TiDB: Too many DDL waiting jobs (over {$TIDB.DDL.WAITING.MAX.WARN} for 5m)</t>
  </si>
  <si>
    <t>TiDB: 太多DDL等待任务(超过{$TIDB.DDL.WAITING.MAX.WARN}达5分钟)</t>
  </si>
  <si>
    <t>18561</t>
  </si>
  <si>
    <t>TiDB: Heap memory usage is too high (over {$TIDB.HEAP.USAGE.MAX.WARN} for 5m)</t>
  </si>
  <si>
    <t>TiDB: 堆内存使用率太高(超过{$TIDB.HEAP.USAGE.MAX.WARN}达5分钟)</t>
  </si>
  <si>
    <t>18562</t>
  </si>
  <si>
    <t>TiDB: Too few keep alive operations (less {$TIDB.MONITOR_KEEP_ALIVE.MAX.WARN} for 5m)</t>
  </si>
  <si>
    <t>TiDB: keepalive操作太少(低于{$TIDB.MONITOR_KEEP_ALIVE.MAX.WARN}达5分钟)</t>
  </si>
  <si>
    <t>18560</t>
  </si>
  <si>
    <t>TiDB: Too many schema lease errors (over {$TIDB.SCHEMA_LOAD_ERRORS.MAX.WARN} for 5m)</t>
  </si>
  <si>
    <t>TiDB: 模式租用错误太多(超过{$TIDB.SCHEMA_LOAD_ERRORS.MAX.WARN}达5分钟)</t>
  </si>
  <si>
    <t>18558</t>
  </si>
  <si>
    <t>TiDB: Current number of open files is too high (over {$TIDB.OPEN.FDS.MAX.WARN}% for 5m)</t>
  </si>
  <si>
    <t>TiDB: 当前打开文件数太高(超过{$TIDB.OPEN.FDS.MAX.WARN}%达5分钟)</t>
  </si>
  <si>
    <t>18564</t>
  </si>
  <si>
    <t>TiDB: Too many schema lease errors (over {$TIDB.SCHEMA_LEASE_ERRORS.MAX.WARN} for 5m)</t>
  </si>
  <si>
    <t>TiDB: 模式租用错误太多(超过{$TIDB.SCHEMA_LEASE_ERRORS.MAX.WARN}达5分钟)</t>
  </si>
  <si>
    <t>18567</t>
  </si>
  <si>
    <t>TiDB: Too many region related errors (over {$TIDB.REGION_ERROR.MAX.WARN} for 5m)</t>
  </si>
  <si>
    <t>TiDB: 与区域相关的错误太多(超过{$TIDB.REGION_ERROR.MAX.WARN}达5分钟)</t>
  </si>
  <si>
    <t>18563</t>
  </si>
  <si>
    <t>TiDB: Too many time jump backs (over {$TIDB.TIME_JUMP_BACK.MAX.WARN} for 5m)</t>
  </si>
  <si>
    <t>TiDB: 回跳时间过多(超过{$TIDB.TIME_JUMP_BACK.MAX.WARN}达5分钟)</t>
  </si>
  <si>
    <t>18568</t>
  </si>
  <si>
    <t>TiDB: has been restarted (uptime &lt; 10m)</t>
  </si>
  <si>
    <t>TiDB: 已重启(正常运行时间&lt;10分钟)</t>
  </si>
  <si>
    <t>18569</t>
  </si>
  <si>
    <t>TiDB: Version has changed (new version: {ITEM.VALUE})</t>
  </si>
  <si>
    <t>TiDB: 版本已变更(新版本: {ITEM.VALUE})</t>
  </si>
  <si>
    <t>(355/263)</t>
  </si>
  <si>
    <t>10234</t>
  </si>
  <si>
    <t>19651</t>
  </si>
  <si>
    <t>Travis: Failed to fetch home page (or no data for 30m)</t>
  </si>
  <si>
    <t>Travis: 无法获取主页(或30分钟无数据)</t>
  </si>
  <si>
    <t>(355/264)</t>
  </si>
  <si>
    <t>10226</t>
  </si>
  <si>
    <t>22617</t>
  </si>
  <si>
    <t>TrueNAS CORE: Lack of available memory (&lt;{$MEMORY.AVAILABLE.MIN} of {ITEM.VALUE2})</t>
  </si>
  <si>
    <t>TrueNAS CORE：可用内存不足（{ITEM.VALUE2}&lt;{$MEMORY.AVAILABLE.MIN}）</t>
  </si>
  <si>
    <t>22616</t>
  </si>
  <si>
    <t>TrueNAS CORE: High swap space usage (less than {$SWAP.PFREE.MIN.WARN}% free)</t>
  </si>
  <si>
    <t>TrueNAS CORE：交换空间使用率过高（可用空间少于 {$SWAP.PFREE.MIN.WARN}%）</t>
  </si>
  <si>
    <t>22618</t>
  </si>
  <si>
    <t>TrueNAS CORE: Load average is too high (per CPU load over {$LOAD_AVG_PER_CPU.MAX.WARN} for 5m)</t>
  </si>
  <si>
    <t>TrueNAS CORE：平均负载过高（每个CPU的负载超过 {$LOAD_AVG_PER_CPU.MAX.WARN}，达5分钟）</t>
  </si>
  <si>
    <t>22614</t>
  </si>
  <si>
    <t>TrueNAS CORE: High memory utilization (&gt;{$MEMORY.UTIL.MAX}% for 5m)</t>
  </si>
  <si>
    <t>TrueNAS CORE：内存使用率过高（&gt; {$MEMORY.UTIL.MAX}%，达5分钟）</t>
  </si>
  <si>
    <t>22612</t>
  </si>
  <si>
    <t>TrueNAS CORE: System name has changed (new name: {ITEM.VALUE})</t>
  </si>
  <si>
    <t>TrueNAS CORE：系统名称已更改（新名称：{ITEM.VALUE}）</t>
  </si>
  <si>
    <t>22613</t>
  </si>
  <si>
    <t>TrueNAS CORE: {HOST.NAME} has been restarted (uptime &lt; 10m)</t>
  </si>
  <si>
    <t>TrueNAS CORE：{HOST.NAME}已重新启动（运行时间&lt;10分钟）</t>
  </si>
  <si>
    <t>(355/265)</t>
  </si>
  <si>
    <t>10594</t>
  </si>
  <si>
    <t>16561</t>
  </si>
  <si>
    <t>Ubiquiti AirOS: High CPU utilization (over {$CPU.UTIL.CRIT}% for 5m)</t>
  </si>
  <si>
    <t>Ubiquiti AirOS: 高CPU利用率(超过{$CPU.UTIL.CRIT}%达5分钟)</t>
  </si>
  <si>
    <t>18129</t>
  </si>
  <si>
    <t>Ubiquiti AirOS: High memory utilization (&gt;{$MEMORY.UTIL.MAX}% for 5m)</t>
  </si>
  <si>
    <t>Ubiquiti AirOS: 内存利用率高了(&gt;{$MEMORY.UTIL.MAX}%达5分钟)</t>
  </si>
  <si>
    <t>22358</t>
  </si>
  <si>
    <t>Ubiquiti AirOS: System name has changed (new name: {ITEM.VALUE})</t>
  </si>
  <si>
    <t>Ubiquiti AirOS: 系统名称已变更(新名称: {ITEM.VALUE})</t>
  </si>
  <si>
    <t>22359</t>
  </si>
  <si>
    <t>Ubiquiti AirOS: {HOST.NAME} has been restarted (uptime &lt; 10m)</t>
  </si>
  <si>
    <t>Ubiquiti AirOS: {HOST.NAME}已重启(正常运行时间&lt;10分钟)</t>
  </si>
  <si>
    <t>(355/266)</t>
  </si>
  <si>
    <t>10267</t>
  </si>
  <si>
    <t>21182</t>
  </si>
  <si>
    <t>Velocloud: Failed to fetch aggregate data (or no data for 30m)</t>
  </si>
  <si>
    <t>Velocloud: 无法获取聚合数据(或30分钟无数据)</t>
  </si>
  <si>
    <t>(355/267)</t>
  </si>
  <si>
    <t>10266</t>
  </si>
  <si>
    <t>18031</t>
  </si>
  <si>
    <t>VMware: VM has been restarted (uptime &lt; 10m)</t>
  </si>
  <si>
    <t>VMware: VM已重新启动(正常运行时间&lt;10分钟)</t>
  </si>
  <si>
    <t>(355/268)</t>
  </si>
  <si>
    <t>10528</t>
  </si>
  <si>
    <t>17520</t>
  </si>
  <si>
    <t>VMware: Hypervisor has been restarted (uptime &lt; 10m)</t>
  </si>
  <si>
    <t>VMware: Hypervisor已重启(正常运行时间&lt;10分钟)</t>
  </si>
  <si>
    <t>(355/269)</t>
  </si>
  <si>
    <t>10074</t>
  </si>
  <si>
    <t>23071</t>
  </si>
  <si>
    <t>Veeam Manager: Failed job runs is too high (over {$VEEAM.MANAGER.JOB.MAX.FAIL})</t>
  </si>
  <si>
    <t>Veeam Manager: 任务运行失败数太高(超过{$VEEAM.MANAGER.JOB.MAX.FAIL})</t>
  </si>
  <si>
    <t>23073</t>
  </si>
  <si>
    <t>Veeam Manager: Warning job runs is too high (over {$VEEAM.MANAGER.JOB.MAX.WARN})</t>
  </si>
  <si>
    <t>Veeam Manager: 告警任务运行次数太高(超过{$VEEAM.MANAGER.JOB.MAX.WARN})</t>
  </si>
  <si>
    <t>(355/271)</t>
  </si>
  <si>
    <t>10578</t>
  </si>
  <si>
    <t>18960</t>
  </si>
  <si>
    <t>Cert: SSL certificate expires soon (less than {$CERT.EXPIRY.WARN} days)</t>
  </si>
  <si>
    <t>Cert: SSL证书即将到期(不到{$CERT.EXPIRY.WARN}天)</t>
  </si>
  <si>
    <t>18961</t>
  </si>
  <si>
    <t>Cert: Fingerprint has changed (new version: {ITEM.VALUE})</t>
  </si>
  <si>
    <t>Cert: 指纹已变更(新版本: {ITEM.VALUE})</t>
  </si>
  <si>
    <t>(355/272)</t>
  </si>
  <si>
    <t>10516</t>
  </si>
  <si>
    <t>18910</t>
  </si>
  <si>
    <t>WildFly: {HOST.NAME} has been restarted (uptime &lt; 10m)</t>
  </si>
  <si>
    <t>WildFly: {HOST.NAME}已重启(正常运行时间&lt;10分钟)</t>
  </si>
  <si>
    <t>18911</t>
  </si>
  <si>
    <t>WildFly: Version has changed (new version: {ITEM.VALUE})</t>
  </si>
  <si>
    <t>WildFly: 版本已变更(新版本: {ITEM.VALUE})</t>
  </si>
  <si>
    <t>(355/273)</t>
  </si>
  <si>
    <t>10328</t>
  </si>
  <si>
    <t>18915</t>
  </si>
  <si>
    <t>18914</t>
  </si>
  <si>
    <t>WildFly: Failed to fetch info data (or no data for 15m)</t>
  </si>
  <si>
    <t>WildFly: 无法获取信息数据(或15分钟无数据)</t>
  </si>
  <si>
    <t>18916</t>
  </si>
  <si>
    <t>(355/274)</t>
  </si>
  <si>
    <t>10335</t>
  </si>
  <si>
    <t>16161</t>
  </si>
  <si>
    <t>Windows: CPU interrupt time is too high (over {$CPU.INTERRUPT.CRIT.MAX}% for 5m)</t>
  </si>
  <si>
    <t>Windows: CPU已关闭时间太长(超过{$CPU.INTERRUPT.CRIT.MAX}%达5分钟)</t>
  </si>
  <si>
    <t>16162</t>
  </si>
  <si>
    <t>Windows: CPU privileged time is too high (over {$CPU.PRIV.CRIT.MAX}% for 5m)</t>
  </si>
  <si>
    <t>Windows: CPU特权时间太高(超过{$CPU.PRIV.CRIT.MAX}%达5分钟)</t>
  </si>
  <si>
    <t>17035</t>
  </si>
  <si>
    <t>Windows: CPU queue length is too high (over {$CPU.QUEUE.CRIT.MAX} for 5m)</t>
  </si>
  <si>
    <t>Windows: CPU队列长度太长(超过{$CPU.QUEUE.CRIT.MAX}达5分钟)</t>
  </si>
  <si>
    <t>16160</t>
  </si>
  <si>
    <t>Windows: High CPU utilization (over {$CPU.UTIL.CRIT}% for 5m)</t>
  </si>
  <si>
    <t>Windows: 高CPU利用率(超过{$CPU.UTIL.CRIT}%达5分钟)</t>
  </si>
  <si>
    <t>(355/275)</t>
  </si>
  <si>
    <t>10515</t>
  </si>
  <si>
    <t>17285</t>
  </si>
  <si>
    <t>17286</t>
  </si>
  <si>
    <t>17283</t>
  </si>
  <si>
    <t>17287</t>
  </si>
  <si>
    <t>(355/276)</t>
  </si>
  <si>
    <t>10331</t>
  </si>
  <si>
    <t>22504</t>
  </si>
  <si>
    <t>22505</t>
  </si>
  <si>
    <t>Windows: System name has changed (new name: {ITEM.VALUE})</t>
  </si>
  <si>
    <t>Windows: 系统名称已变更(新名称: {ITEM.VALUE})</t>
  </si>
  <si>
    <t>22506</t>
  </si>
  <si>
    <t>Windows: {HOST.NAME} has been restarted (uptime &lt; 10m)</t>
  </si>
  <si>
    <t>Windows: {HOST.NAME}已重启(正常运行时间&lt;10分钟)</t>
  </si>
  <si>
    <t>(355/277)</t>
  </si>
  <si>
    <t>10330</t>
  </si>
  <si>
    <t>22459</t>
  </si>
  <si>
    <t>22460</t>
  </si>
  <si>
    <t>22467</t>
  </si>
  <si>
    <t>22461</t>
  </si>
  <si>
    <t>22468</t>
  </si>
  <si>
    <t>Windows: High swap space usage (less than {$SWAP.PFREE.MIN.WARN}% free)</t>
  </si>
  <si>
    <t>Windows: 交换空间使用率高(可用空间少于{$SWAP.PFREE.MIN.WARN}%)</t>
  </si>
  <si>
    <t>22457</t>
  </si>
  <si>
    <t>Windows: Number of free system page table entries is too low (less {$MEM.PAGE_TABLE_CRIT.MIN} for 5m)</t>
  </si>
  <si>
    <t>Windows: 可用系统页表条目的数量太少(少了{$MEM.PAGE_TABLE_CRIT.MIN}达5分钟)</t>
  </si>
  <si>
    <t>22458</t>
  </si>
  <si>
    <t>Windows: The Memory Pages/sec is too high (over {$MEM.PAGE_SEC.CRIT.MAX} for 5m)</t>
  </si>
  <si>
    <t>Windows: 内存页面/秒太高(超过{$MEM.PAGE_SEC.CRIT.MAX}达5分钟)</t>
  </si>
  <si>
    <t>22465</t>
  </si>
  <si>
    <t>Windows: High memory utilization (&gt;{$MEMORY.UTIL.MAX}% for 5m)</t>
  </si>
  <si>
    <t>Windows: 内存利用率高了(&gt;{$MEMORY.UTIL.MAX}%达5分钟)</t>
  </si>
  <si>
    <t>22463</t>
  </si>
  <si>
    <t>Windows: System time is out of sync (diff with Zabbix server &gt; {$SYSTEM.FUZZYTIME.MAX}s)</t>
  </si>
  <si>
    <t>Windows: CPU在内核运行时间不同步(与Zabbix服务器的差异&gt;{$SYSTEM.FUZZYTIME.MAX}秒)</t>
  </si>
  <si>
    <t>22462</t>
  </si>
  <si>
    <t>22464</t>
  </si>
  <si>
    <t>Windows: Host has been restarted (uptime &lt; 10m)</t>
  </si>
  <si>
    <t>Windows: 主机已重启(正常运行时间&lt;10分钟)</t>
  </si>
  <si>
    <t>22466</t>
  </si>
  <si>
    <t>Windows: Zabbix agent is not available (for {$AGENT.TIMEOUT})</t>
  </si>
  <si>
    <t>Windows: Zabbix客户端代理不可用达({$AGENT.TIMEOUT})</t>
  </si>
  <si>
    <t>(355/278)</t>
  </si>
  <si>
    <t>10100</t>
  </si>
  <si>
    <t>22482</t>
  </si>
  <si>
    <t>22483</t>
  </si>
  <si>
    <t>22489</t>
  </si>
  <si>
    <t>22484</t>
  </si>
  <si>
    <t>22490</t>
  </si>
  <si>
    <t>22480</t>
  </si>
  <si>
    <t>22481</t>
  </si>
  <si>
    <t>22488</t>
  </si>
  <si>
    <t>22486</t>
  </si>
  <si>
    <t>22485</t>
  </si>
  <si>
    <t>22487</t>
  </si>
  <si>
    <t>22479</t>
  </si>
  <si>
    <t>Windows: Zabbix agent is not available (or nodata for {$AGENT.NODATA_TIMEOUT})</t>
  </si>
  <si>
    <t>Windows: Zabbix客户端代理不可用(或{$AGENT.NODATA_TIMEOUT}无数据)</t>
  </si>
  <si>
    <t>(355/279)</t>
  </si>
  <si>
    <t>10581</t>
  </si>
  <si>
    <t>16169</t>
  </si>
  <si>
    <t>16585</t>
  </si>
  <si>
    <t>16168</t>
  </si>
  <si>
    <t>(355/280)</t>
  </si>
  <si>
    <t>10357</t>
  </si>
  <si>
    <t>17289</t>
  </si>
  <si>
    <t>17288</t>
  </si>
  <si>
    <t>17290</t>
  </si>
  <si>
    <t>(355/281)</t>
  </si>
  <si>
    <t>10329</t>
  </si>
  <si>
    <t>16166</t>
  </si>
  <si>
    <t>16167</t>
  </si>
  <si>
    <t>18161</t>
  </si>
  <si>
    <t>18162</t>
  </si>
  <si>
    <t>(355/282)</t>
  </si>
  <si>
    <t>10517</t>
  </si>
  <si>
    <t>17291</t>
  </si>
  <si>
    <t>17292</t>
  </si>
  <si>
    <t>18169</t>
  </si>
  <si>
    <t>18170</t>
  </si>
  <si>
    <t>(355/283)</t>
  </si>
  <si>
    <t>10235</t>
  </si>
  <si>
    <t>23421</t>
  </si>
  <si>
    <t>YugabyteDB Cluster: CPU utilization is high (over {$YUGABYTEDB.CPU.UTILIZATION.WARN}% for 5m)</t>
  </si>
  <si>
    <t>YugabyteDB集群：CPU使用率过高（超过 {$YUGABYTEDB.CPU.UTILIZATION.WARN}%，达5分钟）</t>
  </si>
  <si>
    <t>23422</t>
  </si>
  <si>
    <t>YugabyteDB Cluster: CPU utilization is too high (over {$YUGABYTEDB.CPU.UTILIZATION.CRIT}% for 5m)</t>
  </si>
  <si>
    <t>YugabyteDB集群：CPU使用率过高（超过 {$YUGABYTEDB.CPU.UTILIZATION.CRIT}%，达5分钟）</t>
  </si>
  <si>
    <t>23426</t>
  </si>
  <si>
    <t>YugabyteDB Cluster: Memory utilization is high (&gt;{$YUGABYTEDB.MEMORY.CLUSTER.UTILIZATION.WARN} for 5m)</t>
  </si>
  <si>
    <t>YugabyteDB集群：内存使用率过高（&gt; {$YUGABYTEDB.MEMORY.CLUSTER.UTILIZATION.WARN}，达5分钟）</t>
  </si>
  <si>
    <t>23427</t>
  </si>
  <si>
    <t>YugabyteDB Cluster: Memory utilization is too high (&gt;{$YUGABYTEDB.MEMORY.CLUSTER.UTILIZATION.CRIT} for 5m)</t>
  </si>
  <si>
    <t>YugabyteDB集群：内存使用率过高（&gt; {$YUGABYTEDB.MEMORY.CLUSTER.UTILIZATION.CRIT}，达5分钟）</t>
  </si>
  <si>
    <t>23428</t>
  </si>
  <si>
    <t>YugabyteDB Cluster: Cluster software version has changed (new version: {ITEM.VALUE})</t>
  </si>
  <si>
    <t>YugabyteDB集群：集群软件版本已更改（新版本：{ITEM.VALUE}）</t>
  </si>
  <si>
    <t>23429</t>
  </si>
  <si>
    <t>YugabyteDB Cluster: YB controller version has changed (new version: {ITEM.VALUE})</t>
  </si>
  <si>
    <t>YugabyteDB集群：YB控制器版本已更改（新版本：{ITEM.VALUE}）</t>
  </si>
  <si>
    <t>23419</t>
  </si>
  <si>
    <t>YugabyteDB Cluster: Average utilization of connections is high (over {$YUGABYTEDB.CONNECTION.UTILIZATION.WARN}% for 5m)</t>
  </si>
  <si>
    <t>YugabyteDB集群：连接平均使用率过高（超过 {$YUGABYTEDB.CONNECTION.UTILIZATION.WARN}%，达5分钟）</t>
  </si>
  <si>
    <t>23420</t>
  </si>
  <si>
    <t>YugabyteDB Cluster: Average utilization of connections is too high (over {$YUGABYTEDB.CONNECTION.UTILIZATION.CRIT}% for 5m)</t>
  </si>
  <si>
    <t>YugabyteDB集群：连接平均使用率过高（超过 {$YUGABYTEDB.CONNECTION.UTILIZATION.CRIT}%，达5分钟）</t>
  </si>
  <si>
    <t>(355/285)</t>
  </si>
  <si>
    <t>10300</t>
  </si>
  <si>
    <t>19032</t>
  </si>
  <si>
    <t>ZYXEL AAM1212-51 / IES-612: Device has been replaced (new serial number received)</t>
  </si>
  <si>
    <t>ZYXEL AAM1212-51 / IES-612: 设备已更换(收到新序列号)</t>
  </si>
  <si>
    <t>19034</t>
  </si>
  <si>
    <t>ZYXEL AAM1212-51 / IES-612: {HOST.NAME} has been restarted (uptime &lt; 10m)</t>
  </si>
  <si>
    <t>ZYXEL AAM1212-51 / IES-612: {HOST.NAME}已重新启动(正常运行时间&lt;10分钟)</t>
  </si>
  <si>
    <t>(355/286)</t>
  </si>
  <si>
    <t>10303</t>
  </si>
  <si>
    <t>19044</t>
  </si>
  <si>
    <t>ZYXEL ES3500-8PD: High CPU utilization (over {$CPU.UTIL.CRIT}% for 5m)</t>
  </si>
  <si>
    <t>ZYXEL ES3500-8PD: CPU利用率高了(超过{$CPU.UTIL.CRIT}%达5分钟)</t>
  </si>
  <si>
    <t>19047</t>
  </si>
  <si>
    <t>ZYXEL ES3500-8PD: Device has been replaced (new serial number received)</t>
  </si>
  <si>
    <t>ZYXEL ES3500-8PD: 设备已更换(收到新序列号)</t>
  </si>
  <si>
    <t>19048</t>
  </si>
  <si>
    <t>ZYXEL ES3500-8PD: {HOST.NAME} has been restarted (uptime &lt; 10m)</t>
  </si>
  <si>
    <t>ZYXEL ES3500-8PD: {HOST.NAME}已重启(正常运行时间&lt;10分钟)</t>
  </si>
  <si>
    <t>(355/287)</t>
  </si>
  <si>
    <t>10301</t>
  </si>
  <si>
    <t>19057</t>
  </si>
  <si>
    <t>ZYXEL GS-4012F: High CPU utilization (over {$CPU.UTIL.CRIT}% for 5m)</t>
  </si>
  <si>
    <t>ZYXEL GS-4012F: CPU利用率高了(超过{$CPU.UTIL.CRIT}%达5分钟)</t>
  </si>
  <si>
    <t>19060</t>
  </si>
  <si>
    <t>ZYXEL GS-4012F: Device has been replaced (new serial number received)</t>
  </si>
  <si>
    <t>ZYXEL GS-4012F: 设备已更换(收到新序列号)</t>
  </si>
  <si>
    <t>19061</t>
  </si>
  <si>
    <t>ZYXEL GS-4012F: {HOST.NAME} has been restarted (uptime &lt; 10m)</t>
  </si>
  <si>
    <t>ZYXEL GS-4012F: {HOST.NAME}已重启(正常运行时间&lt;10分钟)</t>
  </si>
  <si>
    <t>(355/288)</t>
  </si>
  <si>
    <t>10310</t>
  </si>
  <si>
    <t>19068</t>
  </si>
  <si>
    <t>ZYXEL IES-500x: {HOST.NAME} has been restarted (uptime &lt; 10m)</t>
  </si>
  <si>
    <t>ZYXEL IES-500x: {HOST.NAME}已重启(正常运行时间&lt;10分钟)</t>
  </si>
  <si>
    <t>(355/289)</t>
  </si>
  <si>
    <t>10262</t>
  </si>
  <si>
    <t>19090</t>
  </si>
  <si>
    <t>ZYXEL IES-6000: {HOST.NAME} has been restarted (uptime &lt; 10m)</t>
  </si>
  <si>
    <t>ZYXEL IES-6000: {HOST.NAME}已重启(正常运行时间&lt;10分钟)</t>
  </si>
  <si>
    <t>(355/290)</t>
  </si>
  <si>
    <t>10261</t>
  </si>
  <si>
    <t>19113</t>
  </si>
  <si>
    <t>ZYXEL IES1248-51: Device has been replaced (new serial number received)</t>
  </si>
  <si>
    <t>ZYXEL IES1248-51: 设备已更换(收到新序列号)</t>
  </si>
  <si>
    <t>19115</t>
  </si>
  <si>
    <t>ZYXEL IES1248-51: {HOST.NAME} has been restarted (uptime &lt; 10m)</t>
  </si>
  <si>
    <t>ZYXEL IES1248-51: {HOST.NAME}已重启(正常运行时间&lt;10分钟)</t>
  </si>
  <si>
    <t>(355/291)</t>
  </si>
  <si>
    <t>10383</t>
  </si>
  <si>
    <t>19126</t>
  </si>
  <si>
    <t>ZYXEL MES-3528: High CPU utilization (over {$CPU.UTIL.CRIT}% for 5m)</t>
  </si>
  <si>
    <t>ZYXEL MES-3528: CPU利用率高了(超过{$CPU.UTIL.CRIT}%达5分钟)</t>
  </si>
  <si>
    <t>19129</t>
  </si>
  <si>
    <t>ZYXEL MES-3528: Device has been replaced (new serial number received)</t>
  </si>
  <si>
    <t>ZYXEL MES-3528: 设备已更换(收到新序列号)</t>
  </si>
  <si>
    <t>19130</t>
  </si>
  <si>
    <t>ZYXEL MES-3528: {HOST.NAME} has been restarted (uptime &lt; 10m)</t>
  </si>
  <si>
    <t>ZYXEL MES-3528: {HOST.NAME}已重新启动(正常运行时间&lt;10分钟)</t>
  </si>
  <si>
    <t>(355/292)</t>
  </si>
  <si>
    <t>10384</t>
  </si>
  <si>
    <t>19136</t>
  </si>
  <si>
    <t>ZYXEL MES3500-10: High CPU utilization (over {$CPU.UTIL.CRIT}% for 5m)</t>
  </si>
  <si>
    <t>ZYXEL MES3500-10: CPU利用率高了(超过{$CPU.UTIL.CRIT}%达5分钟)</t>
  </si>
  <si>
    <t>19139</t>
  </si>
  <si>
    <t>ZYXEL MES3500-10: Device has been replaced (new serial number received)</t>
  </si>
  <si>
    <t>ZYXEL MES3500-10: 设备已更换(收到新序列号)</t>
  </si>
  <si>
    <t>19140</t>
  </si>
  <si>
    <t>ZYXEL MES3500-10: {HOST.NAME} has been restarted (uptime &lt; 10m)</t>
  </si>
  <si>
    <t>ZYXEL MES3500-10: {HOST.NAME}已重启(正常运行时间&lt;10分钟)</t>
  </si>
  <si>
    <t>(355/293)</t>
  </si>
  <si>
    <t>10101</t>
  </si>
  <si>
    <t>19149</t>
  </si>
  <si>
    <t>ZYXEL MES3500-24: High CPU utilization (over {$CPU.UTIL.CRIT}% for 5m)</t>
  </si>
  <si>
    <t>ZYXEL MES3500-24: CPU利用率高了(超过{$CPU.UTIL.CRIT}%达5分钟)</t>
  </si>
  <si>
    <t>19152</t>
  </si>
  <si>
    <t>ZYXEL MES3500-24: Device has been replaced (new serial number received)</t>
  </si>
  <si>
    <t>ZYXEL MES3500-24: 设备已更换(收到新序列号)</t>
  </si>
  <si>
    <t>19153</t>
  </si>
  <si>
    <t>ZYXEL MES3500-24: {HOST.NAME} has been restarted (uptime &lt; 10m)</t>
  </si>
  <si>
    <t>ZYXEL MES3500-24: {HOST.NAME}已重启(正常运行时间&lt;10分钟)</t>
  </si>
  <si>
    <t>(355/294)</t>
  </si>
  <si>
    <t>10102</t>
  </si>
  <si>
    <t>19193</t>
  </si>
  <si>
    <t>19188</t>
  </si>
  <si>
    <t>ZYXEL MES3500-24S: High CPU utilization (over {$CPU.UTIL.CRIT}% for 5m)</t>
  </si>
  <si>
    <t>ZYXEL MES3500-24S: CPU利用率高了(超过{$CPU.UTIL.CRIT}%达5分钟)</t>
  </si>
  <si>
    <t>19192</t>
  </si>
  <si>
    <t>ZYXEL MES3500-24S: Device has been replaced (new serial number received)</t>
  </si>
  <si>
    <t>ZYXEL MES3500-24S: 设备已更换(收到新序列号)</t>
  </si>
  <si>
    <t>19190</t>
  </si>
  <si>
    <t>ZYXEL MES3500-24S: High memory utilization (&gt;{$MEMORY.UTIL.MAX}% for 5m)</t>
  </si>
  <si>
    <t>ZYXEL MES3500-24S: 内存利用率高了(&gt;{$MEMORY.UTIL.MAX}%达5分钟)</t>
  </si>
  <si>
    <t>(355/295)</t>
  </si>
  <si>
    <t>10078</t>
  </si>
  <si>
    <t>19162</t>
  </si>
  <si>
    <t>ZYXEL MGS-3712: High CPU utilization (over {$CPU.UTIL.CRIT}% for 5m)</t>
  </si>
  <si>
    <t>ZYXEL MGS-3712: CPU利用率高了(超过{$CPU.UTIL.CRIT}%达5分钟)</t>
  </si>
  <si>
    <t>19165</t>
  </si>
  <si>
    <t>ZYXEL MGS-3712: Device has been replaced (new serial number received)</t>
  </si>
  <si>
    <t>ZYXEL MGS-3712: 设备已更换(收到新序列号)</t>
  </si>
  <si>
    <t>19166</t>
  </si>
  <si>
    <t>ZYXEL MGS-3712: {HOST.NAME} has been restarted (uptime &lt; 10m)</t>
  </si>
  <si>
    <t>ZYXEL MGS-3712: {HOST.NAME}已重新启动(正常运行时间&lt;10分钟)</t>
  </si>
  <si>
    <t>(355/296)</t>
  </si>
  <si>
    <t>10355</t>
  </si>
  <si>
    <t>19175</t>
  </si>
  <si>
    <t>ZYXEL MGS-3712F: High CPU utilization (over {$CPU.UTIL.CRIT}% for 5m)</t>
  </si>
  <si>
    <t>ZYXEL MGS-3712F: CPU利用率高了(超过{$CPU.UTIL.CRIT}%达5分钟)</t>
  </si>
  <si>
    <t>19178</t>
  </si>
  <si>
    <t>ZYXEL MGS-3712F: Device has been replaced (new serial number received)</t>
  </si>
  <si>
    <t>ZYXEL MGS-3712F: 设备已更换(收到新序列号)</t>
  </si>
  <si>
    <t>19179</t>
  </si>
  <si>
    <t>ZYXEL MGS-3712F: {HOST.NAME} has been restarted (uptime &lt; 10m)</t>
  </si>
  <si>
    <t>ZYXEL MGS-3712F: {HOST.NAME}已重启(正常运行时间&lt;10分钟)</t>
  </si>
  <si>
    <t>(355/297)</t>
  </si>
  <si>
    <t>10259</t>
  </si>
  <si>
    <t>19202</t>
  </si>
  <si>
    <t>ZYXEL MGS3520-28x: High CPU utilization (over {$CPU.UTIL.CRIT}% for 5m)</t>
  </si>
  <si>
    <t>ZYXEL MGS3520-28x: CPU利用率高了(超过{$CPU.UTIL.CRIT}%达5分钟)</t>
  </si>
  <si>
    <t>19206</t>
  </si>
  <si>
    <t>ZYXEL MGS3520-28x: Device has been replaced (new serial number received)</t>
  </si>
  <si>
    <t>ZYXEL MGS3520-28x: 设备已更换(收到新序列号)</t>
  </si>
  <si>
    <t>19204</t>
  </si>
  <si>
    <t>ZYXEL MGS3520-28x: High memory utilization (&gt;{$MEMORY.UTIL.MAX}% for 5m)</t>
  </si>
  <si>
    <t>ZYXEL MGS3520-28x: 内存利用率高了(&gt;{$MEMORY.UTIL.MAX}%达5分钟)</t>
  </si>
  <si>
    <t>19207</t>
  </si>
  <si>
    <t>ZYXEL MGS3520-28x: {HOST.NAME} has been restarted (uptime &lt; 10m)</t>
  </si>
  <si>
    <t>ZYXEL MGS3520-28x: {HOST.NAME}已重启(正常运行时间&lt;10分钟)</t>
  </si>
  <si>
    <t>(355/298)</t>
  </si>
  <si>
    <t>10416</t>
  </si>
  <si>
    <t>19216</t>
  </si>
  <si>
    <t>ZYXEL XGS-4728F: High CPU utilization (over {$CPU.UTIL.CRIT}% for 5m)</t>
  </si>
  <si>
    <t>ZYXEL XGS-4728F: CPU利用率高了(超过{$CPU.UTIL.CRIT}%达5分钟)</t>
  </si>
  <si>
    <t>19219</t>
  </si>
  <si>
    <t>ZYXEL XGS-4728F: Device has been replaced (new serial number received)</t>
  </si>
  <si>
    <t>ZYXEL XGS-4728F: 设备已更换(收到新序列号)</t>
  </si>
  <si>
    <t>19220</t>
  </si>
  <si>
    <t>ZYXEL XGS-4728F: {HOST.NAME} has been restarted (uptime &lt; 10m)</t>
  </si>
  <si>
    <t>ZYXEL XGS-4728F: {HOST.NAME}已重新启动(正常运行时间&lt;10分钟)</t>
  </si>
  <si>
    <t>(355/299)</t>
  </si>
  <si>
    <t>10236</t>
  </si>
  <si>
    <t>16196</t>
  </si>
  <si>
    <t>Zabbix agent: Zabbix agent is not available (for {$AGENT.TIMEOUT})</t>
  </si>
  <si>
    <t>Zabbix agent: Zabbix客户端代理不可用达({$AGENT.TIMEOUT})</t>
  </si>
  <si>
    <t>(355/300)</t>
  </si>
  <si>
    <t>10103</t>
  </si>
  <si>
    <t>16197</t>
  </si>
  <si>
    <t>Zabbix agent active: Zabbix agent is not available (or nodata for {$AGENT.NODATA_TIMEOUT})</t>
  </si>
  <si>
    <t>Zabbix agent active: Zabbix客户端代理不可用(或{$AGENT.NODATA_TIMEOUT}无数据)</t>
  </si>
  <si>
    <t>(355/301)</t>
  </si>
  <si>
    <t>(30/5)</t>
  </si>
  <si>
    <t>10397</t>
  </si>
  <si>
    <t>21265</t>
  </si>
  <si>
    <t>Zabbix proxy: {HOST.NAME} has been restarted (uptime &lt; 10m)</t>
  </si>
  <si>
    <t>Zabbix proxy: {HOST.NAME}已重启(正常运行时间&lt;10分钟)</t>
  </si>
  <si>
    <t>(30/6)</t>
  </si>
  <si>
    <t>17533</t>
  </si>
  <si>
    <t>Zabbix proxy: Utilization of availability manager processes over {$ZABBIX.PROXY.UTIL.MAX:"availability manager"}%</t>
  </si>
  <si>
    <t>Zabbix proxy: 汉化作者建议增大配置文件UnavailableDelay、UnreachableDelay、UnreachablePeriod参数，注意倍率是3</t>
  </si>
  <si>
    <t>(30/7)</t>
  </si>
  <si>
    <t>13521</t>
  </si>
  <si>
    <t>Zabbix proxy: Utilization of configuration syncer processes over {$ZABBIX.PROXY.UTIL.MAX:"configuration syncer"}%</t>
  </si>
  <si>
    <t>Zabbix proxy: 汉化作者建议增大配置文件CacheUpdateFrequency参数</t>
  </si>
  <si>
    <t>(30/8)</t>
  </si>
  <si>
    <t>13534</t>
  </si>
  <si>
    <t>Zabbix proxy: Utilization of data sender processes over {$ZABBIX.PROXY.UTIL.MAX:"data sender"}%</t>
  </si>
  <si>
    <t>Zabbix proxy: 汉化作者建议增大配置文件DataSenderFrequency参数</t>
  </si>
  <si>
    <t>(30/9)</t>
  </si>
  <si>
    <t>13522</t>
  </si>
  <si>
    <t>Zabbix proxy: Utilization of discoverer processes over {$ZABBIX.PROXY.UTIL.MAX:"discoverer"}%</t>
  </si>
  <si>
    <t>Zabbix proxy: 汉化作者建议增大配置文件StartDiscoverers参数</t>
  </si>
  <si>
    <t>(30/10)</t>
  </si>
  <si>
    <t>13535</t>
  </si>
  <si>
    <t>Zabbix proxy: Utilization of heartbeat sender processes over {$ZABBIX.PROXY.UTIL.MAX:"heartbeat sender"}%</t>
  </si>
  <si>
    <t>Zabbix proxy: 汉化作者建议增大配置文件HeartbeatFrequency参数</t>
  </si>
  <si>
    <t>(30/11)</t>
  </si>
  <si>
    <t>17534</t>
  </si>
  <si>
    <t>Zabbix proxy: Utilization of history poller processes over {$ZABBIX.PROXY.UTIL.MAX:"history poller"}%</t>
  </si>
  <si>
    <t>Zabbix proxy: 汉化作者建议增大配置文件StartHistoryPollers参数</t>
  </si>
  <si>
    <t>(30/12)</t>
  </si>
  <si>
    <t>13523</t>
  </si>
  <si>
    <t>Zabbix proxy: Utilization of history syncer processes over {$ZABBIX.PROXY.UTIL.MAX:"history syncer"}%</t>
  </si>
  <si>
    <t>Zabbix proxy: 汉化作者建议增大配置文件StartDBSyncers参数</t>
  </si>
  <si>
    <t>(30/13)</t>
  </si>
  <si>
    <t>13524</t>
  </si>
  <si>
    <t>Zabbix proxy: Utilization of housekeeper processes over {$ZABBIX.PROXY.UTIL.MAX:"housekeeper"}%</t>
  </si>
  <si>
    <t>Zabbix proxy: 汉化作者建议对mysql数据库分区或增大配置文件MaxHousekeeperDelete、HousekeepingFrequency参数</t>
  </si>
  <si>
    <t>(30/14)</t>
  </si>
  <si>
    <t>13525</t>
  </si>
  <si>
    <t>Zabbix proxy: Utilization of http poller processes over {$ZABBIX.PROXY.UTIL.MAX:"http poller"}%</t>
  </si>
  <si>
    <t>Zabbix proxy: 汉化作者建议增大配置文件StartHTTPPollers参数</t>
  </si>
  <si>
    <t>(30/15)</t>
  </si>
  <si>
    <t>13526</t>
  </si>
  <si>
    <t>Zabbix proxy: Utilization of icmp pinger processes over {$ZABBIX.PROXY.UTIL.MAX:"icmp pinger"}%</t>
  </si>
  <si>
    <t>Zabbix proxy: 汉化作者建议增大配置文件StartPingers参数</t>
  </si>
  <si>
    <t>(30/16)</t>
  </si>
  <si>
    <t>13564</t>
  </si>
  <si>
    <t>Zabbix proxy: Utilization of ipmi manager processes over {$ZABBIX.PROXY.UTIL.MAX:"ipmi manager"}%</t>
  </si>
  <si>
    <t>Zabbix proxy: 汉化作者建议增大配置文件StartIPMIPollers参数</t>
  </si>
  <si>
    <t>(30/17)</t>
  </si>
  <si>
    <t>13527</t>
  </si>
  <si>
    <t>Zabbix proxy: Utilization of ipmi poller processes over {$ZABBIX.PROXY.UTIL.MAX:"ipmi poller"}%</t>
  </si>
  <si>
    <t>(30/18)</t>
  </si>
  <si>
    <t>13528</t>
  </si>
  <si>
    <t>Zabbix proxy: Utilization of java poller processes over {$ZABBIX.PROXY.UTIL.MAX:"java poller"}%</t>
  </si>
  <si>
    <t>Zabbix proxy: 汉化作者建议增大配置文件StartJavaPollers参数</t>
  </si>
  <si>
    <t>(30/19)</t>
  </si>
  <si>
    <t>21201</t>
  </si>
  <si>
    <t>Zabbix proxy: Utilization of ODBC poller processes over {$ZABBIX.PROXY.UTIL.MAX:"ODBC poller"}%</t>
  </si>
  <si>
    <t>Zabbix proxy: 汉化作者建议增大配置文件StartODBCPollers参数</t>
  </si>
  <si>
    <t>(30/20)</t>
  </si>
  <si>
    <t>13529</t>
  </si>
  <si>
    <t>Zabbix proxy: Utilization of poller processes over {$ZABBIX.PROXY.UTIL.MAX:"poller"}%</t>
  </si>
  <si>
    <t>Zabbix proxy: 汉化作者建议增大配置文件StartPollers参数</t>
  </si>
  <si>
    <t>(30/21)</t>
  </si>
  <si>
    <t>15913</t>
  </si>
  <si>
    <t>Zabbix proxy: Utilization of preprocessing manager processes over {$ZABBIX.PROXY.UTIL.MAX:"preprocessing manager"}%</t>
  </si>
  <si>
    <t>Zabbix proxy: 汉化作者建议增大配置文件StartPreprocessors参数</t>
  </si>
  <si>
    <t>(30/22)</t>
  </si>
  <si>
    <t>15914</t>
  </si>
  <si>
    <t>Zabbix proxy: Utilization of preprocessing worker processes over {$ZABBIX.PROXY.UTIL.MAX:"preprocessing worker"}%</t>
  </si>
  <si>
    <t>(30/23)</t>
  </si>
  <si>
    <t>13530</t>
  </si>
  <si>
    <t>Zabbix proxy: Utilization of self-monitoring processes over {$ZABBIX.PROXY.UTIL.MAX:"self-monitoring"}%</t>
  </si>
  <si>
    <t>Zabbix proxy: 汉化作者建议增大物理服务器配置</t>
  </si>
  <si>
    <t>(30/24)</t>
  </si>
  <si>
    <t>13531</t>
  </si>
  <si>
    <t>Zabbix proxy: Utilization of snmp trapper processes over {$ZABBIX.PROXY.UTIL.MAX:"snmp trapper"}%</t>
  </si>
  <si>
    <t>Zabbix proxy: 汉化作者建议增大配置文件StartSNMPTrapper参数</t>
  </si>
  <si>
    <t>(30/25)</t>
  </si>
  <si>
    <t>13565</t>
  </si>
  <si>
    <t>Zabbix proxy: Utilization of task manager processes over {$ZABBIX.PROXY.UTIL.MAX:"task manager"}%</t>
  </si>
  <si>
    <t>(30/26)</t>
  </si>
  <si>
    <t>13532</t>
  </si>
  <si>
    <t>Zabbix proxy: Utilization of trapper processes over {$ZABBIX.PROXY.UTIL.MAX:"trapper"}%</t>
  </si>
  <si>
    <t>Zabbix proxy: 汉化作者建议增大配置文件StartTrappers参数</t>
  </si>
  <si>
    <t>(30/27)</t>
  </si>
  <si>
    <t>13533</t>
  </si>
  <si>
    <t>Zabbix proxy: Utilization of unreachable poller processes over {$ZABBIX.PROXY.UTIL.MAX:"unreachable poller"}%</t>
  </si>
  <si>
    <t>Zabbix proxy: 汉化作者建议增大配置文件StartPollersUnreachable参数</t>
  </si>
  <si>
    <t>(30/28)</t>
  </si>
  <si>
    <t>15641</t>
  </si>
  <si>
    <t>Zabbix proxy: Utilization of vmware collector processes over {$ZABBIX.PROXY.UTIL.MAX:"vmware collector"}%</t>
  </si>
  <si>
    <t>Zabbix proxy: 汉化作者建议增大配置文件StartVMwareCollectors参数</t>
  </si>
  <si>
    <t>(30/29)</t>
  </si>
  <si>
    <t>21266</t>
  </si>
  <si>
    <t>Zabbix proxy: Version has changed (new version: {ITEM.VALUE})</t>
  </si>
  <si>
    <t>Zabbix proxy: 版本已变更(新版本: {ITEM.VALUE})</t>
  </si>
  <si>
    <t>(355/302)</t>
  </si>
  <si>
    <t>(42/6)</t>
  </si>
  <si>
    <t>10399</t>
  </si>
  <si>
    <t>13566</t>
  </si>
  <si>
    <t>Zabbix server: Utilization of alert manager processes over 75%</t>
  </si>
  <si>
    <t>Zabbix server: 汉化作者建议增大配置文件StartAlerters参数</t>
  </si>
  <si>
    <t>(42/7)</t>
  </si>
  <si>
    <t>16273</t>
  </si>
  <si>
    <t>Zabbix server: Utilization of alert syncer processes over 75%</t>
  </si>
  <si>
    <t>Zabbix server: 汉化作者建议增大配置文件StartDBSyncers参数</t>
  </si>
  <si>
    <t>(42/8)</t>
  </si>
  <si>
    <t>13080</t>
  </si>
  <si>
    <t>Zabbix server: Utilization of alerter processes over 75%</t>
  </si>
  <si>
    <t>(42/9)</t>
  </si>
  <si>
    <t>17535</t>
  </si>
  <si>
    <t>Zabbix server: Utilization of availability manager processes over 75%</t>
  </si>
  <si>
    <t>Zabbix server: 汉化作者建议增大配置文件UnavailableDelay、UnreachableDelay、UnreachablePeriod参数，注意倍率是3</t>
  </si>
  <si>
    <t>(42/10)</t>
  </si>
  <si>
    <t>13081</t>
  </si>
  <si>
    <t>Zabbix server: Utilization of configuration syncer processes over 75%</t>
  </si>
  <si>
    <t>Zabbix server: 汉化作者建议增大配置文件CacheUpdateFrequency参数</t>
  </si>
  <si>
    <t>(42/11)</t>
  </si>
  <si>
    <t>13083</t>
  </si>
  <si>
    <t>Zabbix server: Utilization of discoverer processes over 75%</t>
  </si>
  <si>
    <t>Zabbix server: 汉化作者建议增大配置文件StartDiscoverers参数</t>
  </si>
  <si>
    <t>(42/12)</t>
  </si>
  <si>
    <t>13084</t>
  </si>
  <si>
    <t>Zabbix server: Utilization of escalator processes over 75%</t>
  </si>
  <si>
    <t>Zabbix server: 汉化作者建议增大配置文件StartEscalators参数</t>
  </si>
  <si>
    <t>(42/13)</t>
  </si>
  <si>
    <t>17536</t>
  </si>
  <si>
    <t>Zabbix server: Utilization of history poller processes over 75%</t>
  </si>
  <si>
    <t>Zabbix server: 汉化作者建议增大配置文件StartHistoryPollers参数</t>
  </si>
  <si>
    <t>(42/14)</t>
  </si>
  <si>
    <t>13085</t>
  </si>
  <si>
    <t>Zabbix server: Utilization of history syncer processes over 75%</t>
  </si>
  <si>
    <t>(42/15)</t>
  </si>
  <si>
    <t>13086</t>
  </si>
  <si>
    <t>Zabbix server: Utilization of housekeeper processes over 75%</t>
  </si>
  <si>
    <t>Zabbix server: 汉化作者建议对mysql数据库分区或增大配置文件MaxHousekeeperDelete、HousekeepingFrequency参数</t>
  </si>
  <si>
    <t>(42/16)</t>
  </si>
  <si>
    <t>13087</t>
  </si>
  <si>
    <t>Zabbix server: Utilization of http poller processes over 75%</t>
  </si>
  <si>
    <t>Zabbix server: 汉化作者建议增大配置文件StartHTTPPollers参数</t>
  </si>
  <si>
    <t>(42/17)</t>
  </si>
  <si>
    <t>13088</t>
  </si>
  <si>
    <t>Zabbix server: Utilization of icmp pinger processes over 75%</t>
  </si>
  <si>
    <t>Zabbix server: 汉化作者建议增大配置文件StartPingers参数</t>
  </si>
  <si>
    <t>(42/18)</t>
  </si>
  <si>
    <t>13562</t>
  </si>
  <si>
    <t>Zabbix server: Utilization of ipmi manager processes over 75%</t>
  </si>
  <si>
    <t>Zabbix server: 汉化作者建议增大配置文件StartIPMIPollers参数</t>
  </si>
  <si>
    <t>(42/19)</t>
  </si>
  <si>
    <t>13089</t>
  </si>
  <si>
    <t>Zabbix server: Utilization of ipmi poller processes over 75%</t>
  </si>
  <si>
    <t>(42/20)</t>
  </si>
  <si>
    <t>13275</t>
  </si>
  <si>
    <t>Zabbix server: Utilization of java poller processes over 75%</t>
  </si>
  <si>
    <t>Zabbix server: 汉化作者建议增大配置文件StartJavaPollers参数</t>
  </si>
  <si>
    <t>(42/21)</t>
  </si>
  <si>
    <t>15853</t>
  </si>
  <si>
    <t>Zabbix server: Utilization of lld manager processes over 75%</t>
  </si>
  <si>
    <t>Zabbix server: 汉化作者建议增大配置文件StartLLDProcessors参数</t>
  </si>
  <si>
    <t>(42/22)</t>
  </si>
  <si>
    <t>15855</t>
  </si>
  <si>
    <t>Zabbix server: Utilization of lld worker processes over 75%</t>
  </si>
  <si>
    <t>(42/23)</t>
  </si>
  <si>
    <t>21197</t>
  </si>
  <si>
    <t>Zabbix server: Utilization of ODBC poller processes over 75%</t>
  </si>
  <si>
    <t>Zabbix server: 汉化作者建议增大配置文件StartODBCPollers参数</t>
  </si>
  <si>
    <t>(42/24)</t>
  </si>
  <si>
    <t>13091</t>
  </si>
  <si>
    <t>Zabbix server: Utilization of poller processes over 75%</t>
  </si>
  <si>
    <t>Zabbix server: 汉化作者建议增大配置文件StartPollers参数</t>
  </si>
  <si>
    <t>(42/25)</t>
  </si>
  <si>
    <t>13568</t>
  </si>
  <si>
    <t>Zabbix server: Utilization of preprocessing manager processes over 75%</t>
  </si>
  <si>
    <t>Zabbix server: 汉化作者建议增大配置文件StartPreprocessors参数</t>
  </si>
  <si>
    <t>(42/26)</t>
  </si>
  <si>
    <t>13569</t>
  </si>
  <si>
    <t>Zabbix server: Utilization of preprocessing worker processes over 75%</t>
  </si>
  <si>
    <t>(42/27)</t>
  </si>
  <si>
    <t>13092</t>
  </si>
  <si>
    <t>Zabbix server: Utilization of proxy poller processes over 75%</t>
  </si>
  <si>
    <t>Zabbix server: 汉化作者建议增大配置文件StartProxyPollers参数</t>
  </si>
  <si>
    <t>(42/28)</t>
  </si>
  <si>
    <t>18530</t>
  </si>
  <si>
    <t>Zabbix server: Utilization of report manager processes over 75%</t>
  </si>
  <si>
    <t>Zabbix server: 汉化作者建议增大配置文件StartReportWriters参数</t>
  </si>
  <si>
    <t>(42/29)</t>
  </si>
  <si>
    <t>18531</t>
  </si>
  <si>
    <t>Zabbix server: Utilization of report writer processes over 75%</t>
  </si>
  <si>
    <t>(42/30)</t>
  </si>
  <si>
    <t>13093</t>
  </si>
  <si>
    <t>Zabbix server: Utilization of self-monitoring processes over 75%</t>
  </si>
  <si>
    <t>Zabbix server: 汉化作者建议增大物理服务器配置</t>
  </si>
  <si>
    <t>(42/31)</t>
  </si>
  <si>
    <t>18978</t>
  </si>
  <si>
    <t>Zabbix server: Utilization of service manager processes over 75%</t>
  </si>
  <si>
    <t>(42/32)</t>
  </si>
  <si>
    <t>13441</t>
  </si>
  <si>
    <t>Zabbix server: Utilization of snmp trapper processes over 75%</t>
  </si>
  <si>
    <t>Zabbix server: 汉化作者建议增大配置文件StartSNMPTrapper参数</t>
  </si>
  <si>
    <t>(42/33)</t>
  </si>
  <si>
    <t>13559</t>
  </si>
  <si>
    <t>Zabbix server: Utilization of task manager processes over 75%</t>
  </si>
  <si>
    <t>(42/34)</t>
  </si>
  <si>
    <t>13094</t>
  </si>
  <si>
    <t>Zabbix server: Utilization of timer processes over 75%</t>
  </si>
  <si>
    <t>Zabbix server: 汉化作者建议增大配置文件StartTimers参数</t>
  </si>
  <si>
    <t>(42/35)</t>
  </si>
  <si>
    <t>13095</t>
  </si>
  <si>
    <t>Zabbix server: Utilization of trapper processes over 75%</t>
  </si>
  <si>
    <t>Zabbix server: 汉化作者建议增大配置文件StartTrappers参数</t>
  </si>
  <si>
    <t>(42/36)</t>
  </si>
  <si>
    <t>18979</t>
  </si>
  <si>
    <t>Zabbix server: Utilization of trigger housekeeper processes over 75%</t>
  </si>
  <si>
    <t>(42/37)</t>
  </si>
  <si>
    <t>13096</t>
  </si>
  <si>
    <t>Zabbix server: Utilization of unreachable poller processes over 75%</t>
  </si>
  <si>
    <t>Zabbix server: 汉化作者建议增大配置文件StartPollersUnreachable参数</t>
  </si>
  <si>
    <t>(42/38)</t>
  </si>
  <si>
    <t>13097</t>
  </si>
  <si>
    <t>Zabbix server: Utilization of vmware collector processes over 75%</t>
  </si>
  <si>
    <t>Zabbix server: 汉化作者建议增大配置文件StartVMwareCollectors参数</t>
  </si>
  <si>
    <t>(42/41)</t>
  </si>
  <si>
    <t>18980</t>
  </si>
  <si>
    <t>Zabbix server: Version has changed (new version: {ITEM.VALUE})</t>
  </si>
  <si>
    <t>Zabbix server: 版本已变更(新版本: {ITEM.VALUE})</t>
  </si>
  <si>
    <t>(355/303)</t>
  </si>
  <si>
    <t>10398</t>
  </si>
  <si>
    <t>17521</t>
  </si>
  <si>
    <t>Zookeeper: Too many file descriptors used (over {$ZOOKEEPER.FILE_DESCRIPTORS.MAX.WARN}% for 5 min)</t>
  </si>
  <si>
    <t>Zookeeper: 使用率了太多文件描述符(超过{$ZOOKEEPER.FILE_DESCRIPTORS.MAX.WARN}%已持续5分钟)</t>
  </si>
  <si>
    <t>17522</t>
  </si>
  <si>
    <t>Zookeeper: Too many queued requests (over {$ZOOKEEPER.OUTSTANDING_REQ.MAX.WARN}% for 5 min)</t>
  </si>
  <si>
    <t>Zookeeper: 排队的请求太多(超过{$ZOOKEEPER.OUTSTANDING_REQ.MAX.WARN}%已持续5分钟)</t>
  </si>
  <si>
    <t>17523</t>
  </si>
  <si>
    <t>Zookeeper: Server mode has changed (new mode: {ITEM.VALUE})</t>
  </si>
  <si>
    <t>Zookeeper: 服务器模式已变更(新模式: {ITEM.VALUE})</t>
  </si>
  <si>
    <t>17524</t>
  </si>
  <si>
    <t>Zookeeper: Failed to fetch info data (or no data for 10m)</t>
  </si>
  <si>
    <t>Zookeeper: 无法获取信息数据(或10分钟无数据)</t>
  </si>
  <si>
    <t>17526</t>
  </si>
  <si>
    <t>Zookeeper: Version has changed (new version: {ITEM.VALUE})</t>
  </si>
  <si>
    <t>Zookeeper: 版本已变更(新版本: {ITEM.VALUE})</t>
  </si>
  <si>
    <t>(355/304)</t>
  </si>
  <si>
    <t>10447</t>
  </si>
  <si>
    <t>22454</t>
  </si>
  <si>
    <t>macOS: Zabbix agent is not available (for {$AGENT.TIMEOUT})</t>
  </si>
  <si>
    <t>macOS: Zabbix客户端代理不可用达({$AGENT.TIMEOUT})</t>
  </si>
  <si>
    <t>(300/1)</t>
  </si>
  <si>
    <t>(300/2)</t>
  </si>
  <si>
    <t>(300/3)</t>
  </si>
  <si>
    <t>(300/4)</t>
  </si>
  <si>
    <t>(300/5)</t>
  </si>
  <si>
    <t>(300/6)</t>
  </si>
  <si>
    <t>(300/7)</t>
  </si>
  <si>
    <t>(300/8)</t>
  </si>
  <si>
    <t>(300/9)</t>
  </si>
  <si>
    <t>(300/10)</t>
  </si>
  <si>
    <t>(300/11)</t>
  </si>
  <si>
    <t>(300/12)</t>
  </si>
  <si>
    <t>(300/13)</t>
  </si>
  <si>
    <t>22828</t>
  </si>
  <si>
    <t>22826</t>
  </si>
  <si>
    <t>22827</t>
  </si>
  <si>
    <t>22829</t>
  </si>
  <si>
    <t>22830</t>
  </si>
  <si>
    <t>(300/14)</t>
  </si>
  <si>
    <t>10527</t>
  </si>
  <si>
    <t>(300/15)</t>
  </si>
  <si>
    <t>23294</t>
  </si>
  <si>
    <t>(300/16)</t>
  </si>
  <si>
    <t>10584</t>
  </si>
  <si>
    <t>22853</t>
  </si>
  <si>
    <t>22855</t>
  </si>
  <si>
    <t>22854</t>
  </si>
  <si>
    <t>22856</t>
  </si>
  <si>
    <t>22857</t>
  </si>
  <si>
    <t>(300/18)</t>
  </si>
  <si>
    <t>(300/19)</t>
  </si>
  <si>
    <t>10535</t>
  </si>
  <si>
    <t>(300/20)</t>
  </si>
  <si>
    <t>(300/21)</t>
  </si>
  <si>
    <t>10593</t>
  </si>
  <si>
    <t>(300/22)</t>
  </si>
  <si>
    <t>(300/23)</t>
  </si>
  <si>
    <t>(300/24)</t>
  </si>
  <si>
    <t>(300/25)</t>
  </si>
  <si>
    <t>(300/35)</t>
  </si>
  <si>
    <t>(300/36)</t>
  </si>
  <si>
    <t>10539</t>
  </si>
  <si>
    <t>(300/37)</t>
  </si>
  <si>
    <t>10540</t>
  </si>
  <si>
    <t>(300/38)</t>
  </si>
  <si>
    <t>(300/39)</t>
  </si>
  <si>
    <t>(300/40)</t>
  </si>
  <si>
    <t>10532</t>
  </si>
  <si>
    <t>(300/41)</t>
  </si>
  <si>
    <t>(300/42)</t>
  </si>
  <si>
    <t>(300/43)</t>
  </si>
  <si>
    <t>(300/44)</t>
  </si>
  <si>
    <t>(300/45)</t>
  </si>
  <si>
    <t>(300/46)</t>
  </si>
  <si>
    <t>(300/47)</t>
  </si>
  <si>
    <t>(300/51)</t>
  </si>
  <si>
    <t>23061</t>
  </si>
  <si>
    <t>23062</t>
  </si>
  <si>
    <t>23064</t>
  </si>
  <si>
    <t>(300/53)</t>
  </si>
  <si>
    <t>23336</t>
  </si>
  <si>
    <t>23337</t>
  </si>
  <si>
    <t>23326</t>
  </si>
  <si>
    <t>23331</t>
  </si>
  <si>
    <t>(300/54)</t>
  </si>
  <si>
    <t>(300/55)</t>
  </si>
  <si>
    <t>(300/56)</t>
  </si>
  <si>
    <t>(300/57)</t>
  </si>
  <si>
    <t>(300/58)</t>
  </si>
  <si>
    <t>22641</t>
  </si>
  <si>
    <t>22643</t>
  </si>
  <si>
    <t>22650</t>
  </si>
  <si>
    <t>22642</t>
  </si>
  <si>
    <t>22645</t>
  </si>
  <si>
    <t>22647</t>
  </si>
  <si>
    <t>22646</t>
  </si>
  <si>
    <t>22648</t>
  </si>
  <si>
    <t>(300/60)</t>
  </si>
  <si>
    <t>(300/61)</t>
  </si>
  <si>
    <t>10591</t>
  </si>
  <si>
    <t>(300/62)</t>
  </si>
  <si>
    <t>(300/63)</t>
  </si>
  <si>
    <t>(300/64)</t>
  </si>
  <si>
    <t>(300/65)</t>
  </si>
  <si>
    <t>(300/66)</t>
  </si>
  <si>
    <t>(300/67)</t>
  </si>
  <si>
    <t>10552</t>
  </si>
  <si>
    <t>(300/68)</t>
  </si>
  <si>
    <t>(300/69)</t>
  </si>
  <si>
    <t>(300/70)</t>
  </si>
  <si>
    <t>(300/71)</t>
  </si>
  <si>
    <t>(300/72)</t>
  </si>
  <si>
    <t>(300/73)</t>
  </si>
  <si>
    <t>(300/74)</t>
  </si>
  <si>
    <t>10438</t>
  </si>
  <si>
    <t>22655</t>
  </si>
  <si>
    <t>22658</t>
  </si>
  <si>
    <t>22657</t>
  </si>
  <si>
    <t>(300/75)</t>
  </si>
  <si>
    <t>(300/76)</t>
  </si>
  <si>
    <t>(300/77)</t>
  </si>
  <si>
    <t>(300/78)</t>
  </si>
  <si>
    <t>10442</t>
  </si>
  <si>
    <t>23412</t>
  </si>
  <si>
    <t>23413</t>
  </si>
  <si>
    <t>23415</t>
  </si>
  <si>
    <t>23417</t>
  </si>
  <si>
    <t>23418</t>
  </si>
  <si>
    <t>(300/79)</t>
  </si>
  <si>
    <t>10221</t>
  </si>
  <si>
    <t>23443</t>
  </si>
  <si>
    <t>23444</t>
  </si>
  <si>
    <t>23448</t>
  </si>
  <si>
    <t>23445</t>
  </si>
  <si>
    <t>23446</t>
  </si>
  <si>
    <t>(300/80)</t>
  </si>
  <si>
    <t>10255</t>
  </si>
  <si>
    <t>(300/84)</t>
  </si>
  <si>
    <t>23272</t>
  </si>
  <si>
    <t>(300/86)</t>
  </si>
  <si>
    <t>(300/87)</t>
  </si>
  <si>
    <t>10603</t>
  </si>
  <si>
    <t>23175</t>
  </si>
  <si>
    <t>23173</t>
  </si>
  <si>
    <t>(300/88)</t>
  </si>
  <si>
    <t>10604</t>
  </si>
  <si>
    <t>(300/89)</t>
  </si>
  <si>
    <t>(300/90)</t>
  </si>
  <si>
    <t>10572</t>
  </si>
  <si>
    <t>(300/91)</t>
  </si>
  <si>
    <t>10571</t>
  </si>
  <si>
    <t>(300/92)</t>
  </si>
  <si>
    <t>(300/93)</t>
  </si>
  <si>
    <t>10573</t>
  </si>
  <si>
    <t>(300/94)</t>
  </si>
  <si>
    <t>(300/98)</t>
  </si>
  <si>
    <t>(300/99)</t>
  </si>
  <si>
    <t>(300/100)</t>
  </si>
  <si>
    <t>10362</t>
  </si>
  <si>
    <t>(300/101)</t>
  </si>
  <si>
    <t>10417</t>
  </si>
  <si>
    <t>(300/104)</t>
  </si>
  <si>
    <t>(300/105)</t>
  </si>
  <si>
    <t>22671</t>
  </si>
  <si>
    <t>(300/106)</t>
  </si>
  <si>
    <t>22665</t>
  </si>
  <si>
    <t>22668</t>
  </si>
  <si>
    <t>22667</t>
  </si>
  <si>
    <t>(300/107)</t>
  </si>
  <si>
    <t>23367</t>
  </si>
  <si>
    <t>23365</t>
  </si>
  <si>
    <t>23381</t>
  </si>
  <si>
    <t>23366</t>
  </si>
  <si>
    <t>23368</t>
  </si>
  <si>
    <t>23370</t>
  </si>
  <si>
    <t>23369</t>
  </si>
  <si>
    <t>(300/108)</t>
  </si>
  <si>
    <t>23373</t>
  </si>
  <si>
    <t>23377</t>
  </si>
  <si>
    <t>23379</t>
  </si>
  <si>
    <t>23378</t>
  </si>
  <si>
    <t>23375</t>
  </si>
  <si>
    <t>23380</t>
  </si>
  <si>
    <t>23382</t>
  </si>
  <si>
    <t>(300/109)</t>
  </si>
  <si>
    <t>23361</t>
  </si>
  <si>
    <t>(300/110)</t>
  </si>
  <si>
    <t>10526</t>
  </si>
  <si>
    <t>(300/111)</t>
  </si>
  <si>
    <t>(300/112)</t>
  </si>
  <si>
    <t>(300/113)</t>
  </si>
  <si>
    <t>10445</t>
  </si>
  <si>
    <t>(300/114)</t>
  </si>
  <si>
    <t>(300/116)</t>
  </si>
  <si>
    <t>10605</t>
  </si>
  <si>
    <t>(300/117)</t>
  </si>
  <si>
    <t>(300/118)</t>
  </si>
  <si>
    <t>(300/121)</t>
  </si>
  <si>
    <t>10599</t>
  </si>
  <si>
    <t>(300/122)</t>
  </si>
  <si>
    <t>10597</t>
  </si>
  <si>
    <t>(300/123)</t>
  </si>
  <si>
    <t>(300/124)</t>
  </si>
  <si>
    <t>(300/125)</t>
  </si>
  <si>
    <t>(300/126)</t>
  </si>
  <si>
    <t>(300/128)</t>
  </si>
  <si>
    <t>(300/129)</t>
  </si>
  <si>
    <t>(300/130)</t>
  </si>
  <si>
    <t>(15/1)</t>
  </si>
  <si>
    <t>(15/3)</t>
  </si>
  <si>
    <t>(15/4)</t>
  </si>
  <si>
    <t>(15/5)</t>
  </si>
  <si>
    <t>(15/6)</t>
  </si>
  <si>
    <t>(15/7)</t>
  </si>
  <si>
    <t>(15/8)</t>
  </si>
  <si>
    <t>(15/9)</t>
  </si>
  <si>
    <t>(15/12)</t>
  </si>
  <si>
    <t>(15/13)</t>
  </si>
  <si>
    <t>(15/14)</t>
  </si>
  <si>
    <t>(15/15)</t>
  </si>
  <si>
    <t>(300/131)</t>
  </si>
  <si>
    <t>(16/6)</t>
  </si>
  <si>
    <t>(300/132)</t>
  </si>
  <si>
    <t>(300/133)</t>
  </si>
  <si>
    <t>(300/134)</t>
  </si>
  <si>
    <t>(300/137)</t>
  </si>
  <si>
    <t>(300/138)</t>
  </si>
  <si>
    <t>(300/139)</t>
  </si>
  <si>
    <t>(300/140)</t>
  </si>
  <si>
    <t>(300/141)</t>
  </si>
  <si>
    <t>(300/142)</t>
  </si>
  <si>
    <t>(300/143)</t>
  </si>
  <si>
    <t>(300/144)</t>
  </si>
  <si>
    <t>(300/145)</t>
  </si>
  <si>
    <t>(300/146)</t>
  </si>
  <si>
    <t>(300/147)</t>
  </si>
  <si>
    <t>(300/148)</t>
  </si>
  <si>
    <t>(300/149)</t>
  </si>
  <si>
    <t>(300/150)</t>
  </si>
  <si>
    <t>(300/151)</t>
  </si>
  <si>
    <t>(300/152)</t>
  </si>
  <si>
    <t>(300/153)</t>
  </si>
  <si>
    <t>(300/154)</t>
  </si>
  <si>
    <t>(300/155)</t>
  </si>
  <si>
    <t>(300/156)</t>
  </si>
  <si>
    <t>(300/157)</t>
  </si>
  <si>
    <t>(300/158)</t>
  </si>
  <si>
    <t>(300/159)</t>
  </si>
  <si>
    <t>(300/160)</t>
  </si>
  <si>
    <t>(300/161)</t>
  </si>
  <si>
    <t>(300/162)</t>
  </si>
  <si>
    <t>(300/163)</t>
  </si>
  <si>
    <t>(300/164)</t>
  </si>
  <si>
    <t>(300/165)</t>
  </si>
  <si>
    <t>(300/166)</t>
  </si>
  <si>
    <t>(300/167)</t>
  </si>
  <si>
    <t>(300/168)</t>
  </si>
  <si>
    <t>(300/169)</t>
  </si>
  <si>
    <t>(300/170)</t>
  </si>
  <si>
    <t>(300/171)</t>
  </si>
  <si>
    <t>(300/172)</t>
  </si>
  <si>
    <t>(300/173)</t>
  </si>
  <si>
    <t>(300/174)</t>
  </si>
  <si>
    <t>(300/175)</t>
  </si>
  <si>
    <t>(300/176)</t>
  </si>
  <si>
    <t>(300/177)</t>
  </si>
  <si>
    <t>(300/178)</t>
  </si>
  <si>
    <t>(300/179)</t>
  </si>
  <si>
    <t>(300/180)</t>
  </si>
  <si>
    <t>(300/181)</t>
  </si>
  <si>
    <t>(300/182)</t>
  </si>
  <si>
    <t>(300/183)</t>
  </si>
  <si>
    <t>(300/184)</t>
  </si>
  <si>
    <t>(300/185)</t>
  </si>
  <si>
    <t>(300/186)</t>
  </si>
  <si>
    <t>10480</t>
  </si>
  <si>
    <t>(300/187)</t>
  </si>
  <si>
    <t>10481</t>
  </si>
  <si>
    <t>(300/188)</t>
  </si>
  <si>
    <t>(300/189)</t>
  </si>
  <si>
    <t>(300/190)</t>
  </si>
  <si>
    <t>(300/191)</t>
  </si>
  <si>
    <t>(300/192)</t>
  </si>
  <si>
    <t>(300/193)</t>
  </si>
  <si>
    <t>(300/194)</t>
  </si>
  <si>
    <t>(300/195)</t>
  </si>
  <si>
    <t>(300/196)</t>
  </si>
  <si>
    <t>(300/197)</t>
  </si>
  <si>
    <t>(300/198)</t>
  </si>
  <si>
    <t>10492</t>
  </si>
  <si>
    <t>(300/199)</t>
  </si>
  <si>
    <t>(300/200)</t>
  </si>
  <si>
    <t>(300/201)</t>
  </si>
  <si>
    <t>(300/202)</t>
  </si>
  <si>
    <t>(300/203)</t>
  </si>
  <si>
    <t>(300/204)</t>
  </si>
  <si>
    <t>10499</t>
  </si>
  <si>
    <t>(300/205)</t>
  </si>
  <si>
    <t>(300/206)</t>
  </si>
  <si>
    <t>(300/207)</t>
  </si>
  <si>
    <t>(300/208)</t>
  </si>
  <si>
    <t>10502</t>
  </si>
  <si>
    <t>(300/209)</t>
  </si>
  <si>
    <t>23393</t>
  </si>
  <si>
    <t>23394</t>
  </si>
  <si>
    <t>23395</t>
  </si>
  <si>
    <t>23396</t>
  </si>
  <si>
    <t>23397</t>
  </si>
  <si>
    <t>23398</t>
  </si>
  <si>
    <t>23400</t>
  </si>
  <si>
    <t>23401</t>
  </si>
  <si>
    <t>(300/210)</t>
  </si>
  <si>
    <t>(300/211)</t>
  </si>
  <si>
    <t>(300/212)</t>
  </si>
  <si>
    <t>22843</t>
  </si>
  <si>
    <t>22844</t>
  </si>
  <si>
    <t>(300/213)</t>
  </si>
  <si>
    <t>(300/214)</t>
  </si>
  <si>
    <t>23301</t>
  </si>
  <si>
    <t>23302</t>
  </si>
  <si>
    <t>23303</t>
  </si>
  <si>
    <t>23304</t>
  </si>
  <si>
    <t>23305</t>
  </si>
  <si>
    <t>23306</t>
  </si>
  <si>
    <t>(300/216)</t>
  </si>
  <si>
    <t>(300/217)</t>
  </si>
  <si>
    <t>10376</t>
  </si>
  <si>
    <t>(300/218)</t>
  </si>
  <si>
    <t>10377</t>
  </si>
  <si>
    <t>(300/219)</t>
  </si>
  <si>
    <t>(300/220)</t>
  </si>
  <si>
    <t>(300/221)</t>
  </si>
  <si>
    <t>23318</t>
  </si>
  <si>
    <t>23410</t>
  </si>
  <si>
    <t>(300/222)</t>
  </si>
  <si>
    <t>(300/223)</t>
  </si>
  <si>
    <t>23409</t>
  </si>
  <si>
    <t>(300/225)</t>
  </si>
  <si>
    <t>(300/226)</t>
  </si>
  <si>
    <t>(300/227)</t>
  </si>
  <si>
    <t>10602</t>
  </si>
  <si>
    <t>(300/228)</t>
  </si>
  <si>
    <t>(300/229)</t>
  </si>
  <si>
    <t>(300/230)</t>
  </si>
  <si>
    <t>(300/231)</t>
  </si>
  <si>
    <t>(30/2)</t>
  </si>
  <si>
    <t>10560</t>
  </si>
  <si>
    <t>23282</t>
  </si>
  <si>
    <t>(300/232)</t>
  </si>
  <si>
    <t>(45/2)</t>
  </si>
  <si>
    <t>(45/6)</t>
  </si>
  <si>
    <t>(45/7)</t>
  </si>
  <si>
    <t>(45/8)</t>
  </si>
  <si>
    <t>(45/9)</t>
  </si>
  <si>
    <t>(45/10)</t>
  </si>
  <si>
    <t>(45/11)</t>
  </si>
  <si>
    <t>23211</t>
  </si>
  <si>
    <t>Remote Zabbix server: Utilization of connector manager processes over 75%</t>
  </si>
  <si>
    <t>Remote Zabbix server: 汉化作者建议增大配置文件StartConnectors参数</t>
  </si>
  <si>
    <t>(45/12)</t>
  </si>
  <si>
    <t>Remote Zabbix server: Utilization of connector worker processes over 75%</t>
  </si>
  <si>
    <t>(45/13)</t>
  </si>
  <si>
    <t>(45/14)</t>
  </si>
  <si>
    <t>(45/15)</t>
  </si>
  <si>
    <t>(45/16)</t>
  </si>
  <si>
    <t>(45/17)</t>
  </si>
  <si>
    <t>(45/18)</t>
  </si>
  <si>
    <t>(45/19)</t>
  </si>
  <si>
    <t>(45/20)</t>
  </si>
  <si>
    <t>(45/21)</t>
  </si>
  <si>
    <t>(45/22)</t>
  </si>
  <si>
    <t>(45/23)</t>
  </si>
  <si>
    <t>(45/24)</t>
  </si>
  <si>
    <t>(45/25)</t>
  </si>
  <si>
    <t>(45/26)</t>
  </si>
  <si>
    <t>(45/27)</t>
  </si>
  <si>
    <t>(45/28)</t>
  </si>
  <si>
    <t>(45/29)</t>
  </si>
  <si>
    <t>(45/30)</t>
  </si>
  <si>
    <t>(45/31)</t>
  </si>
  <si>
    <t>(45/32)</t>
  </si>
  <si>
    <t>(45/33)</t>
  </si>
  <si>
    <t>(45/34)</t>
  </si>
  <si>
    <t>(45/35)</t>
  </si>
  <si>
    <t>(45/36)</t>
  </si>
  <si>
    <t>(45/37)</t>
  </si>
  <si>
    <t>(45/38)</t>
  </si>
  <si>
    <t>(45/39)</t>
  </si>
  <si>
    <t>(45/40)</t>
  </si>
  <si>
    <t>(45/43)</t>
  </si>
  <si>
    <t>(300/233)</t>
  </si>
  <si>
    <t>10587</t>
  </si>
  <si>
    <t>(300/234)</t>
  </si>
  <si>
    <t>(300/235)</t>
  </si>
  <si>
    <t>(300/236)</t>
  </si>
  <si>
    <t>(300/237)</t>
  </si>
  <si>
    <t>(300/238)</t>
  </si>
  <si>
    <t>(300/239)</t>
  </si>
  <si>
    <t>(300/240)</t>
  </si>
  <si>
    <t>(300/241)</t>
  </si>
  <si>
    <t>10589</t>
  </si>
  <si>
    <t>22596</t>
  </si>
  <si>
    <t>22595</t>
  </si>
  <si>
    <t>22597</t>
  </si>
  <si>
    <t>22593</t>
  </si>
  <si>
    <t>22591</t>
  </si>
  <si>
    <t>22592</t>
  </si>
  <si>
    <t>(300/242)</t>
  </si>
  <si>
    <t>(300/243)</t>
  </si>
  <si>
    <t>(300/244)</t>
  </si>
  <si>
    <t>(300/245)</t>
  </si>
  <si>
    <t>(300/246)</t>
  </si>
  <si>
    <t>10302</t>
  </si>
  <si>
    <t>23112</t>
  </si>
  <si>
    <t>(300/248)</t>
  </si>
  <si>
    <t>(300/249)</t>
  </si>
  <si>
    <t>(300/250)</t>
  </si>
  <si>
    <t>(300/251)</t>
  </si>
  <si>
    <t>(300/252)</t>
  </si>
  <si>
    <t>(300/253)</t>
  </si>
  <si>
    <t>(14/2)</t>
  </si>
  <si>
    <t>10565</t>
  </si>
  <si>
    <t>(300/254)</t>
  </si>
  <si>
    <t>10566</t>
  </si>
  <si>
    <t>23503</t>
  </si>
  <si>
    <t>23504</t>
  </si>
  <si>
    <t>23508</t>
  </si>
  <si>
    <t>23509</t>
  </si>
  <si>
    <t>23510</t>
  </si>
  <si>
    <t>23511</t>
  </si>
  <si>
    <t>23501</t>
  </si>
  <si>
    <t>23502</t>
  </si>
  <si>
    <t>(300/256)</t>
  </si>
  <si>
    <t>(300/257)</t>
  </si>
  <si>
    <t>(300/258)</t>
  </si>
  <si>
    <t>(300/259)</t>
  </si>
  <si>
    <t>(300/260)</t>
  </si>
  <si>
    <t>(300/261)</t>
  </si>
  <si>
    <t>(300/262)</t>
  </si>
  <si>
    <t>(300/263)</t>
  </si>
  <si>
    <t>(300/264)</t>
  </si>
  <si>
    <t>10518</t>
  </si>
  <si>
    <t>(300/265)</t>
  </si>
  <si>
    <t>10237</t>
  </si>
  <si>
    <t>(300/266)</t>
  </si>
  <si>
    <t>10503</t>
  </si>
  <si>
    <t>(300/267)</t>
  </si>
  <si>
    <t>10173</t>
  </si>
  <si>
    <t>(300/268)</t>
  </si>
  <si>
    <t>10366</t>
  </si>
  <si>
    <t>(300/269)</t>
  </si>
  <si>
    <t>10174</t>
  </si>
  <si>
    <t>(300/270)</t>
  </si>
  <si>
    <t>10175</t>
  </si>
  <si>
    <t>23167</t>
  </si>
  <si>
    <t>(300/271)</t>
  </si>
  <si>
    <t>10556</t>
  </si>
  <si>
    <t>23168</t>
  </si>
  <si>
    <t>(300/272)</t>
  </si>
  <si>
    <t>(29/5)</t>
  </si>
  <si>
    <t>10555</t>
  </si>
  <si>
    <t>(29/6)</t>
  </si>
  <si>
    <t>(29/7)</t>
  </si>
  <si>
    <t>(29/8)</t>
  </si>
  <si>
    <t>(29/9)</t>
  </si>
  <si>
    <t>(29/10)</t>
  </si>
  <si>
    <t>(29/11)</t>
  </si>
  <si>
    <t>(29/12)</t>
  </si>
  <si>
    <t>(29/13)</t>
  </si>
  <si>
    <t>(29/14)</t>
  </si>
  <si>
    <t>(29/15)</t>
  </si>
  <si>
    <t>(29/16)</t>
  </si>
  <si>
    <t>(29/17)</t>
  </si>
  <si>
    <t>(29/18)</t>
  </si>
  <si>
    <t>(29/19)</t>
  </si>
  <si>
    <t>(29/20)</t>
  </si>
  <si>
    <t>(29/21)</t>
  </si>
  <si>
    <t>(29/22)</t>
  </si>
  <si>
    <t>(29/23)</t>
  </si>
  <si>
    <t>(29/24)</t>
  </si>
  <si>
    <t>(29/25)</t>
  </si>
  <si>
    <t>(29/26)</t>
  </si>
  <si>
    <t>(29/27)</t>
  </si>
  <si>
    <t>(29/28)</t>
  </si>
  <si>
    <t>(300/273)</t>
  </si>
  <si>
    <t>(44/6)</t>
  </si>
  <si>
    <t>10413</t>
  </si>
  <si>
    <t>(44/7)</t>
  </si>
  <si>
    <t>(44/8)</t>
  </si>
  <si>
    <t>(44/9)</t>
  </si>
  <si>
    <t>(44/10)</t>
  </si>
  <si>
    <t>(44/11)</t>
  </si>
  <si>
    <t>23207</t>
  </si>
  <si>
    <t>Zabbix server: Utilization of connector manager processes over 75%</t>
  </si>
  <si>
    <t>Zabbix server: 汉化作者建议增大配置文件StartConnectors参数</t>
  </si>
  <si>
    <t>(44/12)</t>
  </si>
  <si>
    <t>23208</t>
  </si>
  <si>
    <t>Zabbix server: Utilization of connector worker processes over 75%</t>
  </si>
  <si>
    <t>(44/13)</t>
  </si>
  <si>
    <t>(44/14)</t>
  </si>
  <si>
    <t>(44/15)</t>
  </si>
  <si>
    <t>(44/16)</t>
  </si>
  <si>
    <t>(44/17)</t>
  </si>
  <si>
    <t>(44/18)</t>
  </si>
  <si>
    <t>(44/19)</t>
  </si>
  <si>
    <t>(44/20)</t>
  </si>
  <si>
    <t>(44/21)</t>
  </si>
  <si>
    <t>(44/22)</t>
  </si>
  <si>
    <t>(44/23)</t>
  </si>
  <si>
    <t>(44/24)</t>
  </si>
  <si>
    <t>(44/25)</t>
  </si>
  <si>
    <t>(44/26)</t>
  </si>
  <si>
    <t>(44/27)</t>
  </si>
  <si>
    <t>(44/28)</t>
  </si>
  <si>
    <t>(44/29)</t>
  </si>
  <si>
    <t>(44/30)</t>
  </si>
  <si>
    <t>(44/31)</t>
  </si>
  <si>
    <t>(44/32)</t>
  </si>
  <si>
    <t>(44/33)</t>
  </si>
  <si>
    <t>(44/34)</t>
  </si>
  <si>
    <t>(44/35)</t>
  </si>
  <si>
    <t>(44/36)</t>
  </si>
  <si>
    <t>(44/37)</t>
  </si>
  <si>
    <t>(44/38)</t>
  </si>
  <si>
    <t>(44/39)</t>
  </si>
  <si>
    <t>(44/40)</t>
  </si>
  <si>
    <t>(44/43)</t>
  </si>
  <si>
    <t>(300/274)</t>
  </si>
  <si>
    <t>10410</t>
  </si>
  <si>
    <t>(300/275)</t>
  </si>
  <si>
    <t>10411</t>
  </si>
  <si>
    <t>运行的进程太多</t>
  </si>
  <si>
    <t>TrueNAS CORE：可用内存不足（&lt;{$MEMORY.AVAILABLE.MIN} of {ITEM.VALUE2}）</t>
  </si>
  <si>
    <t>TrueNAS CORE：平均负载过高（每个CPU的负载超过 {$LOAD_AVG_PER_CPU.MAX.WARN}，持续5分钟）</t>
  </si>
  <si>
    <t>TrueNAS CORE：内存使用率过高（&gt; {$MEMORY.UTIL.MAX}%，持续5分钟）</t>
  </si>
  <si>
    <t>YugabyteDB集群：CPU使用率过高（超过 {$YUGABYTEDB.CPU.UTILIZATION.WARN}%，持续5分钟）</t>
  </si>
  <si>
    <t>YugabyteDB集群：CPU使用率过高（超过 {$YUGABYTEDB.CPU.UTILIZATION.CRIT}%，持续5分钟）</t>
  </si>
  <si>
    <t>YugabyteDB集群：内存使用率过高（&gt; {$YUGABYTEDB.MEMORY.CLUSTER.UTILIZATION.WARN}，持续5分钟）</t>
  </si>
  <si>
    <t>YugabyteDB集群：内存使用率过高（&gt; {$YUGABYTEDB.MEMORY.CLUSTER.UTILIZATION.CRIT}，持续5分钟）</t>
  </si>
  <si>
    <t>YugabyteDB集群：连接平均使用率过高（超过 {$YUGABYTEDB.CONNECTION.UTILIZATION.WARN}%，持续5分钟）</t>
  </si>
  <si>
    <t>YugabyteDB集群：连接平均使用率过高（超过 {$YUGABYTEDB.CONNECTION.UTILIZATION.CRIT}%，持续5分钟）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</si>
</sst>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85"/>
  <sheetViews>
    <sheetView workbookViewId="0">
      <selection activeCell="J8" sqref="J8"/>
    </sheetView>
  </sheetViews>
  <sheetFormatPr defaultColWidth="9" defaultRowHeight="13.5"/>
  <cols>
    <col min="1" max="16384" width="9" style="3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0">
      <c r="A2" s="3">
        <v>10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tr">
        <f>IFERROR(IF(OR(MID(G2,FIND(":",G2)-1,1)="""",MID(G2,FIND(":",G2)-1,1)="}",MID(G2,FIND(":",G2)-1,1)=")",MID(G2,FIND(":",G2)-1,1)="]"),"",LEFT(F2,FIND(":",F2)-1)),"")</f>
        <v/>
      </c>
      <c r="I2" s="3" t="str">
        <f>IFERROR(IF(OR(MID(G2,FIND(":",G2)-1,1)="""",MID(G2,FIND(":",G2)-1,1)="}",MID(G2,FIND(":",G2)-1,1)=")",MID(G2,FIND(":",G2)-1,1)="]"),"",RIGHT(G2,LEN(G2)-FIND(":",G2)-1)),"")</f>
        <v/>
      </c>
      <c r="J2" s="3" t="str">
        <f>IF(AND(I2="",H2=""),G2,H2&amp;": "&amp;I2)</f>
        <v>Zabbix客户端代理不可用达({$AGENT.TIMEOUT})</v>
      </c>
    </row>
    <row r="3" spans="1:8">
      <c r="A3" s="3">
        <v>11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1:8">
      <c r="A4" s="3">
        <v>15</v>
      </c>
      <c r="B4" s="3" t="s">
        <v>14</v>
      </c>
      <c r="C4" s="3" t="s">
        <v>21</v>
      </c>
      <c r="D4" s="3" t="s">
        <v>16</v>
      </c>
      <c r="E4" s="3" t="s">
        <v>22</v>
      </c>
      <c r="F4" s="3" t="s">
        <v>23</v>
      </c>
      <c r="G4" s="3" t="s">
        <v>24</v>
      </c>
      <c r="H4" s="3" t="s">
        <v>20</v>
      </c>
    </row>
    <row r="5" spans="1:8">
      <c r="A5" s="3">
        <v>16</v>
      </c>
      <c r="B5" s="3" t="s">
        <v>14</v>
      </c>
      <c r="C5" s="3" t="s">
        <v>25</v>
      </c>
      <c r="D5" s="3" t="s">
        <v>16</v>
      </c>
      <c r="E5" s="3" t="s">
        <v>26</v>
      </c>
      <c r="F5" s="3" t="s">
        <v>27</v>
      </c>
      <c r="G5" s="3" t="s">
        <v>28</v>
      </c>
      <c r="H5" s="3" t="s">
        <v>20</v>
      </c>
    </row>
    <row r="6" spans="1:8">
      <c r="A6" s="3">
        <v>17</v>
      </c>
      <c r="B6" s="3" t="s">
        <v>14</v>
      </c>
      <c r="C6" s="3" t="s">
        <v>29</v>
      </c>
      <c r="D6" s="3" t="s">
        <v>16</v>
      </c>
      <c r="E6" s="3" t="s">
        <v>30</v>
      </c>
      <c r="F6" s="3" t="s">
        <v>31</v>
      </c>
      <c r="G6" s="3" t="s">
        <v>32</v>
      </c>
      <c r="H6" s="3" t="s">
        <v>20</v>
      </c>
    </row>
    <row r="7" spans="1:8">
      <c r="A7" s="3">
        <v>18</v>
      </c>
      <c r="B7" s="3" t="s">
        <v>14</v>
      </c>
      <c r="C7" s="3" t="s">
        <v>33</v>
      </c>
      <c r="D7" s="3" t="s">
        <v>16</v>
      </c>
      <c r="E7" s="3" t="s">
        <v>34</v>
      </c>
      <c r="F7" s="3" t="s">
        <v>35</v>
      </c>
      <c r="G7" s="3" t="s">
        <v>36</v>
      </c>
      <c r="H7" s="3" t="s">
        <v>20</v>
      </c>
    </row>
    <row r="8" spans="1:8">
      <c r="A8" s="3">
        <v>31</v>
      </c>
      <c r="B8" s="3" t="s">
        <v>14</v>
      </c>
      <c r="C8" s="3" t="s">
        <v>37</v>
      </c>
      <c r="D8" s="3" t="s">
        <v>16</v>
      </c>
      <c r="E8" s="3" t="s">
        <v>38</v>
      </c>
      <c r="F8" s="3" t="s">
        <v>39</v>
      </c>
      <c r="G8" s="3" t="s">
        <v>40</v>
      </c>
      <c r="H8" s="3" t="s">
        <v>20</v>
      </c>
    </row>
    <row r="9" spans="1:8">
      <c r="A9" s="3">
        <v>32</v>
      </c>
      <c r="B9" s="3" t="s">
        <v>14</v>
      </c>
      <c r="C9" s="3" t="s">
        <v>41</v>
      </c>
      <c r="D9" s="3" t="s">
        <v>16</v>
      </c>
      <c r="E9" s="3" t="s">
        <v>42</v>
      </c>
      <c r="F9" s="3" t="s">
        <v>43</v>
      </c>
      <c r="G9" s="3" t="s">
        <v>44</v>
      </c>
      <c r="H9" s="3" t="s">
        <v>20</v>
      </c>
    </row>
    <row r="10" spans="1:8">
      <c r="A10" s="3">
        <v>33</v>
      </c>
      <c r="B10" s="3" t="s">
        <v>45</v>
      </c>
      <c r="C10" s="3" t="s">
        <v>15</v>
      </c>
      <c r="D10" s="3" t="s">
        <v>46</v>
      </c>
      <c r="E10" s="3" t="s">
        <v>47</v>
      </c>
      <c r="F10" s="3" t="s">
        <v>48</v>
      </c>
      <c r="G10" s="3" t="s">
        <v>49</v>
      </c>
      <c r="H10" s="3" t="s">
        <v>20</v>
      </c>
    </row>
    <row r="11" spans="1:8">
      <c r="A11" s="3">
        <v>37</v>
      </c>
      <c r="B11" s="3" t="s">
        <v>45</v>
      </c>
      <c r="C11" s="3" t="s">
        <v>21</v>
      </c>
      <c r="D11" s="3" t="s">
        <v>46</v>
      </c>
      <c r="E11" s="3" t="s">
        <v>50</v>
      </c>
      <c r="F11" s="3" t="s">
        <v>51</v>
      </c>
      <c r="G11" s="3" t="s">
        <v>52</v>
      </c>
      <c r="H11" s="3" t="s">
        <v>20</v>
      </c>
    </row>
    <row r="12" spans="1:8">
      <c r="A12" s="3">
        <v>38</v>
      </c>
      <c r="B12" s="3" t="s">
        <v>45</v>
      </c>
      <c r="C12" s="3" t="s">
        <v>25</v>
      </c>
      <c r="D12" s="3" t="s">
        <v>46</v>
      </c>
      <c r="E12" s="3" t="s">
        <v>53</v>
      </c>
      <c r="F12" s="3" t="s">
        <v>54</v>
      </c>
      <c r="G12" s="3" t="s">
        <v>55</v>
      </c>
      <c r="H12" s="3" t="s">
        <v>20</v>
      </c>
    </row>
    <row r="13" spans="1:8">
      <c r="A13" s="3">
        <v>39</v>
      </c>
      <c r="B13" s="3" t="s">
        <v>45</v>
      </c>
      <c r="C13" s="3" t="s">
        <v>29</v>
      </c>
      <c r="D13" s="3" t="s">
        <v>46</v>
      </c>
      <c r="E13" s="3" t="s">
        <v>56</v>
      </c>
      <c r="F13" s="3" t="s">
        <v>57</v>
      </c>
      <c r="G13" s="3" t="s">
        <v>58</v>
      </c>
      <c r="H13" s="3" t="s">
        <v>20</v>
      </c>
    </row>
    <row r="14" spans="1:8">
      <c r="A14" s="3">
        <v>40</v>
      </c>
      <c r="B14" s="3" t="s">
        <v>45</v>
      </c>
      <c r="C14" s="3" t="s">
        <v>33</v>
      </c>
      <c r="D14" s="3" t="s">
        <v>46</v>
      </c>
      <c r="E14" s="3" t="s">
        <v>59</v>
      </c>
      <c r="F14" s="3" t="s">
        <v>60</v>
      </c>
      <c r="G14" s="3" t="s">
        <v>61</v>
      </c>
      <c r="H14" s="3" t="s">
        <v>20</v>
      </c>
    </row>
    <row r="15" spans="1:8">
      <c r="A15" s="3">
        <v>53</v>
      </c>
      <c r="B15" s="3" t="s">
        <v>45</v>
      </c>
      <c r="C15" s="3" t="s">
        <v>37</v>
      </c>
      <c r="D15" s="3" t="s">
        <v>46</v>
      </c>
      <c r="E15" s="3" t="s">
        <v>62</v>
      </c>
      <c r="F15" s="3" t="s">
        <v>63</v>
      </c>
      <c r="G15" s="3" t="s">
        <v>64</v>
      </c>
      <c r="H15" s="3" t="s">
        <v>20</v>
      </c>
    </row>
    <row r="16" spans="1:8">
      <c r="A16" s="3">
        <v>54</v>
      </c>
      <c r="B16" s="3" t="s">
        <v>45</v>
      </c>
      <c r="C16" s="3" t="s">
        <v>41</v>
      </c>
      <c r="D16" s="3" t="s">
        <v>46</v>
      </c>
      <c r="E16" s="3" t="s">
        <v>65</v>
      </c>
      <c r="F16" s="3" t="s">
        <v>66</v>
      </c>
      <c r="G16" s="3" t="s">
        <v>67</v>
      </c>
      <c r="H16" s="3" t="s">
        <v>20</v>
      </c>
    </row>
    <row r="17" spans="1:8">
      <c r="A17" s="3">
        <v>55</v>
      </c>
      <c r="B17" s="3" t="s">
        <v>68</v>
      </c>
      <c r="C17" s="3" t="s">
        <v>15</v>
      </c>
      <c r="D17" s="3" t="s">
        <v>69</v>
      </c>
      <c r="E17" s="3" t="s">
        <v>70</v>
      </c>
      <c r="F17" s="3" t="s">
        <v>71</v>
      </c>
      <c r="G17" s="3" t="s">
        <v>72</v>
      </c>
      <c r="H17" s="3" t="s">
        <v>20</v>
      </c>
    </row>
    <row r="18" spans="1:8">
      <c r="A18" s="3">
        <v>59</v>
      </c>
      <c r="B18" s="3" t="s">
        <v>68</v>
      </c>
      <c r="C18" s="3" t="s">
        <v>21</v>
      </c>
      <c r="D18" s="3" t="s">
        <v>69</v>
      </c>
      <c r="E18" s="3" t="s">
        <v>73</v>
      </c>
      <c r="F18" s="3" t="s">
        <v>74</v>
      </c>
      <c r="G18" s="3" t="s">
        <v>75</v>
      </c>
      <c r="H18" s="3" t="s">
        <v>20</v>
      </c>
    </row>
    <row r="19" spans="1:8">
      <c r="A19" s="3">
        <v>60</v>
      </c>
      <c r="B19" s="3" t="s">
        <v>68</v>
      </c>
      <c r="C19" s="3" t="s">
        <v>25</v>
      </c>
      <c r="D19" s="3" t="s">
        <v>69</v>
      </c>
      <c r="E19" s="3" t="s">
        <v>76</v>
      </c>
      <c r="F19" s="3" t="s">
        <v>77</v>
      </c>
      <c r="G19" s="3" t="s">
        <v>78</v>
      </c>
      <c r="H19" s="3" t="s">
        <v>20</v>
      </c>
    </row>
    <row r="20" spans="1:8">
      <c r="A20" s="3">
        <v>61</v>
      </c>
      <c r="B20" s="3" t="s">
        <v>68</v>
      </c>
      <c r="C20" s="3" t="s">
        <v>29</v>
      </c>
      <c r="D20" s="3" t="s">
        <v>69</v>
      </c>
      <c r="E20" s="3" t="s">
        <v>79</v>
      </c>
      <c r="F20" s="3" t="s">
        <v>80</v>
      </c>
      <c r="G20" s="3" t="s">
        <v>81</v>
      </c>
      <c r="H20" s="3" t="s">
        <v>20</v>
      </c>
    </row>
    <row r="21" spans="1:8">
      <c r="A21" s="3">
        <v>62</v>
      </c>
      <c r="B21" s="3" t="s">
        <v>68</v>
      </c>
      <c r="C21" s="3" t="s">
        <v>33</v>
      </c>
      <c r="D21" s="3" t="s">
        <v>69</v>
      </c>
      <c r="E21" s="3" t="s">
        <v>82</v>
      </c>
      <c r="F21" s="3" t="s">
        <v>83</v>
      </c>
      <c r="G21" s="3" t="s">
        <v>84</v>
      </c>
      <c r="H21" s="3" t="s">
        <v>20</v>
      </c>
    </row>
    <row r="22" spans="1:8">
      <c r="A22" s="3">
        <v>75</v>
      </c>
      <c r="B22" s="3" t="s">
        <v>68</v>
      </c>
      <c r="C22" s="3" t="s">
        <v>37</v>
      </c>
      <c r="D22" s="3" t="s">
        <v>69</v>
      </c>
      <c r="E22" s="3" t="s">
        <v>85</v>
      </c>
      <c r="F22" s="3" t="s">
        <v>86</v>
      </c>
      <c r="G22" s="3" t="s">
        <v>87</v>
      </c>
      <c r="H22" s="3" t="s">
        <v>20</v>
      </c>
    </row>
    <row r="23" spans="1:8">
      <c r="A23" s="3">
        <v>76</v>
      </c>
      <c r="B23" s="3" t="s">
        <v>68</v>
      </c>
      <c r="C23" s="3" t="s">
        <v>41</v>
      </c>
      <c r="D23" s="3" t="s">
        <v>69</v>
      </c>
      <c r="E23" s="3" t="s">
        <v>88</v>
      </c>
      <c r="F23" s="3" t="s">
        <v>89</v>
      </c>
      <c r="G23" s="3" t="s">
        <v>90</v>
      </c>
      <c r="H23" s="3" t="s">
        <v>20</v>
      </c>
    </row>
    <row r="24" spans="1:8">
      <c r="A24" s="3">
        <v>77</v>
      </c>
      <c r="B24" s="3" t="s">
        <v>91</v>
      </c>
      <c r="C24" s="3" t="s">
        <v>15</v>
      </c>
      <c r="D24" s="3" t="s">
        <v>92</v>
      </c>
      <c r="E24" s="3" t="s">
        <v>93</v>
      </c>
      <c r="F24" s="3" t="s">
        <v>94</v>
      </c>
      <c r="G24" s="3" t="s">
        <v>95</v>
      </c>
      <c r="H24" s="3" t="s">
        <v>20</v>
      </c>
    </row>
    <row r="25" spans="1:8">
      <c r="A25" s="3">
        <v>81</v>
      </c>
      <c r="B25" s="3" t="s">
        <v>91</v>
      </c>
      <c r="C25" s="3" t="s">
        <v>21</v>
      </c>
      <c r="D25" s="3" t="s">
        <v>92</v>
      </c>
      <c r="E25" s="3" t="s">
        <v>96</v>
      </c>
      <c r="F25" s="3" t="s">
        <v>97</v>
      </c>
      <c r="G25" s="3" t="s">
        <v>98</v>
      </c>
      <c r="H25" s="3" t="s">
        <v>20</v>
      </c>
    </row>
    <row r="26" spans="1:8">
      <c r="A26" s="3">
        <v>82</v>
      </c>
      <c r="B26" s="3" t="s">
        <v>91</v>
      </c>
      <c r="C26" s="3" t="s">
        <v>25</v>
      </c>
      <c r="D26" s="3" t="s">
        <v>92</v>
      </c>
      <c r="E26" s="3" t="s">
        <v>99</v>
      </c>
      <c r="F26" s="3" t="s">
        <v>100</v>
      </c>
      <c r="G26" s="3" t="s">
        <v>101</v>
      </c>
      <c r="H26" s="3" t="s">
        <v>20</v>
      </c>
    </row>
    <row r="27" spans="1:8">
      <c r="A27" s="3">
        <v>83</v>
      </c>
      <c r="B27" s="3" t="s">
        <v>91</v>
      </c>
      <c r="C27" s="3" t="s">
        <v>29</v>
      </c>
      <c r="D27" s="3" t="s">
        <v>92</v>
      </c>
      <c r="E27" s="3" t="s">
        <v>102</v>
      </c>
      <c r="F27" s="3" t="s">
        <v>103</v>
      </c>
      <c r="G27" s="3" t="s">
        <v>104</v>
      </c>
      <c r="H27" s="3" t="s">
        <v>20</v>
      </c>
    </row>
    <row r="28" spans="1:8">
      <c r="A28" s="3">
        <v>84</v>
      </c>
      <c r="B28" s="3" t="s">
        <v>91</v>
      </c>
      <c r="C28" s="3" t="s">
        <v>33</v>
      </c>
      <c r="D28" s="3" t="s">
        <v>92</v>
      </c>
      <c r="E28" s="3" t="s">
        <v>105</v>
      </c>
      <c r="F28" s="3" t="s">
        <v>106</v>
      </c>
      <c r="G28" s="3" t="s">
        <v>107</v>
      </c>
      <c r="H28" s="3" t="s">
        <v>20</v>
      </c>
    </row>
    <row r="29" spans="1:8">
      <c r="A29" s="3">
        <v>97</v>
      </c>
      <c r="B29" s="3" t="s">
        <v>91</v>
      </c>
      <c r="C29" s="3" t="s">
        <v>37</v>
      </c>
      <c r="D29" s="3" t="s">
        <v>92</v>
      </c>
      <c r="E29" s="3" t="s">
        <v>108</v>
      </c>
      <c r="F29" s="3" t="s">
        <v>109</v>
      </c>
      <c r="G29" s="3" t="s">
        <v>110</v>
      </c>
      <c r="H29" s="3" t="s">
        <v>20</v>
      </c>
    </row>
    <row r="30" spans="1:8">
      <c r="A30" s="3">
        <v>98</v>
      </c>
      <c r="B30" s="3" t="s">
        <v>91</v>
      </c>
      <c r="C30" s="3" t="s">
        <v>41</v>
      </c>
      <c r="D30" s="3" t="s">
        <v>92</v>
      </c>
      <c r="E30" s="3" t="s">
        <v>111</v>
      </c>
      <c r="F30" s="3" t="s">
        <v>112</v>
      </c>
      <c r="G30" s="3" t="s">
        <v>113</v>
      </c>
      <c r="H30" s="3" t="s">
        <v>20</v>
      </c>
    </row>
    <row r="31" spans="1:8">
      <c r="A31" s="3">
        <v>99</v>
      </c>
      <c r="B31" s="3" t="s">
        <v>114</v>
      </c>
      <c r="C31" s="3" t="s">
        <v>15</v>
      </c>
      <c r="D31" s="3" t="s">
        <v>115</v>
      </c>
      <c r="E31" s="3" t="s">
        <v>116</v>
      </c>
      <c r="F31" s="3" t="s">
        <v>117</v>
      </c>
      <c r="G31" s="3" t="s">
        <v>118</v>
      </c>
      <c r="H31" s="3" t="s">
        <v>20</v>
      </c>
    </row>
    <row r="32" spans="1:8">
      <c r="A32" s="3">
        <v>103</v>
      </c>
      <c r="B32" s="3" t="s">
        <v>114</v>
      </c>
      <c r="C32" s="3" t="s">
        <v>21</v>
      </c>
      <c r="D32" s="3" t="s">
        <v>115</v>
      </c>
      <c r="E32" s="3" t="s">
        <v>119</v>
      </c>
      <c r="F32" s="3" t="s">
        <v>120</v>
      </c>
      <c r="G32" s="3" t="s">
        <v>121</v>
      </c>
      <c r="H32" s="3" t="s">
        <v>20</v>
      </c>
    </row>
    <row r="33" spans="1:8">
      <c r="A33" s="3">
        <v>104</v>
      </c>
      <c r="B33" s="3" t="s">
        <v>114</v>
      </c>
      <c r="C33" s="3" t="s">
        <v>25</v>
      </c>
      <c r="D33" s="3" t="s">
        <v>115</v>
      </c>
      <c r="E33" s="3" t="s">
        <v>122</v>
      </c>
      <c r="F33" s="3" t="s">
        <v>123</v>
      </c>
      <c r="G33" s="3" t="s">
        <v>124</v>
      </c>
      <c r="H33" s="3" t="s">
        <v>20</v>
      </c>
    </row>
    <row r="34" spans="1:8">
      <c r="A34" s="3">
        <v>105</v>
      </c>
      <c r="B34" s="3" t="s">
        <v>114</v>
      </c>
      <c r="C34" s="3" t="s">
        <v>29</v>
      </c>
      <c r="D34" s="3" t="s">
        <v>115</v>
      </c>
      <c r="E34" s="3" t="s">
        <v>125</v>
      </c>
      <c r="F34" s="3" t="s">
        <v>126</v>
      </c>
      <c r="G34" s="3" t="s">
        <v>127</v>
      </c>
      <c r="H34" s="3" t="s">
        <v>20</v>
      </c>
    </row>
    <row r="35" spans="1:8">
      <c r="A35" s="3">
        <v>106</v>
      </c>
      <c r="B35" s="3" t="s">
        <v>114</v>
      </c>
      <c r="C35" s="3" t="s">
        <v>33</v>
      </c>
      <c r="D35" s="3" t="s">
        <v>115</v>
      </c>
      <c r="E35" s="3" t="s">
        <v>128</v>
      </c>
      <c r="F35" s="3" t="s">
        <v>129</v>
      </c>
      <c r="G35" s="3" t="s">
        <v>130</v>
      </c>
      <c r="H35" s="3" t="s">
        <v>20</v>
      </c>
    </row>
    <row r="36" spans="1:8">
      <c r="A36" s="3">
        <v>119</v>
      </c>
      <c r="B36" s="3" t="s">
        <v>114</v>
      </c>
      <c r="C36" s="3" t="s">
        <v>37</v>
      </c>
      <c r="D36" s="3" t="s">
        <v>115</v>
      </c>
      <c r="E36" s="3" t="s">
        <v>131</v>
      </c>
      <c r="F36" s="3" t="s">
        <v>132</v>
      </c>
      <c r="G36" s="3" t="s">
        <v>133</v>
      </c>
      <c r="H36" s="3" t="s">
        <v>20</v>
      </c>
    </row>
    <row r="37" spans="1:8">
      <c r="A37" s="3">
        <v>120</v>
      </c>
      <c r="B37" s="3" t="s">
        <v>114</v>
      </c>
      <c r="C37" s="3" t="s">
        <v>41</v>
      </c>
      <c r="D37" s="3" t="s">
        <v>115</v>
      </c>
      <c r="E37" s="3" t="s">
        <v>134</v>
      </c>
      <c r="F37" s="3" t="s">
        <v>135</v>
      </c>
      <c r="G37" s="3" t="s">
        <v>136</v>
      </c>
      <c r="H37" s="3" t="s">
        <v>20</v>
      </c>
    </row>
    <row r="38" spans="1:8">
      <c r="A38" s="3">
        <v>121</v>
      </c>
      <c r="B38" s="3" t="s">
        <v>137</v>
      </c>
      <c r="C38" s="3" t="s">
        <v>15</v>
      </c>
      <c r="D38" s="3" t="s">
        <v>138</v>
      </c>
      <c r="E38" s="3" t="s">
        <v>139</v>
      </c>
      <c r="F38" s="3" t="s">
        <v>140</v>
      </c>
      <c r="G38" s="3" t="s">
        <v>141</v>
      </c>
      <c r="H38" s="3" t="s">
        <v>20</v>
      </c>
    </row>
    <row r="39" spans="1:8">
      <c r="A39" s="3">
        <v>125</v>
      </c>
      <c r="B39" s="3" t="s">
        <v>137</v>
      </c>
      <c r="C39" s="3" t="s">
        <v>21</v>
      </c>
      <c r="D39" s="3" t="s">
        <v>138</v>
      </c>
      <c r="E39" s="3" t="s">
        <v>142</v>
      </c>
      <c r="F39" s="3" t="s">
        <v>143</v>
      </c>
      <c r="G39" s="3" t="s">
        <v>144</v>
      </c>
      <c r="H39" s="3" t="s">
        <v>20</v>
      </c>
    </row>
    <row r="40" spans="1:8">
      <c r="A40" s="3">
        <v>126</v>
      </c>
      <c r="B40" s="3" t="s">
        <v>137</v>
      </c>
      <c r="C40" s="3" t="s">
        <v>25</v>
      </c>
      <c r="D40" s="3" t="s">
        <v>138</v>
      </c>
      <c r="E40" s="3" t="s">
        <v>145</v>
      </c>
      <c r="F40" s="3" t="s">
        <v>146</v>
      </c>
      <c r="G40" s="3" t="s">
        <v>147</v>
      </c>
      <c r="H40" s="3" t="s">
        <v>20</v>
      </c>
    </row>
    <row r="41" spans="1:8">
      <c r="A41" s="3">
        <v>127</v>
      </c>
      <c r="B41" s="3" t="s">
        <v>137</v>
      </c>
      <c r="C41" s="3" t="s">
        <v>29</v>
      </c>
      <c r="D41" s="3" t="s">
        <v>138</v>
      </c>
      <c r="E41" s="3" t="s">
        <v>148</v>
      </c>
      <c r="F41" s="3" t="s">
        <v>149</v>
      </c>
      <c r="G41" s="3" t="s">
        <v>150</v>
      </c>
      <c r="H41" s="3" t="s">
        <v>20</v>
      </c>
    </row>
    <row r="42" spans="1:8">
      <c r="A42" s="3">
        <v>128</v>
      </c>
      <c r="B42" s="3" t="s">
        <v>137</v>
      </c>
      <c r="C42" s="3" t="s">
        <v>33</v>
      </c>
      <c r="D42" s="3" t="s">
        <v>138</v>
      </c>
      <c r="E42" s="3" t="s">
        <v>151</v>
      </c>
      <c r="F42" s="3" t="s">
        <v>152</v>
      </c>
      <c r="G42" s="3" t="s">
        <v>153</v>
      </c>
      <c r="H42" s="3" t="s">
        <v>20</v>
      </c>
    </row>
    <row r="43" spans="1:8">
      <c r="A43" s="3">
        <v>141</v>
      </c>
      <c r="B43" s="3" t="s">
        <v>137</v>
      </c>
      <c r="C43" s="3" t="s">
        <v>37</v>
      </c>
      <c r="D43" s="3" t="s">
        <v>138</v>
      </c>
      <c r="E43" s="3" t="s">
        <v>154</v>
      </c>
      <c r="F43" s="3" t="s">
        <v>155</v>
      </c>
      <c r="G43" s="3" t="s">
        <v>156</v>
      </c>
      <c r="H43" s="3" t="s">
        <v>20</v>
      </c>
    </row>
    <row r="44" spans="1:8">
      <c r="A44" s="3">
        <v>142</v>
      </c>
      <c r="B44" s="3" t="s">
        <v>137</v>
      </c>
      <c r="C44" s="3" t="s">
        <v>41</v>
      </c>
      <c r="D44" s="3" t="s">
        <v>138</v>
      </c>
      <c r="E44" s="3" t="s">
        <v>157</v>
      </c>
      <c r="F44" s="3" t="s">
        <v>158</v>
      </c>
      <c r="G44" s="3" t="s">
        <v>159</v>
      </c>
      <c r="H44" s="3" t="s">
        <v>20</v>
      </c>
    </row>
    <row r="45" spans="1:8">
      <c r="A45" s="3">
        <v>143</v>
      </c>
      <c r="B45" s="3" t="s">
        <v>160</v>
      </c>
      <c r="C45" s="3" t="s">
        <v>15</v>
      </c>
      <c r="D45" s="3" t="s">
        <v>161</v>
      </c>
      <c r="E45" s="3" t="s">
        <v>162</v>
      </c>
      <c r="F45" s="3" t="s">
        <v>163</v>
      </c>
      <c r="G45" s="3" t="s">
        <v>164</v>
      </c>
      <c r="H45" s="3" t="s">
        <v>20</v>
      </c>
    </row>
    <row r="46" spans="1:8">
      <c r="A46" s="3">
        <v>147</v>
      </c>
      <c r="B46" s="3" t="s">
        <v>160</v>
      </c>
      <c r="C46" s="3" t="s">
        <v>21</v>
      </c>
      <c r="D46" s="3" t="s">
        <v>161</v>
      </c>
      <c r="E46" s="3" t="s">
        <v>165</v>
      </c>
      <c r="F46" s="3" t="s">
        <v>166</v>
      </c>
      <c r="G46" s="3" t="s">
        <v>167</v>
      </c>
      <c r="H46" s="3" t="s">
        <v>20</v>
      </c>
    </row>
    <row r="47" spans="1:8">
      <c r="A47" s="3">
        <v>148</v>
      </c>
      <c r="B47" s="3" t="s">
        <v>160</v>
      </c>
      <c r="C47" s="3" t="s">
        <v>25</v>
      </c>
      <c r="D47" s="3" t="s">
        <v>161</v>
      </c>
      <c r="E47" s="3" t="s">
        <v>168</v>
      </c>
      <c r="F47" s="3" t="s">
        <v>169</v>
      </c>
      <c r="G47" s="3" t="s">
        <v>170</v>
      </c>
      <c r="H47" s="3" t="s">
        <v>20</v>
      </c>
    </row>
    <row r="48" spans="1:8">
      <c r="A48" s="3">
        <v>149</v>
      </c>
      <c r="B48" s="3" t="s">
        <v>160</v>
      </c>
      <c r="C48" s="3" t="s">
        <v>29</v>
      </c>
      <c r="D48" s="3" t="s">
        <v>161</v>
      </c>
      <c r="E48" s="3" t="s">
        <v>171</v>
      </c>
      <c r="F48" s="3" t="s">
        <v>172</v>
      </c>
      <c r="G48" s="3" t="s">
        <v>173</v>
      </c>
      <c r="H48" s="3" t="s">
        <v>20</v>
      </c>
    </row>
    <row r="49" spans="1:8">
      <c r="A49" s="3">
        <v>150</v>
      </c>
      <c r="B49" s="3" t="s">
        <v>160</v>
      </c>
      <c r="C49" s="3" t="s">
        <v>33</v>
      </c>
      <c r="D49" s="3" t="s">
        <v>161</v>
      </c>
      <c r="E49" s="3" t="s">
        <v>174</v>
      </c>
      <c r="F49" s="3" t="s">
        <v>175</v>
      </c>
      <c r="G49" s="3" t="s">
        <v>176</v>
      </c>
      <c r="H49" s="3" t="s">
        <v>20</v>
      </c>
    </row>
    <row r="50" spans="1:8">
      <c r="A50" s="3">
        <v>163</v>
      </c>
      <c r="B50" s="3" t="s">
        <v>160</v>
      </c>
      <c r="C50" s="3" t="s">
        <v>37</v>
      </c>
      <c r="D50" s="3" t="s">
        <v>161</v>
      </c>
      <c r="E50" s="3" t="s">
        <v>177</v>
      </c>
      <c r="F50" s="3" t="s">
        <v>178</v>
      </c>
      <c r="G50" s="3" t="s">
        <v>179</v>
      </c>
      <c r="H50" s="3" t="s">
        <v>20</v>
      </c>
    </row>
    <row r="51" spans="1:8">
      <c r="A51" s="3">
        <v>164</v>
      </c>
      <c r="B51" s="3" t="s">
        <v>160</v>
      </c>
      <c r="C51" s="3" t="s">
        <v>41</v>
      </c>
      <c r="D51" s="3" t="s">
        <v>161</v>
      </c>
      <c r="E51" s="3" t="s">
        <v>180</v>
      </c>
      <c r="F51" s="3" t="s">
        <v>181</v>
      </c>
      <c r="G51" s="3" t="s">
        <v>182</v>
      </c>
      <c r="H51" s="3" t="s">
        <v>20</v>
      </c>
    </row>
    <row r="52" spans="1:8">
      <c r="A52" s="3">
        <v>165</v>
      </c>
      <c r="B52" s="3" t="s">
        <v>183</v>
      </c>
      <c r="C52" s="3" t="s">
        <v>15</v>
      </c>
      <c r="D52" s="3" t="s">
        <v>184</v>
      </c>
      <c r="E52" s="3" t="s">
        <v>185</v>
      </c>
      <c r="F52" s="3" t="s">
        <v>186</v>
      </c>
      <c r="G52" s="3" t="s">
        <v>187</v>
      </c>
      <c r="H52" s="3" t="s">
        <v>20</v>
      </c>
    </row>
    <row r="53" spans="1:8">
      <c r="A53" s="3">
        <v>169</v>
      </c>
      <c r="B53" s="3" t="s">
        <v>183</v>
      </c>
      <c r="C53" s="3" t="s">
        <v>21</v>
      </c>
      <c r="D53" s="3" t="s">
        <v>184</v>
      </c>
      <c r="E53" s="3" t="s">
        <v>188</v>
      </c>
      <c r="F53" s="3" t="s">
        <v>189</v>
      </c>
      <c r="G53" s="3" t="s">
        <v>190</v>
      </c>
      <c r="H53" s="3" t="s">
        <v>20</v>
      </c>
    </row>
    <row r="54" spans="1:8">
      <c r="A54" s="3">
        <v>170</v>
      </c>
      <c r="B54" s="3" t="s">
        <v>183</v>
      </c>
      <c r="C54" s="3" t="s">
        <v>25</v>
      </c>
      <c r="D54" s="3" t="s">
        <v>184</v>
      </c>
      <c r="E54" s="3" t="s">
        <v>191</v>
      </c>
      <c r="F54" s="3" t="s">
        <v>192</v>
      </c>
      <c r="G54" s="3" t="s">
        <v>193</v>
      </c>
      <c r="H54" s="3" t="s">
        <v>20</v>
      </c>
    </row>
    <row r="55" spans="1:8">
      <c r="A55" s="3">
        <v>171</v>
      </c>
      <c r="B55" s="3" t="s">
        <v>183</v>
      </c>
      <c r="C55" s="3" t="s">
        <v>29</v>
      </c>
      <c r="D55" s="3" t="s">
        <v>184</v>
      </c>
      <c r="E55" s="3" t="s">
        <v>194</v>
      </c>
      <c r="F55" s="3" t="s">
        <v>195</v>
      </c>
      <c r="G55" s="3" t="s">
        <v>196</v>
      </c>
      <c r="H55" s="3" t="s">
        <v>20</v>
      </c>
    </row>
    <row r="56" spans="1:8">
      <c r="A56" s="3">
        <v>172</v>
      </c>
      <c r="B56" s="3" t="s">
        <v>183</v>
      </c>
      <c r="C56" s="3" t="s">
        <v>33</v>
      </c>
      <c r="D56" s="3" t="s">
        <v>184</v>
      </c>
      <c r="E56" s="3" t="s">
        <v>197</v>
      </c>
      <c r="F56" s="3" t="s">
        <v>198</v>
      </c>
      <c r="G56" s="3" t="s">
        <v>199</v>
      </c>
      <c r="H56" s="3" t="s">
        <v>20</v>
      </c>
    </row>
    <row r="57" spans="1:8">
      <c r="A57" s="3">
        <v>185</v>
      </c>
      <c r="B57" s="3" t="s">
        <v>183</v>
      </c>
      <c r="C57" s="3" t="s">
        <v>37</v>
      </c>
      <c r="D57" s="3" t="s">
        <v>184</v>
      </c>
      <c r="E57" s="3" t="s">
        <v>200</v>
      </c>
      <c r="F57" s="3" t="s">
        <v>201</v>
      </c>
      <c r="G57" s="3" t="s">
        <v>202</v>
      </c>
      <c r="H57" s="3" t="s">
        <v>20</v>
      </c>
    </row>
    <row r="58" spans="1:8">
      <c r="A58" s="3">
        <v>186</v>
      </c>
      <c r="B58" s="3" t="s">
        <v>183</v>
      </c>
      <c r="C58" s="3" t="s">
        <v>41</v>
      </c>
      <c r="D58" s="3" t="s">
        <v>184</v>
      </c>
      <c r="E58" s="3" t="s">
        <v>203</v>
      </c>
      <c r="F58" s="3" t="s">
        <v>204</v>
      </c>
      <c r="G58" s="3" t="s">
        <v>205</v>
      </c>
      <c r="H58" s="3" t="s">
        <v>20</v>
      </c>
    </row>
    <row r="59" spans="1:8">
      <c r="A59" s="3">
        <v>187</v>
      </c>
      <c r="B59" s="3" t="s">
        <v>206</v>
      </c>
      <c r="C59" s="3" t="s">
        <v>15</v>
      </c>
      <c r="D59" s="3" t="s">
        <v>207</v>
      </c>
      <c r="E59" s="3" t="s">
        <v>208</v>
      </c>
      <c r="F59" s="3" t="s">
        <v>209</v>
      </c>
      <c r="G59" s="3" t="s">
        <v>210</v>
      </c>
      <c r="H59" s="3" t="s">
        <v>20</v>
      </c>
    </row>
    <row r="60" spans="1:8">
      <c r="A60" s="3">
        <v>191</v>
      </c>
      <c r="B60" s="3" t="s">
        <v>206</v>
      </c>
      <c r="C60" s="3" t="s">
        <v>21</v>
      </c>
      <c r="D60" s="3" t="s">
        <v>207</v>
      </c>
      <c r="E60" s="3" t="s">
        <v>211</v>
      </c>
      <c r="F60" s="3" t="s">
        <v>212</v>
      </c>
      <c r="G60" s="3" t="s">
        <v>213</v>
      </c>
      <c r="H60" s="3" t="s">
        <v>20</v>
      </c>
    </row>
    <row r="61" spans="1:8">
      <c r="A61" s="3">
        <v>192</v>
      </c>
      <c r="B61" s="3" t="s">
        <v>206</v>
      </c>
      <c r="C61" s="3" t="s">
        <v>25</v>
      </c>
      <c r="D61" s="3" t="s">
        <v>207</v>
      </c>
      <c r="E61" s="3" t="s">
        <v>214</v>
      </c>
      <c r="F61" s="3" t="s">
        <v>215</v>
      </c>
      <c r="G61" s="3" t="s">
        <v>216</v>
      </c>
      <c r="H61" s="3" t="s">
        <v>20</v>
      </c>
    </row>
    <row r="62" spans="1:8">
      <c r="A62" s="3">
        <v>193</v>
      </c>
      <c r="B62" s="3" t="s">
        <v>206</v>
      </c>
      <c r="C62" s="3" t="s">
        <v>29</v>
      </c>
      <c r="D62" s="3" t="s">
        <v>207</v>
      </c>
      <c r="E62" s="3" t="s">
        <v>217</v>
      </c>
      <c r="F62" s="3" t="s">
        <v>218</v>
      </c>
      <c r="G62" s="3" t="s">
        <v>219</v>
      </c>
      <c r="H62" s="3" t="s">
        <v>20</v>
      </c>
    </row>
    <row r="63" spans="1:8">
      <c r="A63" s="3">
        <v>194</v>
      </c>
      <c r="B63" s="3" t="s">
        <v>206</v>
      </c>
      <c r="C63" s="3" t="s">
        <v>33</v>
      </c>
      <c r="D63" s="3" t="s">
        <v>207</v>
      </c>
      <c r="E63" s="3" t="s">
        <v>220</v>
      </c>
      <c r="F63" s="3" t="s">
        <v>221</v>
      </c>
      <c r="G63" s="3" t="s">
        <v>222</v>
      </c>
      <c r="H63" s="3" t="s">
        <v>20</v>
      </c>
    </row>
    <row r="64" spans="1:8">
      <c r="A64" s="3">
        <v>207</v>
      </c>
      <c r="B64" s="3" t="s">
        <v>206</v>
      </c>
      <c r="C64" s="3" t="s">
        <v>37</v>
      </c>
      <c r="D64" s="3" t="s">
        <v>207</v>
      </c>
      <c r="E64" s="3" t="s">
        <v>223</v>
      </c>
      <c r="F64" s="3" t="s">
        <v>224</v>
      </c>
      <c r="G64" s="3" t="s">
        <v>225</v>
      </c>
      <c r="H64" s="3" t="s">
        <v>20</v>
      </c>
    </row>
    <row r="65" spans="1:8">
      <c r="A65" s="3">
        <v>208</v>
      </c>
      <c r="B65" s="3" t="s">
        <v>206</v>
      </c>
      <c r="C65" s="3" t="s">
        <v>41</v>
      </c>
      <c r="D65" s="3" t="s">
        <v>207</v>
      </c>
      <c r="E65" s="3" t="s">
        <v>226</v>
      </c>
      <c r="F65" s="3" t="s">
        <v>227</v>
      </c>
      <c r="G65" s="3" t="s">
        <v>228</v>
      </c>
      <c r="H65" s="3" t="s">
        <v>20</v>
      </c>
    </row>
    <row r="66" spans="1:8">
      <c r="A66" s="3">
        <v>209</v>
      </c>
      <c r="B66" s="3" t="s">
        <v>229</v>
      </c>
      <c r="C66" s="3" t="s">
        <v>15</v>
      </c>
      <c r="D66" s="3" t="s">
        <v>230</v>
      </c>
      <c r="E66" s="3" t="s">
        <v>231</v>
      </c>
      <c r="F66" s="3" t="s">
        <v>232</v>
      </c>
      <c r="G66" s="3" t="s">
        <v>233</v>
      </c>
      <c r="H66" s="3" t="s">
        <v>20</v>
      </c>
    </row>
    <row r="67" spans="1:8">
      <c r="A67" s="3">
        <v>213</v>
      </c>
      <c r="B67" s="3" t="s">
        <v>229</v>
      </c>
      <c r="C67" s="3" t="s">
        <v>21</v>
      </c>
      <c r="D67" s="3" t="s">
        <v>230</v>
      </c>
      <c r="E67" s="3" t="s">
        <v>234</v>
      </c>
      <c r="F67" s="3" t="s">
        <v>235</v>
      </c>
      <c r="G67" s="3" t="s">
        <v>236</v>
      </c>
      <c r="H67" s="3" t="s">
        <v>20</v>
      </c>
    </row>
    <row r="68" spans="1:8">
      <c r="A68" s="3">
        <v>214</v>
      </c>
      <c r="B68" s="3" t="s">
        <v>229</v>
      </c>
      <c r="C68" s="3" t="s">
        <v>25</v>
      </c>
      <c r="D68" s="3" t="s">
        <v>230</v>
      </c>
      <c r="E68" s="3" t="s">
        <v>237</v>
      </c>
      <c r="F68" s="3" t="s">
        <v>238</v>
      </c>
      <c r="G68" s="3" t="s">
        <v>239</v>
      </c>
      <c r="H68" s="3" t="s">
        <v>20</v>
      </c>
    </row>
    <row r="69" spans="1:8">
      <c r="A69" s="3">
        <v>215</v>
      </c>
      <c r="B69" s="3" t="s">
        <v>229</v>
      </c>
      <c r="C69" s="3" t="s">
        <v>29</v>
      </c>
      <c r="D69" s="3" t="s">
        <v>230</v>
      </c>
      <c r="E69" s="3" t="s">
        <v>240</v>
      </c>
      <c r="F69" s="3" t="s">
        <v>241</v>
      </c>
      <c r="G69" s="3" t="s">
        <v>242</v>
      </c>
      <c r="H69" s="3" t="s">
        <v>20</v>
      </c>
    </row>
    <row r="70" spans="1:8">
      <c r="A70" s="3">
        <v>216</v>
      </c>
      <c r="B70" s="3" t="s">
        <v>229</v>
      </c>
      <c r="C70" s="3" t="s">
        <v>33</v>
      </c>
      <c r="D70" s="3" t="s">
        <v>230</v>
      </c>
      <c r="E70" s="3" t="s">
        <v>243</v>
      </c>
      <c r="F70" s="3" t="s">
        <v>244</v>
      </c>
      <c r="G70" s="3" t="s">
        <v>245</v>
      </c>
      <c r="H70" s="3" t="s">
        <v>20</v>
      </c>
    </row>
    <row r="71" spans="1:8">
      <c r="A71" s="3">
        <v>229</v>
      </c>
      <c r="B71" s="3" t="s">
        <v>229</v>
      </c>
      <c r="C71" s="3" t="s">
        <v>37</v>
      </c>
      <c r="D71" s="3" t="s">
        <v>230</v>
      </c>
      <c r="E71" s="3" t="s">
        <v>246</v>
      </c>
      <c r="F71" s="3" t="s">
        <v>247</v>
      </c>
      <c r="G71" s="3" t="s">
        <v>248</v>
      </c>
      <c r="H71" s="3" t="s">
        <v>20</v>
      </c>
    </row>
    <row r="72" spans="1:8">
      <c r="A72" s="3">
        <v>230</v>
      </c>
      <c r="B72" s="3" t="s">
        <v>229</v>
      </c>
      <c r="C72" s="3" t="s">
        <v>41</v>
      </c>
      <c r="D72" s="3" t="s">
        <v>230</v>
      </c>
      <c r="E72" s="3" t="s">
        <v>249</v>
      </c>
      <c r="F72" s="3" t="s">
        <v>250</v>
      </c>
      <c r="G72" s="3" t="s">
        <v>251</v>
      </c>
      <c r="H72" s="3" t="s">
        <v>20</v>
      </c>
    </row>
    <row r="73" spans="1:8">
      <c r="A73" s="3">
        <v>231</v>
      </c>
      <c r="B73" s="3" t="s">
        <v>252</v>
      </c>
      <c r="C73" s="3" t="s">
        <v>15</v>
      </c>
      <c r="D73" s="3" t="s">
        <v>253</v>
      </c>
      <c r="E73" s="3" t="s">
        <v>254</v>
      </c>
      <c r="F73" s="3" t="s">
        <v>255</v>
      </c>
      <c r="G73" s="3" t="s">
        <v>256</v>
      </c>
      <c r="H73" s="3" t="s">
        <v>20</v>
      </c>
    </row>
    <row r="74" spans="1:8">
      <c r="A74" s="3">
        <v>235</v>
      </c>
      <c r="B74" s="3" t="s">
        <v>252</v>
      </c>
      <c r="C74" s="3" t="s">
        <v>21</v>
      </c>
      <c r="D74" s="3" t="s">
        <v>253</v>
      </c>
      <c r="E74" s="3" t="s">
        <v>257</v>
      </c>
      <c r="F74" s="3" t="s">
        <v>258</v>
      </c>
      <c r="G74" s="3" t="s">
        <v>259</v>
      </c>
      <c r="H74" s="3" t="s">
        <v>20</v>
      </c>
    </row>
    <row r="75" spans="1:8">
      <c r="A75" s="3">
        <v>236</v>
      </c>
      <c r="B75" s="3" t="s">
        <v>252</v>
      </c>
      <c r="C75" s="3" t="s">
        <v>25</v>
      </c>
      <c r="D75" s="3" t="s">
        <v>253</v>
      </c>
      <c r="E75" s="3" t="s">
        <v>260</v>
      </c>
      <c r="F75" s="3" t="s">
        <v>261</v>
      </c>
      <c r="G75" s="3" t="s">
        <v>262</v>
      </c>
      <c r="H75" s="3" t="s">
        <v>20</v>
      </c>
    </row>
    <row r="76" spans="1:8">
      <c r="A76" s="3">
        <v>237</v>
      </c>
      <c r="B76" s="3" t="s">
        <v>252</v>
      </c>
      <c r="C76" s="3" t="s">
        <v>29</v>
      </c>
      <c r="D76" s="3" t="s">
        <v>253</v>
      </c>
      <c r="E76" s="3" t="s">
        <v>263</v>
      </c>
      <c r="F76" s="3" t="s">
        <v>264</v>
      </c>
      <c r="G76" s="3" t="s">
        <v>265</v>
      </c>
      <c r="H76" s="3" t="s">
        <v>20</v>
      </c>
    </row>
    <row r="77" spans="1:8">
      <c r="A77" s="3">
        <v>238</v>
      </c>
      <c r="B77" s="3" t="s">
        <v>252</v>
      </c>
      <c r="C77" s="3" t="s">
        <v>33</v>
      </c>
      <c r="D77" s="3" t="s">
        <v>253</v>
      </c>
      <c r="E77" s="3" t="s">
        <v>266</v>
      </c>
      <c r="F77" s="3" t="s">
        <v>267</v>
      </c>
      <c r="G77" s="3" t="s">
        <v>268</v>
      </c>
      <c r="H77" s="3" t="s">
        <v>20</v>
      </c>
    </row>
    <row r="78" spans="1:8">
      <c r="A78" s="3">
        <v>251</v>
      </c>
      <c r="B78" s="3" t="s">
        <v>252</v>
      </c>
      <c r="C78" s="3" t="s">
        <v>37</v>
      </c>
      <c r="D78" s="3" t="s">
        <v>253</v>
      </c>
      <c r="E78" s="3" t="s">
        <v>269</v>
      </c>
      <c r="F78" s="3" t="s">
        <v>270</v>
      </c>
      <c r="G78" s="3" t="s">
        <v>271</v>
      </c>
      <c r="H78" s="3" t="s">
        <v>20</v>
      </c>
    </row>
    <row r="79" spans="1:8">
      <c r="A79" s="3">
        <v>252</v>
      </c>
      <c r="B79" s="3" t="s">
        <v>252</v>
      </c>
      <c r="C79" s="3" t="s">
        <v>41</v>
      </c>
      <c r="D79" s="3" t="s">
        <v>253</v>
      </c>
      <c r="E79" s="3" t="s">
        <v>272</v>
      </c>
      <c r="F79" s="3" t="s">
        <v>273</v>
      </c>
      <c r="G79" s="3" t="s">
        <v>274</v>
      </c>
      <c r="H79" s="3" t="s">
        <v>20</v>
      </c>
    </row>
    <row r="80" spans="1:8">
      <c r="A80" s="3">
        <v>253</v>
      </c>
      <c r="B80" s="3" t="s">
        <v>275</v>
      </c>
      <c r="C80" s="3" t="s">
        <v>276</v>
      </c>
      <c r="D80" s="3" t="s">
        <v>277</v>
      </c>
      <c r="E80" s="3" t="s">
        <v>278</v>
      </c>
      <c r="F80" s="3" t="s">
        <v>279</v>
      </c>
      <c r="G80" s="3" t="s">
        <v>280</v>
      </c>
      <c r="H80" s="3" t="s">
        <v>20</v>
      </c>
    </row>
    <row r="81" spans="1:8">
      <c r="A81" s="3">
        <v>254</v>
      </c>
      <c r="B81" s="3" t="s">
        <v>275</v>
      </c>
      <c r="C81" s="3" t="s">
        <v>281</v>
      </c>
      <c r="D81" s="3" t="s">
        <v>277</v>
      </c>
      <c r="E81" s="3" t="s">
        <v>282</v>
      </c>
      <c r="F81" s="3" t="s">
        <v>283</v>
      </c>
      <c r="G81" s="3" t="s">
        <v>284</v>
      </c>
      <c r="H81" s="3" t="s">
        <v>20</v>
      </c>
    </row>
    <row r="82" spans="1:8">
      <c r="A82" s="3">
        <v>255</v>
      </c>
      <c r="B82" s="3" t="s">
        <v>275</v>
      </c>
      <c r="C82" s="3" t="s">
        <v>285</v>
      </c>
      <c r="D82" s="3" t="s">
        <v>277</v>
      </c>
      <c r="E82" s="3" t="s">
        <v>286</v>
      </c>
      <c r="F82" s="3" t="s">
        <v>287</v>
      </c>
      <c r="G82" s="3" t="s">
        <v>288</v>
      </c>
      <c r="H82" s="3" t="s">
        <v>20</v>
      </c>
    </row>
    <row r="83" spans="1:8">
      <c r="A83" s="3">
        <v>256</v>
      </c>
      <c r="B83" s="3" t="s">
        <v>275</v>
      </c>
      <c r="C83" s="3" t="s">
        <v>289</v>
      </c>
      <c r="D83" s="3" t="s">
        <v>277</v>
      </c>
      <c r="E83" s="3" t="s">
        <v>290</v>
      </c>
      <c r="F83" s="3" t="s">
        <v>291</v>
      </c>
      <c r="G83" s="3" t="s">
        <v>292</v>
      </c>
      <c r="H83" s="3" t="s">
        <v>20</v>
      </c>
    </row>
    <row r="84" spans="1:8">
      <c r="A84" s="3">
        <v>257</v>
      </c>
      <c r="B84" s="3" t="s">
        <v>275</v>
      </c>
      <c r="C84" s="3" t="s">
        <v>293</v>
      </c>
      <c r="D84" s="3" t="s">
        <v>277</v>
      </c>
      <c r="E84" s="3" t="s">
        <v>294</v>
      </c>
      <c r="F84" s="3" t="s">
        <v>295</v>
      </c>
      <c r="G84" s="3" t="s">
        <v>296</v>
      </c>
      <c r="H84" s="3" t="s">
        <v>20</v>
      </c>
    </row>
    <row r="85" spans="1:8">
      <c r="A85" s="3">
        <v>263</v>
      </c>
      <c r="B85" s="3" t="s">
        <v>297</v>
      </c>
      <c r="C85" s="3" t="s">
        <v>298</v>
      </c>
      <c r="D85" s="3" t="s">
        <v>299</v>
      </c>
      <c r="E85" s="3" t="s">
        <v>300</v>
      </c>
      <c r="F85" s="3" t="s">
        <v>301</v>
      </c>
      <c r="G85" s="3" t="s">
        <v>302</v>
      </c>
      <c r="H85" s="3" t="s">
        <v>20</v>
      </c>
    </row>
    <row r="86" spans="1:8">
      <c r="A86" s="3">
        <v>266</v>
      </c>
      <c r="B86" s="3" t="s">
        <v>297</v>
      </c>
      <c r="C86" s="3" t="s">
        <v>303</v>
      </c>
      <c r="D86" s="3" t="s">
        <v>299</v>
      </c>
      <c r="E86" s="3" t="s">
        <v>304</v>
      </c>
      <c r="F86" s="3" t="s">
        <v>305</v>
      </c>
      <c r="G86" s="3" t="s">
        <v>306</v>
      </c>
      <c r="H86" s="3" t="s">
        <v>20</v>
      </c>
    </row>
    <row r="87" spans="1:8">
      <c r="A87" s="3">
        <v>267</v>
      </c>
      <c r="B87" s="3" t="s">
        <v>307</v>
      </c>
      <c r="C87" s="3" t="s">
        <v>298</v>
      </c>
      <c r="D87" s="3" t="s">
        <v>308</v>
      </c>
      <c r="E87" s="3" t="s">
        <v>309</v>
      </c>
      <c r="F87" s="3" t="s">
        <v>301</v>
      </c>
      <c r="G87" s="3" t="s">
        <v>302</v>
      </c>
      <c r="H87" s="3" t="s">
        <v>20</v>
      </c>
    </row>
    <row r="88" spans="1:8">
      <c r="A88" s="3">
        <v>270</v>
      </c>
      <c r="B88" s="3" t="s">
        <v>307</v>
      </c>
      <c r="C88" s="3" t="s">
        <v>303</v>
      </c>
      <c r="D88" s="3" t="s">
        <v>308</v>
      </c>
      <c r="E88" s="3" t="s">
        <v>310</v>
      </c>
      <c r="F88" s="3" t="s">
        <v>305</v>
      </c>
      <c r="G88" s="3" t="s">
        <v>306</v>
      </c>
      <c r="H88" s="3" t="s">
        <v>20</v>
      </c>
    </row>
    <row r="89" spans="1:8">
      <c r="A89" s="3">
        <v>271</v>
      </c>
      <c r="B89" s="3" t="s">
        <v>311</v>
      </c>
      <c r="C89" s="3" t="s">
        <v>276</v>
      </c>
      <c r="D89" s="3" t="s">
        <v>312</v>
      </c>
      <c r="E89" s="3" t="s">
        <v>313</v>
      </c>
      <c r="F89" s="3" t="s">
        <v>314</v>
      </c>
      <c r="G89" s="3" t="s">
        <v>315</v>
      </c>
      <c r="H89" s="3" t="s">
        <v>20</v>
      </c>
    </row>
    <row r="90" spans="1:8">
      <c r="A90" s="3">
        <v>272</v>
      </c>
      <c r="B90" s="3" t="s">
        <v>311</v>
      </c>
      <c r="C90" s="3" t="s">
        <v>281</v>
      </c>
      <c r="D90" s="3" t="s">
        <v>312</v>
      </c>
      <c r="E90" s="3" t="s">
        <v>316</v>
      </c>
      <c r="F90" s="3" t="s">
        <v>317</v>
      </c>
      <c r="G90" s="3" t="s">
        <v>318</v>
      </c>
      <c r="H90" s="3" t="s">
        <v>20</v>
      </c>
    </row>
    <row r="91" spans="1:8">
      <c r="A91" s="3">
        <v>273</v>
      </c>
      <c r="B91" s="3" t="s">
        <v>311</v>
      </c>
      <c r="C91" s="3" t="s">
        <v>285</v>
      </c>
      <c r="D91" s="3" t="s">
        <v>312</v>
      </c>
      <c r="E91" s="3" t="s">
        <v>319</v>
      </c>
      <c r="F91" s="3" t="s">
        <v>320</v>
      </c>
      <c r="G91" s="3" t="s">
        <v>321</v>
      </c>
      <c r="H91" s="3" t="s">
        <v>20</v>
      </c>
    </row>
    <row r="92" spans="1:8">
      <c r="A92" s="3">
        <v>274</v>
      </c>
      <c r="B92" s="3" t="s">
        <v>311</v>
      </c>
      <c r="C92" s="3" t="s">
        <v>289</v>
      </c>
      <c r="D92" s="3" t="s">
        <v>312</v>
      </c>
      <c r="E92" s="3" t="s">
        <v>322</v>
      </c>
      <c r="F92" s="3" t="s">
        <v>323</v>
      </c>
      <c r="G92" s="3" t="s">
        <v>324</v>
      </c>
      <c r="H92" s="3" t="s">
        <v>20</v>
      </c>
    </row>
    <row r="93" spans="1:8">
      <c r="A93" s="3">
        <v>275</v>
      </c>
      <c r="B93" s="3" t="s">
        <v>311</v>
      </c>
      <c r="C93" s="3" t="s">
        <v>293</v>
      </c>
      <c r="D93" s="3" t="s">
        <v>312</v>
      </c>
      <c r="E93" s="3" t="s">
        <v>325</v>
      </c>
      <c r="F93" s="3" t="s">
        <v>326</v>
      </c>
      <c r="G93" s="3" t="s">
        <v>327</v>
      </c>
      <c r="H93" s="3" t="s">
        <v>20</v>
      </c>
    </row>
    <row r="94" spans="1:8">
      <c r="A94" s="3">
        <v>283</v>
      </c>
      <c r="B94" s="3" t="s">
        <v>328</v>
      </c>
      <c r="C94" s="3" t="s">
        <v>329</v>
      </c>
      <c r="D94" s="3" t="s">
        <v>330</v>
      </c>
      <c r="E94" s="3" t="s">
        <v>331</v>
      </c>
      <c r="F94" s="3" t="s">
        <v>332</v>
      </c>
      <c r="G94" s="3" t="s">
        <v>333</v>
      </c>
      <c r="H94" s="3" t="s">
        <v>20</v>
      </c>
    </row>
    <row r="95" spans="1:8">
      <c r="A95" s="3">
        <v>287</v>
      </c>
      <c r="B95" s="3" t="s">
        <v>328</v>
      </c>
      <c r="C95" s="3" t="s">
        <v>334</v>
      </c>
      <c r="D95" s="3" t="s">
        <v>330</v>
      </c>
      <c r="E95" s="3" t="s">
        <v>335</v>
      </c>
      <c r="F95" s="3" t="s">
        <v>336</v>
      </c>
      <c r="G95" s="3" t="s">
        <v>337</v>
      </c>
      <c r="H95" s="3" t="s">
        <v>20</v>
      </c>
    </row>
    <row r="96" spans="1:8">
      <c r="A96" s="3">
        <v>290</v>
      </c>
      <c r="B96" s="3" t="s">
        <v>328</v>
      </c>
      <c r="C96" s="3" t="s">
        <v>338</v>
      </c>
      <c r="D96" s="3" t="s">
        <v>330</v>
      </c>
      <c r="E96" s="3" t="s">
        <v>339</v>
      </c>
      <c r="F96" s="3" t="s">
        <v>340</v>
      </c>
      <c r="G96" s="3" t="s">
        <v>341</v>
      </c>
      <c r="H96" s="3" t="s">
        <v>20</v>
      </c>
    </row>
    <row r="97" spans="1:8">
      <c r="A97" s="3">
        <v>291</v>
      </c>
      <c r="B97" s="3" t="s">
        <v>328</v>
      </c>
      <c r="C97" s="3" t="s">
        <v>342</v>
      </c>
      <c r="D97" s="3" t="s">
        <v>330</v>
      </c>
      <c r="E97" s="3" t="s">
        <v>343</v>
      </c>
      <c r="F97" s="3" t="s">
        <v>344</v>
      </c>
      <c r="G97" s="3" t="s">
        <v>345</v>
      </c>
      <c r="H97" s="3" t="s">
        <v>20</v>
      </c>
    </row>
    <row r="98" spans="1:8">
      <c r="A98" s="3">
        <v>293</v>
      </c>
      <c r="B98" s="3" t="s">
        <v>346</v>
      </c>
      <c r="C98" s="3" t="s">
        <v>347</v>
      </c>
      <c r="D98" s="3" t="s">
        <v>348</v>
      </c>
      <c r="E98" s="3" t="s">
        <v>349</v>
      </c>
      <c r="F98" s="3" t="s">
        <v>350</v>
      </c>
      <c r="G98" s="3" t="s">
        <v>351</v>
      </c>
      <c r="H98" s="3" t="s">
        <v>20</v>
      </c>
    </row>
    <row r="99" spans="1:8">
      <c r="A99" s="3">
        <v>294</v>
      </c>
      <c r="B99" s="3" t="s">
        <v>346</v>
      </c>
      <c r="C99" s="3" t="s">
        <v>352</v>
      </c>
      <c r="D99" s="3" t="s">
        <v>348</v>
      </c>
      <c r="E99" s="3" t="s">
        <v>353</v>
      </c>
      <c r="F99" s="3" t="s">
        <v>354</v>
      </c>
      <c r="G99" s="3" t="s">
        <v>355</v>
      </c>
      <c r="H99" s="3" t="s">
        <v>20</v>
      </c>
    </row>
    <row r="100" spans="1:8">
      <c r="A100" s="3">
        <v>296</v>
      </c>
      <c r="B100" s="3" t="s">
        <v>346</v>
      </c>
      <c r="C100" s="3" t="s">
        <v>356</v>
      </c>
      <c r="D100" s="3" t="s">
        <v>348</v>
      </c>
      <c r="E100" s="3" t="s">
        <v>357</v>
      </c>
      <c r="F100" s="3" t="s">
        <v>358</v>
      </c>
      <c r="G100" s="3" t="s">
        <v>359</v>
      </c>
      <c r="H100" s="3" t="s">
        <v>20</v>
      </c>
    </row>
    <row r="101" spans="1:8">
      <c r="A101" s="3">
        <v>297</v>
      </c>
      <c r="B101" s="3" t="s">
        <v>346</v>
      </c>
      <c r="C101" s="3" t="s">
        <v>360</v>
      </c>
      <c r="D101" s="3" t="s">
        <v>348</v>
      </c>
      <c r="E101" s="3" t="s">
        <v>361</v>
      </c>
      <c r="F101" s="3" t="s">
        <v>362</v>
      </c>
      <c r="G101" s="3" t="s">
        <v>363</v>
      </c>
      <c r="H101" s="3" t="s">
        <v>20</v>
      </c>
    </row>
    <row r="102" spans="1:8">
      <c r="A102" s="3">
        <v>298</v>
      </c>
      <c r="B102" s="3" t="s">
        <v>364</v>
      </c>
      <c r="C102" s="3" t="s">
        <v>365</v>
      </c>
      <c r="D102" s="3" t="s">
        <v>366</v>
      </c>
      <c r="E102" s="3" t="s">
        <v>367</v>
      </c>
      <c r="F102" s="3" t="s">
        <v>368</v>
      </c>
      <c r="G102" s="3" t="s">
        <v>369</v>
      </c>
      <c r="H102" s="3" t="s">
        <v>20</v>
      </c>
    </row>
    <row r="103" spans="1:8">
      <c r="A103" s="3">
        <v>299</v>
      </c>
      <c r="B103" s="3" t="s">
        <v>364</v>
      </c>
      <c r="C103" s="3" t="s">
        <v>370</v>
      </c>
      <c r="D103" s="3" t="s">
        <v>366</v>
      </c>
      <c r="E103" s="3" t="s">
        <v>371</v>
      </c>
      <c r="F103" s="3" t="s">
        <v>372</v>
      </c>
      <c r="G103" s="3" t="s">
        <v>373</v>
      </c>
      <c r="H103" s="3" t="s">
        <v>20</v>
      </c>
    </row>
    <row r="104" spans="1:8">
      <c r="A104" s="3">
        <v>302</v>
      </c>
      <c r="B104" s="3" t="s">
        <v>364</v>
      </c>
      <c r="C104" s="3" t="s">
        <v>374</v>
      </c>
      <c r="D104" s="3" t="s">
        <v>366</v>
      </c>
      <c r="E104" s="3" t="s">
        <v>375</v>
      </c>
      <c r="F104" s="3" t="s">
        <v>376</v>
      </c>
      <c r="G104" s="3" t="s">
        <v>377</v>
      </c>
      <c r="H104" s="3" t="s">
        <v>20</v>
      </c>
    </row>
    <row r="105" spans="1:8">
      <c r="A105" s="3">
        <v>306</v>
      </c>
      <c r="B105" s="3" t="s">
        <v>364</v>
      </c>
      <c r="C105" s="3" t="s">
        <v>378</v>
      </c>
      <c r="D105" s="3" t="s">
        <v>366</v>
      </c>
      <c r="E105" s="3" t="s">
        <v>379</v>
      </c>
      <c r="F105" s="3" t="s">
        <v>380</v>
      </c>
      <c r="G105" s="3" t="s">
        <v>381</v>
      </c>
      <c r="H105" s="3" t="s">
        <v>20</v>
      </c>
    </row>
    <row r="106" spans="1:8">
      <c r="A106" s="3">
        <v>307</v>
      </c>
      <c r="B106" s="3" t="s">
        <v>364</v>
      </c>
      <c r="C106" s="3" t="s">
        <v>382</v>
      </c>
      <c r="D106" s="3" t="s">
        <v>366</v>
      </c>
      <c r="E106" s="3" t="s">
        <v>383</v>
      </c>
      <c r="F106" s="3" t="s">
        <v>384</v>
      </c>
      <c r="G106" s="3" t="s">
        <v>385</v>
      </c>
      <c r="H106" s="3" t="s">
        <v>20</v>
      </c>
    </row>
    <row r="107" spans="1:8">
      <c r="A107" s="3">
        <v>309</v>
      </c>
      <c r="B107" s="3" t="s">
        <v>386</v>
      </c>
      <c r="C107" s="3" t="s">
        <v>387</v>
      </c>
      <c r="D107" s="3" t="s">
        <v>388</v>
      </c>
      <c r="E107" s="3" t="s">
        <v>389</v>
      </c>
      <c r="F107" s="3" t="s">
        <v>390</v>
      </c>
      <c r="G107" s="3" t="s">
        <v>391</v>
      </c>
      <c r="H107" s="3" t="s">
        <v>20</v>
      </c>
    </row>
    <row r="108" spans="1:8">
      <c r="A108" s="3">
        <v>310</v>
      </c>
      <c r="B108" s="3" t="s">
        <v>392</v>
      </c>
      <c r="C108" s="3" t="s">
        <v>393</v>
      </c>
      <c r="D108" s="3" t="s">
        <v>394</v>
      </c>
      <c r="E108" s="3" t="s">
        <v>395</v>
      </c>
      <c r="F108" s="3" t="s">
        <v>396</v>
      </c>
      <c r="G108" s="3" t="s">
        <v>397</v>
      </c>
      <c r="H108" s="3" t="s">
        <v>20</v>
      </c>
    </row>
    <row r="109" spans="1:8">
      <c r="A109" s="3">
        <v>312</v>
      </c>
      <c r="B109" s="3" t="s">
        <v>392</v>
      </c>
      <c r="C109" s="3" t="s">
        <v>398</v>
      </c>
      <c r="D109" s="3" t="s">
        <v>394</v>
      </c>
      <c r="E109" s="3" t="s">
        <v>399</v>
      </c>
      <c r="F109" s="3" t="s">
        <v>400</v>
      </c>
      <c r="G109" s="3" t="s">
        <v>401</v>
      </c>
      <c r="H109" s="3" t="s">
        <v>20</v>
      </c>
    </row>
    <row r="110" spans="1:8">
      <c r="A110" s="3">
        <v>313</v>
      </c>
      <c r="B110" s="3" t="s">
        <v>392</v>
      </c>
      <c r="C110" s="3" t="s">
        <v>402</v>
      </c>
      <c r="D110" s="3" t="s">
        <v>394</v>
      </c>
      <c r="E110" s="3" t="s">
        <v>403</v>
      </c>
      <c r="F110" s="3" t="s">
        <v>404</v>
      </c>
      <c r="G110" s="3" t="s">
        <v>405</v>
      </c>
      <c r="H110" s="3" t="s">
        <v>20</v>
      </c>
    </row>
    <row r="111" spans="1:8">
      <c r="A111" s="3">
        <v>314</v>
      </c>
      <c r="B111" s="3" t="s">
        <v>392</v>
      </c>
      <c r="C111" s="3" t="s">
        <v>406</v>
      </c>
      <c r="D111" s="3" t="s">
        <v>394</v>
      </c>
      <c r="E111" s="3" t="s">
        <v>407</v>
      </c>
      <c r="F111" s="3" t="s">
        <v>408</v>
      </c>
      <c r="G111" s="3" t="s">
        <v>409</v>
      </c>
      <c r="H111" s="3" t="s">
        <v>20</v>
      </c>
    </row>
    <row r="112" spans="1:8">
      <c r="A112" s="3">
        <v>315</v>
      </c>
      <c r="B112" s="3" t="s">
        <v>410</v>
      </c>
      <c r="C112" s="3" t="s">
        <v>411</v>
      </c>
      <c r="D112" s="3" t="s">
        <v>412</v>
      </c>
      <c r="E112" s="3" t="s">
        <v>413</v>
      </c>
      <c r="F112" s="3" t="s">
        <v>396</v>
      </c>
      <c r="G112" s="3" t="s">
        <v>397</v>
      </c>
      <c r="H112" s="3" t="s">
        <v>20</v>
      </c>
    </row>
    <row r="113" spans="1:8">
      <c r="A113" s="3">
        <v>318</v>
      </c>
      <c r="B113" s="3" t="s">
        <v>410</v>
      </c>
      <c r="C113" s="3" t="s">
        <v>414</v>
      </c>
      <c r="D113" s="3" t="s">
        <v>412</v>
      </c>
      <c r="E113" s="3" t="s">
        <v>415</v>
      </c>
      <c r="F113" s="3" t="s">
        <v>400</v>
      </c>
      <c r="G113" s="3" t="s">
        <v>401</v>
      </c>
      <c r="H113" s="3" t="s">
        <v>20</v>
      </c>
    </row>
    <row r="114" spans="1:8">
      <c r="A114" s="3">
        <v>319</v>
      </c>
      <c r="B114" s="3" t="s">
        <v>410</v>
      </c>
      <c r="C114" s="3" t="s">
        <v>356</v>
      </c>
      <c r="D114" s="3" t="s">
        <v>412</v>
      </c>
      <c r="E114" s="3" t="s">
        <v>416</v>
      </c>
      <c r="F114" s="3" t="s">
        <v>404</v>
      </c>
      <c r="G114" s="3" t="s">
        <v>405</v>
      </c>
      <c r="H114" s="3" t="s">
        <v>20</v>
      </c>
    </row>
    <row r="115" spans="1:8">
      <c r="A115" s="3">
        <v>320</v>
      </c>
      <c r="B115" s="3" t="s">
        <v>410</v>
      </c>
      <c r="C115" s="3" t="s">
        <v>360</v>
      </c>
      <c r="D115" s="3" t="s">
        <v>412</v>
      </c>
      <c r="E115" s="3" t="s">
        <v>417</v>
      </c>
      <c r="F115" s="3" t="s">
        <v>408</v>
      </c>
      <c r="G115" s="3" t="s">
        <v>409</v>
      </c>
      <c r="H115" s="3" t="s">
        <v>20</v>
      </c>
    </row>
    <row r="116" spans="1:8">
      <c r="A116" s="3">
        <v>321</v>
      </c>
      <c r="B116" s="3" t="s">
        <v>418</v>
      </c>
      <c r="C116" s="3" t="s">
        <v>419</v>
      </c>
      <c r="D116" s="3" t="s">
        <v>420</v>
      </c>
      <c r="E116" s="3" t="s">
        <v>421</v>
      </c>
      <c r="F116" s="3" t="s">
        <v>422</v>
      </c>
      <c r="G116" s="3" t="s">
        <v>423</v>
      </c>
      <c r="H116" s="3" t="s">
        <v>20</v>
      </c>
    </row>
    <row r="117" spans="1:8">
      <c r="A117" s="3">
        <v>326</v>
      </c>
      <c r="B117" s="3" t="s">
        <v>418</v>
      </c>
      <c r="C117" s="3" t="s">
        <v>424</v>
      </c>
      <c r="D117" s="3" t="s">
        <v>420</v>
      </c>
      <c r="E117" s="3" t="s">
        <v>425</v>
      </c>
      <c r="F117" s="3" t="s">
        <v>426</v>
      </c>
      <c r="G117" s="3" t="s">
        <v>427</v>
      </c>
      <c r="H117" s="3" t="s">
        <v>20</v>
      </c>
    </row>
    <row r="118" spans="1:8">
      <c r="A118" s="3">
        <v>327</v>
      </c>
      <c r="B118" s="3" t="s">
        <v>418</v>
      </c>
      <c r="C118" s="3" t="s">
        <v>428</v>
      </c>
      <c r="D118" s="3" t="s">
        <v>420</v>
      </c>
      <c r="E118" s="3" t="s">
        <v>429</v>
      </c>
      <c r="F118" s="3" t="s">
        <v>430</v>
      </c>
      <c r="G118" s="3" t="s">
        <v>431</v>
      </c>
      <c r="H118" s="3" t="s">
        <v>20</v>
      </c>
    </row>
    <row r="119" spans="1:8">
      <c r="A119" s="3">
        <v>328</v>
      </c>
      <c r="B119" s="3" t="s">
        <v>432</v>
      </c>
      <c r="C119" s="3" t="s">
        <v>329</v>
      </c>
      <c r="D119" s="3" t="s">
        <v>433</v>
      </c>
      <c r="E119" s="3" t="s">
        <v>434</v>
      </c>
      <c r="F119" s="3" t="s">
        <v>435</v>
      </c>
      <c r="G119" s="3" t="s">
        <v>436</v>
      </c>
      <c r="H119" s="3" t="s">
        <v>20</v>
      </c>
    </row>
    <row r="120" spans="1:8">
      <c r="A120" s="3">
        <v>329</v>
      </c>
      <c r="B120" s="3" t="s">
        <v>432</v>
      </c>
      <c r="C120" s="3" t="s">
        <v>437</v>
      </c>
      <c r="D120" s="3" t="s">
        <v>433</v>
      </c>
      <c r="E120" s="3" t="s">
        <v>438</v>
      </c>
      <c r="F120" s="3" t="s">
        <v>439</v>
      </c>
      <c r="G120" s="3" t="s">
        <v>440</v>
      </c>
      <c r="H120" s="3" t="s">
        <v>20</v>
      </c>
    </row>
    <row r="121" spans="1:8">
      <c r="A121" s="3">
        <v>330</v>
      </c>
      <c r="B121" s="3" t="s">
        <v>432</v>
      </c>
      <c r="C121" s="3" t="s">
        <v>441</v>
      </c>
      <c r="D121" s="3" t="s">
        <v>433</v>
      </c>
      <c r="E121" s="3" t="s">
        <v>442</v>
      </c>
      <c r="F121" s="3" t="s">
        <v>443</v>
      </c>
      <c r="G121" s="3" t="s">
        <v>444</v>
      </c>
      <c r="H121" s="3" t="s">
        <v>20</v>
      </c>
    </row>
    <row r="122" spans="1:8">
      <c r="A122" s="3">
        <v>332</v>
      </c>
      <c r="B122" s="3" t="s">
        <v>432</v>
      </c>
      <c r="C122" s="3" t="s">
        <v>334</v>
      </c>
      <c r="D122" s="3" t="s">
        <v>433</v>
      </c>
      <c r="E122" s="3" t="s">
        <v>445</v>
      </c>
      <c r="F122" s="3" t="s">
        <v>446</v>
      </c>
      <c r="G122" s="3" t="s">
        <v>447</v>
      </c>
      <c r="H122" s="3" t="s">
        <v>20</v>
      </c>
    </row>
    <row r="123" spans="1:8">
      <c r="A123" s="3">
        <v>333</v>
      </c>
      <c r="B123" s="3" t="s">
        <v>432</v>
      </c>
      <c r="C123" s="3" t="s">
        <v>448</v>
      </c>
      <c r="D123" s="3" t="s">
        <v>433</v>
      </c>
      <c r="E123" s="3" t="s">
        <v>449</v>
      </c>
      <c r="F123" s="3" t="s">
        <v>450</v>
      </c>
      <c r="G123" s="3" t="s">
        <v>451</v>
      </c>
      <c r="H123" s="3" t="s">
        <v>20</v>
      </c>
    </row>
    <row r="124" spans="1:8">
      <c r="A124" s="3">
        <v>334</v>
      </c>
      <c r="B124" s="3" t="s">
        <v>432</v>
      </c>
      <c r="C124" s="3" t="s">
        <v>452</v>
      </c>
      <c r="D124" s="3" t="s">
        <v>433</v>
      </c>
      <c r="E124" s="3" t="s">
        <v>453</v>
      </c>
      <c r="F124" s="3" t="s">
        <v>454</v>
      </c>
      <c r="G124" s="3" t="s">
        <v>455</v>
      </c>
      <c r="H124" s="3" t="s">
        <v>20</v>
      </c>
    </row>
    <row r="125" spans="1:8">
      <c r="A125" s="3">
        <v>335</v>
      </c>
      <c r="B125" s="3" t="s">
        <v>432</v>
      </c>
      <c r="C125" s="3" t="s">
        <v>338</v>
      </c>
      <c r="D125" s="3" t="s">
        <v>433</v>
      </c>
      <c r="E125" s="3" t="s">
        <v>456</v>
      </c>
      <c r="F125" s="3" t="s">
        <v>457</v>
      </c>
      <c r="G125" s="3" t="s">
        <v>458</v>
      </c>
      <c r="H125" s="3" t="s">
        <v>20</v>
      </c>
    </row>
    <row r="126" spans="1:8">
      <c r="A126" s="3">
        <v>336</v>
      </c>
      <c r="B126" s="3" t="s">
        <v>432</v>
      </c>
      <c r="C126" s="3" t="s">
        <v>342</v>
      </c>
      <c r="D126" s="3" t="s">
        <v>433</v>
      </c>
      <c r="E126" s="3" t="s">
        <v>459</v>
      </c>
      <c r="F126" s="3" t="s">
        <v>460</v>
      </c>
      <c r="G126" s="3" t="s">
        <v>461</v>
      </c>
      <c r="H126" s="3" t="s">
        <v>20</v>
      </c>
    </row>
    <row r="127" spans="1:8">
      <c r="A127" s="3">
        <v>393</v>
      </c>
      <c r="B127" s="3" t="s">
        <v>462</v>
      </c>
      <c r="C127" s="3" t="s">
        <v>463</v>
      </c>
      <c r="D127" s="3" t="s">
        <v>464</v>
      </c>
      <c r="E127" s="3" t="s">
        <v>465</v>
      </c>
      <c r="F127" s="3" t="s">
        <v>466</v>
      </c>
      <c r="G127" s="3" t="s">
        <v>467</v>
      </c>
      <c r="H127" s="3" t="s">
        <v>20</v>
      </c>
    </row>
    <row r="128" spans="1:8">
      <c r="A128" s="3">
        <v>395</v>
      </c>
      <c r="B128" s="3" t="s">
        <v>462</v>
      </c>
      <c r="C128" s="3" t="s">
        <v>468</v>
      </c>
      <c r="D128" s="3" t="s">
        <v>464</v>
      </c>
      <c r="E128" s="3" t="s">
        <v>469</v>
      </c>
      <c r="F128" s="3" t="s">
        <v>470</v>
      </c>
      <c r="G128" s="3" t="s">
        <v>471</v>
      </c>
      <c r="H128" s="3" t="s">
        <v>20</v>
      </c>
    </row>
    <row r="129" spans="1:8">
      <c r="A129" s="3">
        <v>399</v>
      </c>
      <c r="B129" s="3" t="s">
        <v>462</v>
      </c>
      <c r="C129" s="3" t="s">
        <v>472</v>
      </c>
      <c r="D129" s="3" t="s">
        <v>464</v>
      </c>
      <c r="E129" s="3" t="s">
        <v>473</v>
      </c>
      <c r="F129" s="3" t="s">
        <v>474</v>
      </c>
      <c r="G129" s="3" t="s">
        <v>475</v>
      </c>
      <c r="H129" s="3" t="s">
        <v>20</v>
      </c>
    </row>
    <row r="130" spans="1:8">
      <c r="A130" s="3">
        <v>403</v>
      </c>
      <c r="B130" s="3" t="s">
        <v>462</v>
      </c>
      <c r="C130" s="3" t="s">
        <v>476</v>
      </c>
      <c r="D130" s="3" t="s">
        <v>464</v>
      </c>
      <c r="E130" s="3" t="s">
        <v>477</v>
      </c>
      <c r="F130" s="3" t="s">
        <v>478</v>
      </c>
      <c r="G130" s="3" t="s">
        <v>479</v>
      </c>
      <c r="H130" s="3" t="s">
        <v>20</v>
      </c>
    </row>
    <row r="131" spans="1:8">
      <c r="A131" s="3">
        <v>404</v>
      </c>
      <c r="B131" s="3" t="s">
        <v>462</v>
      </c>
      <c r="C131" s="3" t="s">
        <v>480</v>
      </c>
      <c r="D131" s="3" t="s">
        <v>464</v>
      </c>
      <c r="E131" s="3" t="s">
        <v>481</v>
      </c>
      <c r="F131" s="3" t="s">
        <v>482</v>
      </c>
      <c r="G131" s="3" t="s">
        <v>483</v>
      </c>
      <c r="H131" s="3" t="s">
        <v>20</v>
      </c>
    </row>
    <row r="132" spans="1:8">
      <c r="A132" s="3">
        <v>405</v>
      </c>
      <c r="B132" s="3" t="s">
        <v>484</v>
      </c>
      <c r="C132" s="3" t="s">
        <v>276</v>
      </c>
      <c r="D132" s="3" t="s">
        <v>485</v>
      </c>
      <c r="E132" s="3" t="s">
        <v>486</v>
      </c>
      <c r="F132" s="3" t="s">
        <v>487</v>
      </c>
      <c r="G132" s="3" t="s">
        <v>488</v>
      </c>
      <c r="H132" s="3" t="s">
        <v>20</v>
      </c>
    </row>
    <row r="133" spans="1:8">
      <c r="A133" s="3">
        <v>407</v>
      </c>
      <c r="B133" s="3" t="s">
        <v>484</v>
      </c>
      <c r="C133" s="3" t="s">
        <v>285</v>
      </c>
      <c r="D133" s="3" t="s">
        <v>485</v>
      </c>
      <c r="E133" s="3" t="s">
        <v>489</v>
      </c>
      <c r="F133" s="3" t="s">
        <v>490</v>
      </c>
      <c r="G133" s="3" t="s">
        <v>491</v>
      </c>
      <c r="H133" s="3" t="s">
        <v>20</v>
      </c>
    </row>
    <row r="134" spans="1:8">
      <c r="A134" s="3">
        <v>411</v>
      </c>
      <c r="B134" s="3" t="s">
        <v>484</v>
      </c>
      <c r="C134" s="3" t="s">
        <v>492</v>
      </c>
      <c r="D134" s="3" t="s">
        <v>485</v>
      </c>
      <c r="E134" s="3" t="s">
        <v>493</v>
      </c>
      <c r="F134" s="3" t="s">
        <v>494</v>
      </c>
      <c r="G134" s="3" t="s">
        <v>495</v>
      </c>
      <c r="H134" s="3" t="s">
        <v>20</v>
      </c>
    </row>
    <row r="135" spans="1:8">
      <c r="A135" s="3">
        <v>413</v>
      </c>
      <c r="B135" s="3" t="s">
        <v>484</v>
      </c>
      <c r="C135" s="3" t="s">
        <v>496</v>
      </c>
      <c r="D135" s="3" t="s">
        <v>485</v>
      </c>
      <c r="E135" s="3" t="s">
        <v>497</v>
      </c>
      <c r="F135" s="3" t="s">
        <v>498</v>
      </c>
      <c r="G135" s="3" t="s">
        <v>499</v>
      </c>
      <c r="H135" s="3" t="s">
        <v>20</v>
      </c>
    </row>
    <row r="136" spans="1:8">
      <c r="A136" s="3">
        <v>414</v>
      </c>
      <c r="B136" s="3" t="s">
        <v>484</v>
      </c>
      <c r="C136" s="3" t="s">
        <v>9</v>
      </c>
      <c r="D136" s="3" t="s">
        <v>485</v>
      </c>
      <c r="E136" s="3" t="s">
        <v>500</v>
      </c>
      <c r="F136" s="3" t="s">
        <v>501</v>
      </c>
      <c r="G136" s="3" t="s">
        <v>502</v>
      </c>
      <c r="H136" s="3" t="s">
        <v>20</v>
      </c>
    </row>
    <row r="137" spans="1:8">
      <c r="A137" s="3">
        <v>415</v>
      </c>
      <c r="B137" s="3" t="s">
        <v>503</v>
      </c>
      <c r="C137" s="3" t="s">
        <v>504</v>
      </c>
      <c r="D137" s="3" t="s">
        <v>505</v>
      </c>
      <c r="E137" s="3" t="s">
        <v>506</v>
      </c>
      <c r="F137" s="3" t="s">
        <v>507</v>
      </c>
      <c r="G137" s="3" t="s">
        <v>508</v>
      </c>
      <c r="H137" s="3" t="s">
        <v>20</v>
      </c>
    </row>
    <row r="138" spans="1:8">
      <c r="A138" s="3">
        <v>416</v>
      </c>
      <c r="B138" s="3" t="s">
        <v>503</v>
      </c>
      <c r="C138" s="3" t="s">
        <v>509</v>
      </c>
      <c r="D138" s="3" t="s">
        <v>505</v>
      </c>
      <c r="E138" s="3" t="s">
        <v>510</v>
      </c>
      <c r="F138" s="3" t="s">
        <v>511</v>
      </c>
      <c r="G138" s="3" t="s">
        <v>512</v>
      </c>
      <c r="H138" s="3" t="s">
        <v>20</v>
      </c>
    </row>
    <row r="139" spans="1:8">
      <c r="A139" s="3">
        <v>417</v>
      </c>
      <c r="B139" s="3" t="s">
        <v>513</v>
      </c>
      <c r="C139" s="3" t="s">
        <v>329</v>
      </c>
      <c r="D139" s="3" t="s">
        <v>514</v>
      </c>
      <c r="E139" s="3" t="s">
        <v>515</v>
      </c>
      <c r="F139" s="3" t="s">
        <v>487</v>
      </c>
      <c r="G139" s="3" t="s">
        <v>488</v>
      </c>
      <c r="H139" s="3" t="s">
        <v>20</v>
      </c>
    </row>
    <row r="140" spans="1:8">
      <c r="A140" s="3">
        <v>422</v>
      </c>
      <c r="B140" s="3" t="s">
        <v>513</v>
      </c>
      <c r="C140" s="3" t="s">
        <v>448</v>
      </c>
      <c r="D140" s="3" t="s">
        <v>514</v>
      </c>
      <c r="E140" s="3" t="s">
        <v>516</v>
      </c>
      <c r="F140" s="3" t="s">
        <v>494</v>
      </c>
      <c r="G140" s="3" t="s">
        <v>495</v>
      </c>
      <c r="H140" s="3" t="s">
        <v>20</v>
      </c>
    </row>
    <row r="141" spans="1:8">
      <c r="A141" s="3">
        <v>424</v>
      </c>
      <c r="B141" s="3" t="s">
        <v>513</v>
      </c>
      <c r="C141" s="3" t="s">
        <v>338</v>
      </c>
      <c r="D141" s="3" t="s">
        <v>514</v>
      </c>
      <c r="E141" s="3" t="s">
        <v>517</v>
      </c>
      <c r="F141" s="3" t="s">
        <v>498</v>
      </c>
      <c r="G141" s="3" t="s">
        <v>499</v>
      </c>
      <c r="H141" s="3" t="s">
        <v>20</v>
      </c>
    </row>
    <row r="142" spans="1:8">
      <c r="A142" s="3">
        <v>425</v>
      </c>
      <c r="B142" s="3" t="s">
        <v>513</v>
      </c>
      <c r="C142" s="3" t="s">
        <v>342</v>
      </c>
      <c r="D142" s="3" t="s">
        <v>514</v>
      </c>
      <c r="E142" s="3" t="s">
        <v>518</v>
      </c>
      <c r="F142" s="3" t="s">
        <v>501</v>
      </c>
      <c r="G142" s="3" t="s">
        <v>502</v>
      </c>
      <c r="H142" s="3" t="s">
        <v>20</v>
      </c>
    </row>
    <row r="143" spans="1:8">
      <c r="A143" s="3">
        <v>426</v>
      </c>
      <c r="B143" s="3" t="s">
        <v>519</v>
      </c>
      <c r="C143" s="3" t="s">
        <v>298</v>
      </c>
      <c r="D143" s="3" t="s">
        <v>520</v>
      </c>
      <c r="E143" s="3" t="s">
        <v>521</v>
      </c>
      <c r="F143" s="3" t="s">
        <v>522</v>
      </c>
      <c r="G143" s="3" t="s">
        <v>523</v>
      </c>
      <c r="H143" s="3" t="s">
        <v>20</v>
      </c>
    </row>
    <row r="144" spans="1:8">
      <c r="A144" s="3">
        <v>431</v>
      </c>
      <c r="B144" s="3" t="s">
        <v>524</v>
      </c>
      <c r="C144" s="3" t="s">
        <v>509</v>
      </c>
      <c r="D144" s="3" t="s">
        <v>525</v>
      </c>
      <c r="E144" s="3" t="s">
        <v>526</v>
      </c>
      <c r="F144" s="3" t="s">
        <v>527</v>
      </c>
      <c r="G144" s="3" t="s">
        <v>528</v>
      </c>
      <c r="H144" s="3" t="s">
        <v>20</v>
      </c>
    </row>
    <row r="145" spans="1:8">
      <c r="A145" s="3">
        <v>432</v>
      </c>
      <c r="B145" s="3" t="s">
        <v>529</v>
      </c>
      <c r="C145" s="3" t="s">
        <v>530</v>
      </c>
      <c r="D145" s="3" t="s">
        <v>531</v>
      </c>
      <c r="E145" s="3" t="s">
        <v>532</v>
      </c>
      <c r="F145" s="3" t="s">
        <v>533</v>
      </c>
      <c r="G145" s="3" t="s">
        <v>534</v>
      </c>
      <c r="H145" s="3" t="s">
        <v>20</v>
      </c>
    </row>
    <row r="146" spans="1:8">
      <c r="A146" s="3">
        <v>438</v>
      </c>
      <c r="B146" s="3" t="s">
        <v>529</v>
      </c>
      <c r="C146" s="3" t="s">
        <v>535</v>
      </c>
      <c r="D146" s="3" t="s">
        <v>531</v>
      </c>
      <c r="E146" s="3" t="s">
        <v>536</v>
      </c>
      <c r="F146" s="3" t="s">
        <v>537</v>
      </c>
      <c r="G146" s="3" t="s">
        <v>538</v>
      </c>
      <c r="H146" s="3" t="s">
        <v>20</v>
      </c>
    </row>
    <row r="147" spans="1:8">
      <c r="A147" s="3">
        <v>439</v>
      </c>
      <c r="B147" s="3" t="s">
        <v>529</v>
      </c>
      <c r="C147" s="3" t="s">
        <v>539</v>
      </c>
      <c r="D147" s="3" t="s">
        <v>531</v>
      </c>
      <c r="E147" s="3" t="s">
        <v>540</v>
      </c>
      <c r="F147" s="3" t="s">
        <v>541</v>
      </c>
      <c r="G147" s="3" t="s">
        <v>542</v>
      </c>
      <c r="H147" s="3" t="s">
        <v>20</v>
      </c>
    </row>
    <row r="148" spans="1:8">
      <c r="A148" s="3">
        <v>440</v>
      </c>
      <c r="B148" s="3" t="s">
        <v>543</v>
      </c>
      <c r="C148" s="3" t="s">
        <v>530</v>
      </c>
      <c r="D148" s="3" t="s">
        <v>544</v>
      </c>
      <c r="E148" s="3" t="s">
        <v>545</v>
      </c>
      <c r="F148" s="3" t="s">
        <v>546</v>
      </c>
      <c r="G148" s="3" t="s">
        <v>547</v>
      </c>
      <c r="H148" s="3" t="s">
        <v>20</v>
      </c>
    </row>
    <row r="149" spans="1:8">
      <c r="A149" s="3">
        <v>446</v>
      </c>
      <c r="B149" s="3" t="s">
        <v>543</v>
      </c>
      <c r="C149" s="3" t="s">
        <v>535</v>
      </c>
      <c r="D149" s="3" t="s">
        <v>544</v>
      </c>
      <c r="E149" s="3" t="s">
        <v>548</v>
      </c>
      <c r="F149" s="3" t="s">
        <v>549</v>
      </c>
      <c r="G149" s="3" t="s">
        <v>550</v>
      </c>
      <c r="H149" s="3" t="s">
        <v>20</v>
      </c>
    </row>
    <row r="150" spans="1:8">
      <c r="A150" s="3">
        <v>447</v>
      </c>
      <c r="B150" s="3" t="s">
        <v>543</v>
      </c>
      <c r="C150" s="3" t="s">
        <v>539</v>
      </c>
      <c r="D150" s="3" t="s">
        <v>544</v>
      </c>
      <c r="E150" s="3" t="s">
        <v>551</v>
      </c>
      <c r="F150" s="3" t="s">
        <v>552</v>
      </c>
      <c r="G150" s="3" t="s">
        <v>553</v>
      </c>
      <c r="H150" s="3" t="s">
        <v>20</v>
      </c>
    </row>
    <row r="151" spans="1:8">
      <c r="A151" s="3">
        <v>448</v>
      </c>
      <c r="B151" s="3" t="s">
        <v>554</v>
      </c>
      <c r="C151" s="3" t="s">
        <v>530</v>
      </c>
      <c r="D151" s="3" t="s">
        <v>555</v>
      </c>
      <c r="E151" s="3" t="s">
        <v>556</v>
      </c>
      <c r="F151" s="3" t="s">
        <v>557</v>
      </c>
      <c r="G151" s="3" t="s">
        <v>558</v>
      </c>
      <c r="H151" s="3" t="s">
        <v>20</v>
      </c>
    </row>
    <row r="152" spans="1:8">
      <c r="A152" s="3">
        <v>454</v>
      </c>
      <c r="B152" s="3" t="s">
        <v>554</v>
      </c>
      <c r="C152" s="3" t="s">
        <v>535</v>
      </c>
      <c r="D152" s="3" t="s">
        <v>555</v>
      </c>
      <c r="E152" s="3" t="s">
        <v>559</v>
      </c>
      <c r="F152" s="3" t="s">
        <v>560</v>
      </c>
      <c r="G152" s="3" t="s">
        <v>561</v>
      </c>
      <c r="H152" s="3" t="s">
        <v>20</v>
      </c>
    </row>
    <row r="153" spans="1:8">
      <c r="A153" s="3">
        <v>455</v>
      </c>
      <c r="B153" s="3" t="s">
        <v>554</v>
      </c>
      <c r="C153" s="3" t="s">
        <v>539</v>
      </c>
      <c r="D153" s="3" t="s">
        <v>555</v>
      </c>
      <c r="E153" s="3" t="s">
        <v>562</v>
      </c>
      <c r="F153" s="3" t="s">
        <v>563</v>
      </c>
      <c r="G153" s="3" t="s">
        <v>564</v>
      </c>
      <c r="H153" s="3" t="s">
        <v>20</v>
      </c>
    </row>
    <row r="154" spans="1:8">
      <c r="A154" s="3">
        <v>456</v>
      </c>
      <c r="B154" s="3" t="s">
        <v>565</v>
      </c>
      <c r="C154" s="3" t="s">
        <v>530</v>
      </c>
      <c r="D154" s="3" t="s">
        <v>566</v>
      </c>
      <c r="E154" s="3" t="s">
        <v>567</v>
      </c>
      <c r="F154" s="3" t="s">
        <v>568</v>
      </c>
      <c r="G154" s="3" t="s">
        <v>569</v>
      </c>
      <c r="H154" s="3" t="s">
        <v>20</v>
      </c>
    </row>
    <row r="155" spans="1:8">
      <c r="A155" s="3">
        <v>462</v>
      </c>
      <c r="B155" s="3" t="s">
        <v>565</v>
      </c>
      <c r="C155" s="3" t="s">
        <v>535</v>
      </c>
      <c r="D155" s="3" t="s">
        <v>566</v>
      </c>
      <c r="E155" s="3" t="s">
        <v>570</v>
      </c>
      <c r="F155" s="3" t="s">
        <v>571</v>
      </c>
      <c r="G155" s="3" t="s">
        <v>572</v>
      </c>
      <c r="H155" s="3" t="s">
        <v>20</v>
      </c>
    </row>
    <row r="156" spans="1:8">
      <c r="A156" s="3">
        <v>463</v>
      </c>
      <c r="B156" s="3" t="s">
        <v>565</v>
      </c>
      <c r="C156" s="3" t="s">
        <v>539</v>
      </c>
      <c r="D156" s="3" t="s">
        <v>566</v>
      </c>
      <c r="E156" s="3" t="s">
        <v>573</v>
      </c>
      <c r="F156" s="3" t="s">
        <v>574</v>
      </c>
      <c r="G156" s="3" t="s">
        <v>575</v>
      </c>
      <c r="H156" s="3" t="s">
        <v>20</v>
      </c>
    </row>
    <row r="157" spans="1:8">
      <c r="A157" s="3">
        <v>464</v>
      </c>
      <c r="B157" s="3" t="s">
        <v>576</v>
      </c>
      <c r="C157" s="3" t="s">
        <v>530</v>
      </c>
      <c r="D157" s="3" t="s">
        <v>577</v>
      </c>
      <c r="E157" s="3" t="s">
        <v>578</v>
      </c>
      <c r="F157" s="3" t="s">
        <v>579</v>
      </c>
      <c r="G157" s="3" t="s">
        <v>580</v>
      </c>
      <c r="H157" s="3" t="s">
        <v>20</v>
      </c>
    </row>
    <row r="158" spans="1:8">
      <c r="A158" s="3">
        <v>470</v>
      </c>
      <c r="B158" s="3" t="s">
        <v>576</v>
      </c>
      <c r="C158" s="3" t="s">
        <v>535</v>
      </c>
      <c r="D158" s="3" t="s">
        <v>577</v>
      </c>
      <c r="E158" s="3" t="s">
        <v>581</v>
      </c>
      <c r="F158" s="3" t="s">
        <v>582</v>
      </c>
      <c r="G158" s="3" t="s">
        <v>583</v>
      </c>
      <c r="H158" s="3" t="s">
        <v>20</v>
      </c>
    </row>
    <row r="159" spans="1:8">
      <c r="A159" s="3">
        <v>471</v>
      </c>
      <c r="B159" s="3" t="s">
        <v>576</v>
      </c>
      <c r="C159" s="3" t="s">
        <v>539</v>
      </c>
      <c r="D159" s="3" t="s">
        <v>577</v>
      </c>
      <c r="E159" s="3" t="s">
        <v>584</v>
      </c>
      <c r="F159" s="3" t="s">
        <v>585</v>
      </c>
      <c r="G159" s="3" t="s">
        <v>586</v>
      </c>
      <c r="H159" s="3" t="s">
        <v>20</v>
      </c>
    </row>
    <row r="160" spans="1:8">
      <c r="A160" s="3">
        <v>472</v>
      </c>
      <c r="B160" s="3" t="s">
        <v>587</v>
      </c>
      <c r="C160" s="3" t="s">
        <v>530</v>
      </c>
      <c r="D160" s="3" t="s">
        <v>588</v>
      </c>
      <c r="E160" s="3" t="s">
        <v>589</v>
      </c>
      <c r="F160" s="3" t="s">
        <v>590</v>
      </c>
      <c r="G160" s="3" t="s">
        <v>591</v>
      </c>
      <c r="H160" s="3" t="s">
        <v>20</v>
      </c>
    </row>
    <row r="161" spans="1:8">
      <c r="A161" s="3">
        <v>478</v>
      </c>
      <c r="B161" s="3" t="s">
        <v>587</v>
      </c>
      <c r="C161" s="3" t="s">
        <v>535</v>
      </c>
      <c r="D161" s="3" t="s">
        <v>588</v>
      </c>
      <c r="E161" s="3" t="s">
        <v>592</v>
      </c>
      <c r="F161" s="3" t="s">
        <v>593</v>
      </c>
      <c r="G161" s="3" t="s">
        <v>594</v>
      </c>
      <c r="H161" s="3" t="s">
        <v>20</v>
      </c>
    </row>
    <row r="162" spans="1:8">
      <c r="A162" s="3">
        <v>479</v>
      </c>
      <c r="B162" s="3" t="s">
        <v>587</v>
      </c>
      <c r="C162" s="3" t="s">
        <v>539</v>
      </c>
      <c r="D162" s="3" t="s">
        <v>588</v>
      </c>
      <c r="E162" s="3" t="s">
        <v>595</v>
      </c>
      <c r="F162" s="3" t="s">
        <v>596</v>
      </c>
      <c r="G162" s="3" t="s">
        <v>597</v>
      </c>
      <c r="H162" s="3" t="s">
        <v>20</v>
      </c>
    </row>
    <row r="163" spans="1:8">
      <c r="A163" s="3">
        <v>480</v>
      </c>
      <c r="B163" s="3" t="s">
        <v>598</v>
      </c>
      <c r="C163" s="3" t="s">
        <v>329</v>
      </c>
      <c r="D163" s="3" t="s">
        <v>599</v>
      </c>
      <c r="E163" s="3" t="s">
        <v>600</v>
      </c>
      <c r="F163" s="3" t="s">
        <v>601</v>
      </c>
      <c r="G163" s="3" t="s">
        <v>602</v>
      </c>
      <c r="H163" s="3" t="s">
        <v>20</v>
      </c>
    </row>
    <row r="164" spans="1:8">
      <c r="A164" s="3">
        <v>481</v>
      </c>
      <c r="B164" s="3" t="s">
        <v>598</v>
      </c>
      <c r="C164" s="3" t="s">
        <v>437</v>
      </c>
      <c r="D164" s="3" t="s">
        <v>599</v>
      </c>
      <c r="E164" s="3" t="s">
        <v>603</v>
      </c>
      <c r="F164" s="3" t="s">
        <v>590</v>
      </c>
      <c r="G164" s="3" t="s">
        <v>591</v>
      </c>
      <c r="H164" s="3" t="s">
        <v>20</v>
      </c>
    </row>
    <row r="165" spans="1:8">
      <c r="A165" s="3">
        <v>487</v>
      </c>
      <c r="B165" s="3" t="s">
        <v>598</v>
      </c>
      <c r="C165" s="3" t="s">
        <v>338</v>
      </c>
      <c r="D165" s="3" t="s">
        <v>599</v>
      </c>
      <c r="E165" s="3" t="s">
        <v>604</v>
      </c>
      <c r="F165" s="3" t="s">
        <v>593</v>
      </c>
      <c r="G165" s="3" t="s">
        <v>594</v>
      </c>
      <c r="H165" s="3" t="s">
        <v>20</v>
      </c>
    </row>
    <row r="166" spans="1:8">
      <c r="A166" s="3">
        <v>488</v>
      </c>
      <c r="B166" s="3" t="s">
        <v>598</v>
      </c>
      <c r="C166" s="3" t="s">
        <v>342</v>
      </c>
      <c r="D166" s="3" t="s">
        <v>599</v>
      </c>
      <c r="E166" s="3" t="s">
        <v>605</v>
      </c>
      <c r="F166" s="3" t="s">
        <v>596</v>
      </c>
      <c r="G166" s="3" t="s">
        <v>597</v>
      </c>
      <c r="H166" s="3" t="s">
        <v>20</v>
      </c>
    </row>
    <row r="167" spans="1:8">
      <c r="A167" s="3">
        <v>489</v>
      </c>
      <c r="B167" s="3" t="s">
        <v>606</v>
      </c>
      <c r="C167" s="3" t="s">
        <v>530</v>
      </c>
      <c r="D167" s="3" t="s">
        <v>607</v>
      </c>
      <c r="E167" s="3" t="s">
        <v>608</v>
      </c>
      <c r="F167" s="3" t="s">
        <v>590</v>
      </c>
      <c r="G167" s="3" t="s">
        <v>591</v>
      </c>
      <c r="H167" s="3" t="s">
        <v>20</v>
      </c>
    </row>
    <row r="168" spans="1:8">
      <c r="A168" s="3">
        <v>495</v>
      </c>
      <c r="B168" s="3" t="s">
        <v>606</v>
      </c>
      <c r="C168" s="3" t="s">
        <v>535</v>
      </c>
      <c r="D168" s="3" t="s">
        <v>607</v>
      </c>
      <c r="E168" s="3" t="s">
        <v>609</v>
      </c>
      <c r="F168" s="3" t="s">
        <v>593</v>
      </c>
      <c r="G168" s="3" t="s">
        <v>594</v>
      </c>
      <c r="H168" s="3" t="s">
        <v>20</v>
      </c>
    </row>
    <row r="169" spans="1:8">
      <c r="A169" s="3">
        <v>496</v>
      </c>
      <c r="B169" s="3" t="s">
        <v>606</v>
      </c>
      <c r="C169" s="3" t="s">
        <v>539</v>
      </c>
      <c r="D169" s="3" t="s">
        <v>607</v>
      </c>
      <c r="E169" s="3" t="s">
        <v>610</v>
      </c>
      <c r="F169" s="3" t="s">
        <v>596</v>
      </c>
      <c r="G169" s="3" t="s">
        <v>597</v>
      </c>
      <c r="H169" s="3" t="s">
        <v>20</v>
      </c>
    </row>
    <row r="170" spans="1:8">
      <c r="A170" s="3">
        <v>497</v>
      </c>
      <c r="B170" s="3" t="s">
        <v>611</v>
      </c>
      <c r="C170" s="3" t="s">
        <v>504</v>
      </c>
      <c r="D170" s="3" t="s">
        <v>612</v>
      </c>
      <c r="E170" s="3" t="s">
        <v>613</v>
      </c>
      <c r="F170" s="3" t="s">
        <v>614</v>
      </c>
      <c r="G170" s="3" t="s">
        <v>615</v>
      </c>
      <c r="H170" s="3" t="s">
        <v>20</v>
      </c>
    </row>
    <row r="171" spans="1:8">
      <c r="A171" s="3">
        <v>506</v>
      </c>
      <c r="B171" s="3" t="s">
        <v>616</v>
      </c>
      <c r="C171" s="3" t="s">
        <v>530</v>
      </c>
      <c r="D171" s="3" t="s">
        <v>617</v>
      </c>
      <c r="E171" s="3" t="s">
        <v>618</v>
      </c>
      <c r="F171" s="3" t="s">
        <v>619</v>
      </c>
      <c r="G171" s="3" t="s">
        <v>620</v>
      </c>
      <c r="H171" s="3" t="s">
        <v>20</v>
      </c>
    </row>
    <row r="172" spans="1:8">
      <c r="A172" s="3">
        <v>512</v>
      </c>
      <c r="B172" s="3" t="s">
        <v>616</v>
      </c>
      <c r="C172" s="3" t="s">
        <v>535</v>
      </c>
      <c r="D172" s="3" t="s">
        <v>617</v>
      </c>
      <c r="E172" s="3" t="s">
        <v>621</v>
      </c>
      <c r="F172" s="3" t="s">
        <v>622</v>
      </c>
      <c r="G172" s="3" t="s">
        <v>623</v>
      </c>
      <c r="H172" s="3" t="s">
        <v>20</v>
      </c>
    </row>
    <row r="173" spans="1:8">
      <c r="A173" s="3">
        <v>513</v>
      </c>
      <c r="B173" s="3" t="s">
        <v>616</v>
      </c>
      <c r="C173" s="3" t="s">
        <v>539</v>
      </c>
      <c r="D173" s="3" t="s">
        <v>617</v>
      </c>
      <c r="E173" s="3" t="s">
        <v>624</v>
      </c>
      <c r="F173" s="3" t="s">
        <v>625</v>
      </c>
      <c r="G173" s="3" t="s">
        <v>626</v>
      </c>
      <c r="H173" s="3" t="s">
        <v>20</v>
      </c>
    </row>
    <row r="174" spans="1:8">
      <c r="A174" s="3">
        <v>514</v>
      </c>
      <c r="B174" s="3" t="s">
        <v>627</v>
      </c>
      <c r="C174" s="3" t="s">
        <v>387</v>
      </c>
      <c r="D174" s="3" t="s">
        <v>628</v>
      </c>
      <c r="E174" s="3" t="s">
        <v>629</v>
      </c>
      <c r="F174" s="3" t="s">
        <v>630</v>
      </c>
      <c r="G174" s="3" t="s">
        <v>631</v>
      </c>
      <c r="H174" s="3" t="s">
        <v>20</v>
      </c>
    </row>
    <row r="175" spans="1:8">
      <c r="A175" s="3">
        <v>517</v>
      </c>
      <c r="B175" s="3" t="s">
        <v>632</v>
      </c>
      <c r="C175" s="3" t="s">
        <v>633</v>
      </c>
      <c r="D175" s="3" t="s">
        <v>634</v>
      </c>
      <c r="E175" s="3" t="s">
        <v>635</v>
      </c>
      <c r="F175" s="3" t="s">
        <v>636</v>
      </c>
      <c r="G175" s="3" t="s">
        <v>637</v>
      </c>
      <c r="H175" s="3" t="s">
        <v>20</v>
      </c>
    </row>
    <row r="176" spans="1:8">
      <c r="A176" s="3">
        <v>519</v>
      </c>
      <c r="B176" s="3" t="s">
        <v>632</v>
      </c>
      <c r="C176" s="3" t="s">
        <v>638</v>
      </c>
      <c r="D176" s="3" t="s">
        <v>634</v>
      </c>
      <c r="E176" s="3" t="s">
        <v>639</v>
      </c>
      <c r="F176" s="3" t="s">
        <v>640</v>
      </c>
      <c r="G176" s="3" t="s">
        <v>641</v>
      </c>
      <c r="H176" s="3" t="s">
        <v>20</v>
      </c>
    </row>
    <row r="177" spans="1:8">
      <c r="A177" s="3">
        <v>525</v>
      </c>
      <c r="B177" s="3" t="s">
        <v>632</v>
      </c>
      <c r="C177" s="3" t="s">
        <v>642</v>
      </c>
      <c r="D177" s="3" t="s">
        <v>634</v>
      </c>
      <c r="E177" s="3" t="s">
        <v>643</v>
      </c>
      <c r="F177" s="3" t="s">
        <v>644</v>
      </c>
      <c r="G177" s="3" t="s">
        <v>645</v>
      </c>
      <c r="H177" s="3" t="s">
        <v>20</v>
      </c>
    </row>
    <row r="178" spans="1:8">
      <c r="A178" s="3">
        <v>526</v>
      </c>
      <c r="B178" s="3" t="s">
        <v>632</v>
      </c>
      <c r="C178" s="3" t="s">
        <v>646</v>
      </c>
      <c r="D178" s="3" t="s">
        <v>634</v>
      </c>
      <c r="E178" s="3" t="s">
        <v>647</v>
      </c>
      <c r="F178" s="3" t="s">
        <v>648</v>
      </c>
      <c r="G178" s="3" t="s">
        <v>649</v>
      </c>
      <c r="H178" s="3" t="s">
        <v>20</v>
      </c>
    </row>
    <row r="179" spans="1:8">
      <c r="A179" s="3">
        <v>528</v>
      </c>
      <c r="B179" s="3" t="s">
        <v>632</v>
      </c>
      <c r="C179" s="3" t="s">
        <v>650</v>
      </c>
      <c r="D179" s="3" t="s">
        <v>634</v>
      </c>
      <c r="E179" s="3" t="s">
        <v>651</v>
      </c>
      <c r="F179" s="3" t="s">
        <v>652</v>
      </c>
      <c r="G179" s="3" t="s">
        <v>653</v>
      </c>
      <c r="H179" s="3" t="s">
        <v>20</v>
      </c>
    </row>
    <row r="180" spans="1:8">
      <c r="A180" s="3">
        <v>529</v>
      </c>
      <c r="B180" s="3" t="s">
        <v>632</v>
      </c>
      <c r="C180" s="3" t="s">
        <v>654</v>
      </c>
      <c r="D180" s="3" t="s">
        <v>634</v>
      </c>
      <c r="E180" s="3" t="s">
        <v>655</v>
      </c>
      <c r="F180" s="3" t="s">
        <v>656</v>
      </c>
      <c r="G180" s="3" t="s">
        <v>657</v>
      </c>
      <c r="H180" s="3" t="s">
        <v>20</v>
      </c>
    </row>
    <row r="181" spans="1:8">
      <c r="A181" s="3">
        <v>530</v>
      </c>
      <c r="B181" s="3" t="s">
        <v>632</v>
      </c>
      <c r="C181" s="3" t="s">
        <v>658</v>
      </c>
      <c r="D181" s="3" t="s">
        <v>634</v>
      </c>
      <c r="E181" s="3" t="s">
        <v>659</v>
      </c>
      <c r="F181" s="3" t="s">
        <v>660</v>
      </c>
      <c r="G181" s="3" t="s">
        <v>661</v>
      </c>
      <c r="H181" s="3" t="s">
        <v>20</v>
      </c>
    </row>
    <row r="182" spans="1:8">
      <c r="A182" s="3">
        <v>532</v>
      </c>
      <c r="B182" s="3" t="s">
        <v>662</v>
      </c>
      <c r="C182" s="3" t="s">
        <v>663</v>
      </c>
      <c r="D182" s="3" t="s">
        <v>664</v>
      </c>
      <c r="E182" s="3" t="s">
        <v>665</v>
      </c>
      <c r="F182" s="3" t="s">
        <v>666</v>
      </c>
      <c r="G182" s="3" t="s">
        <v>667</v>
      </c>
      <c r="H182" s="3" t="s">
        <v>20</v>
      </c>
    </row>
    <row r="183" spans="1:8">
      <c r="A183" s="3">
        <v>533</v>
      </c>
      <c r="B183" s="3" t="s">
        <v>662</v>
      </c>
      <c r="C183" s="3" t="s">
        <v>668</v>
      </c>
      <c r="D183" s="3" t="s">
        <v>664</v>
      </c>
      <c r="E183" s="3" t="s">
        <v>669</v>
      </c>
      <c r="F183" s="3" t="s">
        <v>670</v>
      </c>
      <c r="G183" s="3" t="s">
        <v>671</v>
      </c>
      <c r="H183" s="3" t="s">
        <v>20</v>
      </c>
    </row>
    <row r="184" spans="1:8">
      <c r="A184" s="3">
        <v>538</v>
      </c>
      <c r="B184" s="3" t="s">
        <v>672</v>
      </c>
      <c r="C184" s="3" t="s">
        <v>356</v>
      </c>
      <c r="D184" s="3" t="s">
        <v>673</v>
      </c>
      <c r="E184" s="3" t="s">
        <v>674</v>
      </c>
      <c r="F184" s="3" t="s">
        <v>675</v>
      </c>
      <c r="G184" s="3" t="s">
        <v>676</v>
      </c>
      <c r="H184" s="3" t="s">
        <v>20</v>
      </c>
    </row>
    <row r="185" spans="1:8">
      <c r="A185" s="3">
        <v>539</v>
      </c>
      <c r="B185" s="3" t="s">
        <v>672</v>
      </c>
      <c r="C185" s="3" t="s">
        <v>360</v>
      </c>
      <c r="D185" s="3" t="s">
        <v>673</v>
      </c>
      <c r="E185" s="3" t="s">
        <v>677</v>
      </c>
      <c r="F185" s="3" t="s">
        <v>678</v>
      </c>
      <c r="G185" s="3" t="s">
        <v>679</v>
      </c>
      <c r="H185" s="3" t="s">
        <v>20</v>
      </c>
    </row>
    <row r="186" spans="1:8">
      <c r="A186" s="3">
        <v>542</v>
      </c>
      <c r="B186" s="3" t="s">
        <v>680</v>
      </c>
      <c r="C186" s="3" t="s">
        <v>681</v>
      </c>
      <c r="D186" s="3" t="s">
        <v>682</v>
      </c>
      <c r="E186" s="3" t="s">
        <v>683</v>
      </c>
      <c r="F186" s="3" t="s">
        <v>684</v>
      </c>
      <c r="G186" s="3" t="s">
        <v>685</v>
      </c>
      <c r="H186" s="3" t="s">
        <v>20</v>
      </c>
    </row>
    <row r="187" spans="1:8">
      <c r="A187" s="3">
        <v>543</v>
      </c>
      <c r="B187" s="3" t="s">
        <v>680</v>
      </c>
      <c r="C187" s="3" t="s">
        <v>686</v>
      </c>
      <c r="D187" s="3" t="s">
        <v>682</v>
      </c>
      <c r="E187" s="3" t="s">
        <v>687</v>
      </c>
      <c r="F187" s="3" t="s">
        <v>688</v>
      </c>
      <c r="G187" s="3" t="s">
        <v>689</v>
      </c>
      <c r="H187" s="3" t="s">
        <v>20</v>
      </c>
    </row>
    <row r="188" spans="1:8">
      <c r="A188" s="3">
        <v>544</v>
      </c>
      <c r="B188" s="3" t="s">
        <v>680</v>
      </c>
      <c r="C188" s="3" t="s">
        <v>690</v>
      </c>
      <c r="D188" s="3" t="s">
        <v>682</v>
      </c>
      <c r="E188" s="3" t="s">
        <v>691</v>
      </c>
      <c r="F188" s="3" t="s">
        <v>692</v>
      </c>
      <c r="G188" s="3" t="s">
        <v>693</v>
      </c>
      <c r="H188" s="3" t="s">
        <v>20</v>
      </c>
    </row>
    <row r="189" spans="1:8">
      <c r="A189" s="3">
        <v>545</v>
      </c>
      <c r="B189" s="3" t="s">
        <v>680</v>
      </c>
      <c r="C189" s="3" t="s">
        <v>694</v>
      </c>
      <c r="D189" s="3" t="s">
        <v>682</v>
      </c>
      <c r="E189" s="3" t="s">
        <v>695</v>
      </c>
      <c r="F189" s="3" t="s">
        <v>696</v>
      </c>
      <c r="G189" s="3" t="s">
        <v>697</v>
      </c>
      <c r="H189" s="3" t="s">
        <v>20</v>
      </c>
    </row>
    <row r="190" spans="1:8">
      <c r="A190" s="3">
        <v>546</v>
      </c>
      <c r="B190" s="3" t="s">
        <v>680</v>
      </c>
      <c r="C190" s="3" t="s">
        <v>698</v>
      </c>
      <c r="D190" s="3" t="s">
        <v>682</v>
      </c>
      <c r="E190" s="3" t="s">
        <v>699</v>
      </c>
      <c r="F190" s="3" t="s">
        <v>700</v>
      </c>
      <c r="G190" s="3" t="s">
        <v>701</v>
      </c>
      <c r="H190" s="3" t="s">
        <v>20</v>
      </c>
    </row>
    <row r="191" spans="1:8">
      <c r="A191" s="3">
        <v>547</v>
      </c>
      <c r="B191" s="3" t="s">
        <v>680</v>
      </c>
      <c r="C191" s="3" t="s">
        <v>702</v>
      </c>
      <c r="D191" s="3" t="s">
        <v>682</v>
      </c>
      <c r="E191" s="3" t="s">
        <v>703</v>
      </c>
      <c r="F191" s="3" t="s">
        <v>704</v>
      </c>
      <c r="G191" s="3" t="s">
        <v>705</v>
      </c>
      <c r="H191" s="3" t="s">
        <v>20</v>
      </c>
    </row>
    <row r="192" spans="1:8">
      <c r="A192" s="3">
        <v>548</v>
      </c>
      <c r="B192" s="3" t="s">
        <v>680</v>
      </c>
      <c r="C192" s="3" t="s">
        <v>706</v>
      </c>
      <c r="D192" s="3" t="s">
        <v>682</v>
      </c>
      <c r="E192" s="3" t="s">
        <v>707</v>
      </c>
      <c r="F192" s="3" t="s">
        <v>708</v>
      </c>
      <c r="G192" s="3" t="s">
        <v>709</v>
      </c>
      <c r="H192" s="3" t="s">
        <v>20</v>
      </c>
    </row>
    <row r="193" spans="1:8">
      <c r="A193" s="3">
        <v>549</v>
      </c>
      <c r="B193" s="3" t="s">
        <v>680</v>
      </c>
      <c r="C193" s="3" t="s">
        <v>710</v>
      </c>
      <c r="D193" s="3" t="s">
        <v>682</v>
      </c>
      <c r="E193" s="3" t="s">
        <v>711</v>
      </c>
      <c r="F193" s="3" t="s">
        <v>712</v>
      </c>
      <c r="G193" s="3" t="s">
        <v>713</v>
      </c>
      <c r="H193" s="3" t="s">
        <v>20</v>
      </c>
    </row>
    <row r="194" spans="1:8">
      <c r="A194" s="3">
        <v>550</v>
      </c>
      <c r="B194" s="3" t="s">
        <v>680</v>
      </c>
      <c r="C194" s="3" t="s">
        <v>714</v>
      </c>
      <c r="D194" s="3" t="s">
        <v>682</v>
      </c>
      <c r="E194" s="3" t="s">
        <v>715</v>
      </c>
      <c r="F194" s="3" t="s">
        <v>716</v>
      </c>
      <c r="G194" s="3" t="s">
        <v>717</v>
      </c>
      <c r="H194" s="3" t="s">
        <v>20</v>
      </c>
    </row>
    <row r="195" spans="1:8">
      <c r="A195" s="3">
        <v>551</v>
      </c>
      <c r="B195" s="3" t="s">
        <v>680</v>
      </c>
      <c r="C195" s="3" t="s">
        <v>718</v>
      </c>
      <c r="D195" s="3" t="s">
        <v>682</v>
      </c>
      <c r="E195" s="3" t="s">
        <v>719</v>
      </c>
      <c r="F195" s="3" t="s">
        <v>692</v>
      </c>
      <c r="G195" s="3" t="s">
        <v>693</v>
      </c>
      <c r="H195" s="3" t="s">
        <v>20</v>
      </c>
    </row>
    <row r="196" spans="1:8">
      <c r="A196" s="3">
        <v>553</v>
      </c>
      <c r="B196" s="3" t="s">
        <v>720</v>
      </c>
      <c r="C196" s="3" t="s">
        <v>504</v>
      </c>
      <c r="D196" s="3" t="s">
        <v>721</v>
      </c>
      <c r="E196" s="3" t="s">
        <v>722</v>
      </c>
      <c r="F196" s="3" t="s">
        <v>723</v>
      </c>
      <c r="G196" s="3" t="s">
        <v>724</v>
      </c>
      <c r="H196" s="3" t="s">
        <v>20</v>
      </c>
    </row>
    <row r="197" spans="1:8">
      <c r="A197" s="3">
        <v>554</v>
      </c>
      <c r="B197" s="3" t="s">
        <v>720</v>
      </c>
      <c r="C197" s="3" t="s">
        <v>509</v>
      </c>
      <c r="D197" s="3" t="s">
        <v>721</v>
      </c>
      <c r="E197" s="3" t="s">
        <v>725</v>
      </c>
      <c r="F197" s="3" t="s">
        <v>726</v>
      </c>
      <c r="G197" s="3" t="s">
        <v>727</v>
      </c>
      <c r="H197" s="3" t="s">
        <v>20</v>
      </c>
    </row>
    <row r="198" spans="1:8">
      <c r="A198" s="3">
        <v>555</v>
      </c>
      <c r="B198" s="3" t="s">
        <v>728</v>
      </c>
      <c r="C198" s="3" t="s">
        <v>463</v>
      </c>
      <c r="D198" s="3" t="s">
        <v>729</v>
      </c>
      <c r="E198" s="3" t="s">
        <v>730</v>
      </c>
      <c r="F198" s="3" t="s">
        <v>731</v>
      </c>
      <c r="G198" s="3" t="s">
        <v>732</v>
      </c>
      <c r="H198" s="3" t="s">
        <v>20</v>
      </c>
    </row>
    <row r="199" spans="1:8">
      <c r="A199" s="3">
        <v>556</v>
      </c>
      <c r="B199" s="3" t="s">
        <v>728</v>
      </c>
      <c r="C199" s="3" t="s">
        <v>733</v>
      </c>
      <c r="D199" s="3" t="s">
        <v>729</v>
      </c>
      <c r="E199" s="3" t="s">
        <v>734</v>
      </c>
      <c r="F199" s="3" t="s">
        <v>735</v>
      </c>
      <c r="G199" s="3" t="s">
        <v>736</v>
      </c>
      <c r="H199" s="3" t="s">
        <v>20</v>
      </c>
    </row>
    <row r="200" spans="1:8">
      <c r="A200" s="3">
        <v>557</v>
      </c>
      <c r="B200" s="3" t="s">
        <v>728</v>
      </c>
      <c r="C200" s="3" t="s">
        <v>468</v>
      </c>
      <c r="D200" s="3" t="s">
        <v>729</v>
      </c>
      <c r="E200" s="3" t="s">
        <v>737</v>
      </c>
      <c r="F200" s="3" t="s">
        <v>738</v>
      </c>
      <c r="G200" s="3" t="s">
        <v>739</v>
      </c>
      <c r="H200" s="3" t="s">
        <v>20</v>
      </c>
    </row>
    <row r="201" spans="1:8">
      <c r="A201" s="3">
        <v>560</v>
      </c>
      <c r="B201" s="3" t="s">
        <v>728</v>
      </c>
      <c r="C201" s="3" t="s">
        <v>740</v>
      </c>
      <c r="D201" s="3" t="s">
        <v>729</v>
      </c>
      <c r="E201" s="3" t="s">
        <v>741</v>
      </c>
      <c r="F201" s="3" t="s">
        <v>742</v>
      </c>
      <c r="G201" s="3" t="s">
        <v>743</v>
      </c>
      <c r="H201" s="3" t="s">
        <v>20</v>
      </c>
    </row>
    <row r="202" spans="1:8">
      <c r="A202" s="3">
        <v>563</v>
      </c>
      <c r="B202" s="3" t="s">
        <v>728</v>
      </c>
      <c r="C202" s="3" t="s">
        <v>744</v>
      </c>
      <c r="D202" s="3" t="s">
        <v>729</v>
      </c>
      <c r="E202" s="3" t="s">
        <v>745</v>
      </c>
      <c r="F202" s="3" t="s">
        <v>746</v>
      </c>
      <c r="G202" s="3" t="s">
        <v>747</v>
      </c>
      <c r="H202" s="3" t="s">
        <v>20</v>
      </c>
    </row>
    <row r="203" spans="1:8">
      <c r="A203" s="3">
        <v>564</v>
      </c>
      <c r="B203" s="3" t="s">
        <v>728</v>
      </c>
      <c r="C203" s="3" t="s">
        <v>748</v>
      </c>
      <c r="D203" s="3" t="s">
        <v>729</v>
      </c>
      <c r="E203" s="3" t="s">
        <v>749</v>
      </c>
      <c r="F203" s="3" t="s">
        <v>750</v>
      </c>
      <c r="G203" s="3" t="s">
        <v>751</v>
      </c>
      <c r="H203" s="3" t="s">
        <v>20</v>
      </c>
    </row>
    <row r="204" spans="1:8">
      <c r="A204" s="3">
        <v>565</v>
      </c>
      <c r="B204" s="3" t="s">
        <v>728</v>
      </c>
      <c r="C204" s="3" t="s">
        <v>476</v>
      </c>
      <c r="D204" s="3" t="s">
        <v>729</v>
      </c>
      <c r="E204" s="3" t="s">
        <v>752</v>
      </c>
      <c r="F204" s="3" t="s">
        <v>753</v>
      </c>
      <c r="G204" s="3" t="s">
        <v>754</v>
      </c>
      <c r="H204" s="3" t="s">
        <v>20</v>
      </c>
    </row>
    <row r="205" spans="1:8">
      <c r="A205" s="3">
        <v>566</v>
      </c>
      <c r="B205" s="3" t="s">
        <v>728</v>
      </c>
      <c r="C205" s="3" t="s">
        <v>480</v>
      </c>
      <c r="D205" s="3" t="s">
        <v>729</v>
      </c>
      <c r="E205" s="3" t="s">
        <v>755</v>
      </c>
      <c r="F205" s="3" t="s">
        <v>756</v>
      </c>
      <c r="G205" s="3" t="s">
        <v>757</v>
      </c>
      <c r="H205" s="3" t="s">
        <v>20</v>
      </c>
    </row>
    <row r="206" spans="1:8">
      <c r="A206" s="3">
        <v>571</v>
      </c>
      <c r="B206" s="3" t="s">
        <v>758</v>
      </c>
      <c r="C206" s="3" t="s">
        <v>329</v>
      </c>
      <c r="D206" s="3" t="s">
        <v>759</v>
      </c>
      <c r="E206" s="3" t="s">
        <v>760</v>
      </c>
      <c r="F206" s="3" t="s">
        <v>761</v>
      </c>
      <c r="G206" s="3" t="s">
        <v>762</v>
      </c>
      <c r="H206" s="3" t="s">
        <v>20</v>
      </c>
    </row>
    <row r="207" spans="1:8">
      <c r="A207" s="3">
        <v>578</v>
      </c>
      <c r="B207" s="3" t="s">
        <v>758</v>
      </c>
      <c r="C207" s="3" t="s">
        <v>338</v>
      </c>
      <c r="D207" s="3" t="s">
        <v>759</v>
      </c>
      <c r="E207" s="3" t="s">
        <v>763</v>
      </c>
      <c r="F207" s="3" t="s">
        <v>764</v>
      </c>
      <c r="G207" s="3" t="s">
        <v>765</v>
      </c>
      <c r="H207" s="3" t="s">
        <v>20</v>
      </c>
    </row>
    <row r="208" spans="1:8">
      <c r="A208" s="3">
        <v>579</v>
      </c>
      <c r="B208" s="3" t="s">
        <v>758</v>
      </c>
      <c r="C208" s="3" t="s">
        <v>342</v>
      </c>
      <c r="D208" s="3" t="s">
        <v>759</v>
      </c>
      <c r="E208" s="3" t="s">
        <v>766</v>
      </c>
      <c r="F208" s="3" t="s">
        <v>767</v>
      </c>
      <c r="G208" s="3" t="s">
        <v>768</v>
      </c>
      <c r="H208" s="3" t="s">
        <v>20</v>
      </c>
    </row>
    <row r="209" spans="1:8">
      <c r="A209" s="3">
        <v>580</v>
      </c>
      <c r="B209" s="3" t="s">
        <v>769</v>
      </c>
      <c r="C209" s="3" t="s">
        <v>329</v>
      </c>
      <c r="D209" s="3" t="s">
        <v>770</v>
      </c>
      <c r="E209" s="3" t="s">
        <v>771</v>
      </c>
      <c r="F209" s="3" t="s">
        <v>772</v>
      </c>
      <c r="G209" s="3" t="s">
        <v>773</v>
      </c>
      <c r="H209" s="3" t="s">
        <v>20</v>
      </c>
    </row>
    <row r="210" spans="1:8">
      <c r="A210" s="3">
        <v>582</v>
      </c>
      <c r="B210" s="3" t="s">
        <v>769</v>
      </c>
      <c r="C210" s="3" t="s">
        <v>441</v>
      </c>
      <c r="D210" s="3" t="s">
        <v>770</v>
      </c>
      <c r="E210" s="3" t="s">
        <v>774</v>
      </c>
      <c r="F210" s="3" t="s">
        <v>775</v>
      </c>
      <c r="G210" s="3" t="s">
        <v>776</v>
      </c>
      <c r="H210" s="3" t="s">
        <v>20</v>
      </c>
    </row>
    <row r="211" spans="1:8">
      <c r="A211" s="3">
        <v>587</v>
      </c>
      <c r="B211" s="3" t="s">
        <v>769</v>
      </c>
      <c r="C211" s="3" t="s">
        <v>338</v>
      </c>
      <c r="D211" s="3" t="s">
        <v>770</v>
      </c>
      <c r="E211" s="3" t="s">
        <v>777</v>
      </c>
      <c r="F211" s="3" t="s">
        <v>778</v>
      </c>
      <c r="G211" s="3" t="s">
        <v>779</v>
      </c>
      <c r="H211" s="3" t="s">
        <v>20</v>
      </c>
    </row>
    <row r="212" spans="1:8">
      <c r="A212" s="3">
        <v>588</v>
      </c>
      <c r="B212" s="3" t="s">
        <v>769</v>
      </c>
      <c r="C212" s="3" t="s">
        <v>342</v>
      </c>
      <c r="D212" s="3" t="s">
        <v>770</v>
      </c>
      <c r="E212" s="3" t="s">
        <v>780</v>
      </c>
      <c r="F212" s="3" t="s">
        <v>781</v>
      </c>
      <c r="G212" s="3" t="s">
        <v>782</v>
      </c>
      <c r="H212" s="3" t="s">
        <v>20</v>
      </c>
    </row>
    <row r="213" spans="1:8">
      <c r="A213" s="3">
        <v>590</v>
      </c>
      <c r="B213" s="3" t="s">
        <v>783</v>
      </c>
      <c r="C213" s="3" t="s">
        <v>784</v>
      </c>
      <c r="D213" s="3" t="s">
        <v>785</v>
      </c>
      <c r="E213" s="3" t="s">
        <v>786</v>
      </c>
      <c r="F213" s="3" t="s">
        <v>787</v>
      </c>
      <c r="G213" s="3" t="s">
        <v>788</v>
      </c>
      <c r="H213" s="3" t="s">
        <v>20</v>
      </c>
    </row>
    <row r="214" spans="1:8">
      <c r="A214" s="3">
        <v>595</v>
      </c>
      <c r="B214" s="3" t="s">
        <v>789</v>
      </c>
      <c r="C214" s="3" t="s">
        <v>437</v>
      </c>
      <c r="D214" s="3" t="s">
        <v>790</v>
      </c>
      <c r="E214" s="3" t="s">
        <v>791</v>
      </c>
      <c r="F214" s="3" t="s">
        <v>787</v>
      </c>
      <c r="G214" s="3" t="s">
        <v>788</v>
      </c>
      <c r="H214" s="3" t="s">
        <v>20</v>
      </c>
    </row>
    <row r="215" spans="1:8">
      <c r="A215" s="3">
        <v>601</v>
      </c>
      <c r="B215" s="3" t="s">
        <v>789</v>
      </c>
      <c r="C215" s="3" t="s">
        <v>338</v>
      </c>
      <c r="D215" s="3" t="s">
        <v>790</v>
      </c>
      <c r="E215" s="3" t="s">
        <v>792</v>
      </c>
      <c r="F215" s="3" t="s">
        <v>793</v>
      </c>
      <c r="G215" s="3" t="s">
        <v>794</v>
      </c>
      <c r="H215" s="3" t="s">
        <v>20</v>
      </c>
    </row>
    <row r="216" spans="1:8">
      <c r="A216" s="3">
        <v>602</v>
      </c>
      <c r="B216" s="3" t="s">
        <v>789</v>
      </c>
      <c r="C216" s="3" t="s">
        <v>342</v>
      </c>
      <c r="D216" s="3" t="s">
        <v>790</v>
      </c>
      <c r="E216" s="3" t="s">
        <v>795</v>
      </c>
      <c r="F216" s="3" t="s">
        <v>796</v>
      </c>
      <c r="G216" s="3" t="s">
        <v>797</v>
      </c>
      <c r="H216" s="3" t="s">
        <v>20</v>
      </c>
    </row>
    <row r="217" spans="1:8">
      <c r="A217" s="3">
        <v>604</v>
      </c>
      <c r="B217" s="3" t="s">
        <v>798</v>
      </c>
      <c r="C217" s="3" t="s">
        <v>784</v>
      </c>
      <c r="D217" s="3" t="s">
        <v>799</v>
      </c>
      <c r="E217" s="3" t="s">
        <v>800</v>
      </c>
      <c r="F217" s="3" t="s">
        <v>801</v>
      </c>
      <c r="G217" s="3" t="s">
        <v>802</v>
      </c>
      <c r="H217" s="3" t="s">
        <v>20</v>
      </c>
    </row>
    <row r="218" spans="1:8">
      <c r="A218" s="3">
        <v>609</v>
      </c>
      <c r="B218" s="3" t="s">
        <v>803</v>
      </c>
      <c r="C218" s="3" t="s">
        <v>437</v>
      </c>
      <c r="D218" s="3" t="s">
        <v>804</v>
      </c>
      <c r="E218" s="3" t="s">
        <v>805</v>
      </c>
      <c r="F218" s="3" t="s">
        <v>801</v>
      </c>
      <c r="G218" s="3" t="s">
        <v>802</v>
      </c>
      <c r="H218" s="3" t="s">
        <v>20</v>
      </c>
    </row>
    <row r="219" spans="1:8">
      <c r="A219" s="3">
        <v>615</v>
      </c>
      <c r="B219" s="3" t="s">
        <v>803</v>
      </c>
      <c r="C219" s="3" t="s">
        <v>338</v>
      </c>
      <c r="D219" s="3" t="s">
        <v>804</v>
      </c>
      <c r="E219" s="3" t="s">
        <v>806</v>
      </c>
      <c r="F219" s="3" t="s">
        <v>807</v>
      </c>
      <c r="G219" s="3" t="s">
        <v>808</v>
      </c>
      <c r="H219" s="3" t="s">
        <v>20</v>
      </c>
    </row>
    <row r="220" spans="1:8">
      <c r="A220" s="3">
        <v>616</v>
      </c>
      <c r="B220" s="3" t="s">
        <v>803</v>
      </c>
      <c r="C220" s="3" t="s">
        <v>342</v>
      </c>
      <c r="D220" s="3" t="s">
        <v>804</v>
      </c>
      <c r="E220" s="3" t="s">
        <v>809</v>
      </c>
      <c r="F220" s="3" t="s">
        <v>810</v>
      </c>
      <c r="G220" s="3" t="s">
        <v>811</v>
      </c>
      <c r="H220" s="3" t="s">
        <v>20</v>
      </c>
    </row>
    <row r="221" spans="1:8">
      <c r="A221" s="3">
        <v>618</v>
      </c>
      <c r="B221" s="3" t="s">
        <v>812</v>
      </c>
      <c r="C221" s="3" t="s">
        <v>784</v>
      </c>
      <c r="D221" s="3" t="s">
        <v>813</v>
      </c>
      <c r="E221" s="3" t="s">
        <v>814</v>
      </c>
      <c r="F221" s="3" t="s">
        <v>815</v>
      </c>
      <c r="G221" s="3" t="s">
        <v>816</v>
      </c>
      <c r="H221" s="3" t="s">
        <v>20</v>
      </c>
    </row>
    <row r="222" spans="1:8">
      <c r="A222" s="3">
        <v>623</v>
      </c>
      <c r="B222" s="3" t="s">
        <v>817</v>
      </c>
      <c r="C222" s="3" t="s">
        <v>437</v>
      </c>
      <c r="D222" s="3" t="s">
        <v>818</v>
      </c>
      <c r="E222" s="3" t="s">
        <v>819</v>
      </c>
      <c r="F222" s="3" t="s">
        <v>815</v>
      </c>
      <c r="G222" s="3" t="s">
        <v>816</v>
      </c>
      <c r="H222" s="3" t="s">
        <v>20</v>
      </c>
    </row>
    <row r="223" spans="1:8">
      <c r="A223" s="3">
        <v>629</v>
      </c>
      <c r="B223" s="3" t="s">
        <v>817</v>
      </c>
      <c r="C223" s="3" t="s">
        <v>338</v>
      </c>
      <c r="D223" s="3" t="s">
        <v>818</v>
      </c>
      <c r="E223" s="3" t="s">
        <v>820</v>
      </c>
      <c r="F223" s="3" t="s">
        <v>821</v>
      </c>
      <c r="G223" s="3" t="s">
        <v>822</v>
      </c>
      <c r="H223" s="3" t="s">
        <v>20</v>
      </c>
    </row>
    <row r="224" spans="1:8">
      <c r="A224" s="3">
        <v>630</v>
      </c>
      <c r="B224" s="3" t="s">
        <v>817</v>
      </c>
      <c r="C224" s="3" t="s">
        <v>342</v>
      </c>
      <c r="D224" s="3" t="s">
        <v>818</v>
      </c>
      <c r="E224" s="3" t="s">
        <v>823</v>
      </c>
      <c r="F224" s="3" t="s">
        <v>824</v>
      </c>
      <c r="G224" s="3" t="s">
        <v>825</v>
      </c>
      <c r="H224" s="3" t="s">
        <v>20</v>
      </c>
    </row>
    <row r="225" spans="1:8">
      <c r="A225" s="3">
        <v>632</v>
      </c>
      <c r="B225" s="3" t="s">
        <v>826</v>
      </c>
      <c r="C225" s="3" t="s">
        <v>784</v>
      </c>
      <c r="D225" s="3" t="s">
        <v>827</v>
      </c>
      <c r="E225" s="3" t="s">
        <v>828</v>
      </c>
      <c r="F225" s="3" t="s">
        <v>829</v>
      </c>
      <c r="G225" s="3" t="s">
        <v>830</v>
      </c>
      <c r="H225" s="3" t="s">
        <v>20</v>
      </c>
    </row>
    <row r="226" spans="1:8">
      <c r="A226" s="3">
        <v>637</v>
      </c>
      <c r="B226" s="3" t="s">
        <v>831</v>
      </c>
      <c r="C226" s="3" t="s">
        <v>437</v>
      </c>
      <c r="D226" s="3" t="s">
        <v>832</v>
      </c>
      <c r="E226" s="3" t="s">
        <v>833</v>
      </c>
      <c r="F226" s="3" t="s">
        <v>829</v>
      </c>
      <c r="G226" s="3" t="s">
        <v>830</v>
      </c>
      <c r="H226" s="3" t="s">
        <v>20</v>
      </c>
    </row>
    <row r="227" spans="1:8">
      <c r="A227" s="3">
        <v>643</v>
      </c>
      <c r="B227" s="3" t="s">
        <v>831</v>
      </c>
      <c r="C227" s="3" t="s">
        <v>338</v>
      </c>
      <c r="D227" s="3" t="s">
        <v>832</v>
      </c>
      <c r="E227" s="3" t="s">
        <v>834</v>
      </c>
      <c r="F227" s="3" t="s">
        <v>835</v>
      </c>
      <c r="G227" s="3" t="s">
        <v>836</v>
      </c>
      <c r="H227" s="3" t="s">
        <v>20</v>
      </c>
    </row>
    <row r="228" spans="1:8">
      <c r="A228" s="3">
        <v>644</v>
      </c>
      <c r="B228" s="3" t="s">
        <v>831</v>
      </c>
      <c r="C228" s="3" t="s">
        <v>342</v>
      </c>
      <c r="D228" s="3" t="s">
        <v>832</v>
      </c>
      <c r="E228" s="3" t="s">
        <v>837</v>
      </c>
      <c r="F228" s="3" t="s">
        <v>838</v>
      </c>
      <c r="G228" s="3" t="s">
        <v>839</v>
      </c>
      <c r="H228" s="3" t="s">
        <v>20</v>
      </c>
    </row>
    <row r="229" spans="1:8">
      <c r="A229" s="3">
        <v>649</v>
      </c>
      <c r="B229" s="3" t="s">
        <v>840</v>
      </c>
      <c r="C229" s="3" t="s">
        <v>356</v>
      </c>
      <c r="D229" s="3" t="s">
        <v>841</v>
      </c>
      <c r="E229" s="3" t="s">
        <v>842</v>
      </c>
      <c r="F229" s="3" t="s">
        <v>843</v>
      </c>
      <c r="G229" s="3" t="s">
        <v>844</v>
      </c>
      <c r="H229" s="3" t="s">
        <v>20</v>
      </c>
    </row>
    <row r="230" spans="1:8">
      <c r="A230" s="3">
        <v>650</v>
      </c>
      <c r="B230" s="3" t="s">
        <v>840</v>
      </c>
      <c r="C230" s="3" t="s">
        <v>360</v>
      </c>
      <c r="D230" s="3" t="s">
        <v>841</v>
      </c>
      <c r="E230" s="3" t="s">
        <v>845</v>
      </c>
      <c r="F230" s="3" t="s">
        <v>846</v>
      </c>
      <c r="G230" s="3" t="s">
        <v>847</v>
      </c>
      <c r="H230" s="3" t="s">
        <v>20</v>
      </c>
    </row>
    <row r="231" spans="1:8">
      <c r="A231" s="3">
        <v>652</v>
      </c>
      <c r="B231" s="3" t="s">
        <v>848</v>
      </c>
      <c r="C231" s="3" t="s">
        <v>733</v>
      </c>
      <c r="D231" s="3" t="s">
        <v>849</v>
      </c>
      <c r="E231" s="3" t="s">
        <v>850</v>
      </c>
      <c r="F231" s="3" t="s">
        <v>851</v>
      </c>
      <c r="G231" s="3" t="s">
        <v>852</v>
      </c>
      <c r="H231" s="3" t="s">
        <v>20</v>
      </c>
    </row>
    <row r="232" spans="1:8">
      <c r="A232" s="3">
        <v>661</v>
      </c>
      <c r="B232" s="3" t="s">
        <v>848</v>
      </c>
      <c r="C232" s="3" t="s">
        <v>476</v>
      </c>
      <c r="D232" s="3" t="s">
        <v>849</v>
      </c>
      <c r="E232" s="3" t="s">
        <v>853</v>
      </c>
      <c r="F232" s="3" t="s">
        <v>854</v>
      </c>
      <c r="G232" s="3" t="s">
        <v>855</v>
      </c>
      <c r="H232" s="3" t="s">
        <v>20</v>
      </c>
    </row>
    <row r="233" spans="1:8">
      <c r="A233" s="3">
        <v>662</v>
      </c>
      <c r="B233" s="3" t="s">
        <v>848</v>
      </c>
      <c r="C233" s="3" t="s">
        <v>480</v>
      </c>
      <c r="D233" s="3" t="s">
        <v>849</v>
      </c>
      <c r="E233" s="3" t="s">
        <v>856</v>
      </c>
      <c r="F233" s="3" t="s">
        <v>857</v>
      </c>
      <c r="G233" s="3" t="s">
        <v>858</v>
      </c>
      <c r="H233" s="3" t="s">
        <v>20</v>
      </c>
    </row>
    <row r="234" spans="1:8">
      <c r="A234" s="3">
        <v>663</v>
      </c>
      <c r="B234" s="3" t="s">
        <v>859</v>
      </c>
      <c r="C234" s="3" t="s">
        <v>860</v>
      </c>
      <c r="D234" s="3" t="s">
        <v>861</v>
      </c>
      <c r="E234" s="3" t="s">
        <v>862</v>
      </c>
      <c r="F234" s="3" t="s">
        <v>863</v>
      </c>
      <c r="G234" s="3" t="s">
        <v>864</v>
      </c>
      <c r="H234" s="3" t="s">
        <v>20</v>
      </c>
    </row>
    <row r="235" spans="1:8">
      <c r="A235" s="3">
        <v>665</v>
      </c>
      <c r="B235" s="3" t="s">
        <v>859</v>
      </c>
      <c r="C235" s="3" t="s">
        <v>668</v>
      </c>
      <c r="D235" s="3" t="s">
        <v>861</v>
      </c>
      <c r="E235" s="3" t="s">
        <v>865</v>
      </c>
      <c r="F235" s="3" t="s">
        <v>866</v>
      </c>
      <c r="G235" s="3" t="s">
        <v>867</v>
      </c>
      <c r="H235" s="3" t="s">
        <v>20</v>
      </c>
    </row>
    <row r="236" spans="1:8">
      <c r="A236" s="3">
        <v>669</v>
      </c>
      <c r="B236" s="3" t="s">
        <v>868</v>
      </c>
      <c r="C236" s="3" t="s">
        <v>869</v>
      </c>
      <c r="D236" s="3" t="s">
        <v>870</v>
      </c>
      <c r="E236" s="3" t="s">
        <v>871</v>
      </c>
      <c r="F236" s="3" t="s">
        <v>872</v>
      </c>
      <c r="G236" s="3" t="s">
        <v>873</v>
      </c>
      <c r="H236" s="3" t="s">
        <v>20</v>
      </c>
    </row>
    <row r="237" spans="1:8">
      <c r="A237" s="3">
        <v>676</v>
      </c>
      <c r="B237" s="3" t="s">
        <v>868</v>
      </c>
      <c r="C237" s="3" t="s">
        <v>476</v>
      </c>
      <c r="D237" s="3" t="s">
        <v>870</v>
      </c>
      <c r="E237" s="3" t="s">
        <v>874</v>
      </c>
      <c r="F237" s="3" t="s">
        <v>875</v>
      </c>
      <c r="G237" s="3" t="s">
        <v>876</v>
      </c>
      <c r="H237" s="3" t="s">
        <v>20</v>
      </c>
    </row>
    <row r="238" spans="1:8">
      <c r="A238" s="3">
        <v>678</v>
      </c>
      <c r="B238" s="3" t="s">
        <v>877</v>
      </c>
      <c r="C238" s="3" t="s">
        <v>298</v>
      </c>
      <c r="D238" s="3" t="s">
        <v>878</v>
      </c>
      <c r="E238" s="3" t="s">
        <v>879</v>
      </c>
      <c r="F238" s="3" t="s">
        <v>880</v>
      </c>
      <c r="G238" s="3" t="s">
        <v>881</v>
      </c>
      <c r="H238" s="3" t="s">
        <v>20</v>
      </c>
    </row>
    <row r="239" spans="1:8">
      <c r="A239" s="3">
        <v>680</v>
      </c>
      <c r="B239" s="3" t="s">
        <v>877</v>
      </c>
      <c r="C239" s="3" t="s">
        <v>882</v>
      </c>
      <c r="D239" s="3" t="s">
        <v>878</v>
      </c>
      <c r="E239" s="3" t="s">
        <v>883</v>
      </c>
      <c r="F239" s="3" t="s">
        <v>884</v>
      </c>
      <c r="G239" s="3" t="s">
        <v>885</v>
      </c>
      <c r="H239" s="3" t="s">
        <v>20</v>
      </c>
    </row>
    <row r="240" spans="1:8">
      <c r="A240" s="3">
        <v>681</v>
      </c>
      <c r="B240" s="3" t="s">
        <v>877</v>
      </c>
      <c r="C240" s="3" t="s">
        <v>303</v>
      </c>
      <c r="D240" s="3" t="s">
        <v>878</v>
      </c>
      <c r="E240" s="3" t="s">
        <v>886</v>
      </c>
      <c r="F240" s="3" t="s">
        <v>887</v>
      </c>
      <c r="G240" s="3" t="s">
        <v>888</v>
      </c>
      <c r="H240" s="3" t="s">
        <v>20</v>
      </c>
    </row>
    <row r="241" spans="1:8">
      <c r="A241" s="3">
        <v>682</v>
      </c>
      <c r="B241" s="3" t="s">
        <v>889</v>
      </c>
      <c r="C241" s="3" t="s">
        <v>463</v>
      </c>
      <c r="D241" s="3" t="s">
        <v>890</v>
      </c>
      <c r="E241" s="3" t="s">
        <v>891</v>
      </c>
      <c r="F241" s="3" t="s">
        <v>892</v>
      </c>
      <c r="G241" s="3" t="s">
        <v>893</v>
      </c>
      <c r="H241" s="3" t="s">
        <v>20</v>
      </c>
    </row>
    <row r="242" spans="1:8">
      <c r="A242" s="3">
        <v>683</v>
      </c>
      <c r="B242" s="3" t="s">
        <v>889</v>
      </c>
      <c r="C242" s="3" t="s">
        <v>733</v>
      </c>
      <c r="D242" s="3" t="s">
        <v>890</v>
      </c>
      <c r="E242" s="3" t="s">
        <v>894</v>
      </c>
      <c r="F242" s="3" t="s">
        <v>895</v>
      </c>
      <c r="G242" s="3" t="s">
        <v>896</v>
      </c>
      <c r="H242" s="3" t="s">
        <v>20</v>
      </c>
    </row>
    <row r="243" spans="1:8">
      <c r="A243" s="3">
        <v>684</v>
      </c>
      <c r="B243" s="3" t="s">
        <v>889</v>
      </c>
      <c r="C243" s="3" t="s">
        <v>468</v>
      </c>
      <c r="D243" s="3" t="s">
        <v>890</v>
      </c>
      <c r="E243" s="3" t="s">
        <v>897</v>
      </c>
      <c r="F243" s="3" t="s">
        <v>898</v>
      </c>
      <c r="G243" s="3" t="s">
        <v>899</v>
      </c>
      <c r="H243" s="3" t="s">
        <v>20</v>
      </c>
    </row>
    <row r="244" spans="1:8">
      <c r="A244" s="3">
        <v>685</v>
      </c>
      <c r="B244" s="3" t="s">
        <v>889</v>
      </c>
      <c r="C244" s="3" t="s">
        <v>869</v>
      </c>
      <c r="D244" s="3" t="s">
        <v>890</v>
      </c>
      <c r="E244" s="3" t="s">
        <v>900</v>
      </c>
      <c r="F244" s="3" t="s">
        <v>901</v>
      </c>
      <c r="G244" s="3" t="s">
        <v>902</v>
      </c>
      <c r="H244" s="3" t="s">
        <v>20</v>
      </c>
    </row>
    <row r="245" spans="1:8">
      <c r="A245" s="3">
        <v>687</v>
      </c>
      <c r="B245" s="3" t="s">
        <v>889</v>
      </c>
      <c r="C245" s="3" t="s">
        <v>740</v>
      </c>
      <c r="D245" s="3" t="s">
        <v>890</v>
      </c>
      <c r="E245" s="3" t="s">
        <v>903</v>
      </c>
      <c r="F245" s="3" t="s">
        <v>904</v>
      </c>
      <c r="G245" s="3" t="s">
        <v>905</v>
      </c>
      <c r="H245" s="3" t="s">
        <v>20</v>
      </c>
    </row>
    <row r="246" spans="1:8">
      <c r="A246" s="3">
        <v>688</v>
      </c>
      <c r="B246" s="3" t="s">
        <v>889</v>
      </c>
      <c r="C246" s="3" t="s">
        <v>472</v>
      </c>
      <c r="D246" s="3" t="s">
        <v>890</v>
      </c>
      <c r="E246" s="3" t="s">
        <v>906</v>
      </c>
      <c r="F246" s="3" t="s">
        <v>907</v>
      </c>
      <c r="G246" s="3" t="s">
        <v>908</v>
      </c>
      <c r="H246" s="3" t="s">
        <v>20</v>
      </c>
    </row>
    <row r="247" spans="1:8">
      <c r="A247" s="3">
        <v>690</v>
      </c>
      <c r="B247" s="3" t="s">
        <v>889</v>
      </c>
      <c r="C247" s="3" t="s">
        <v>744</v>
      </c>
      <c r="D247" s="3" t="s">
        <v>890</v>
      </c>
      <c r="E247" s="3" t="s">
        <v>909</v>
      </c>
      <c r="F247" s="3" t="s">
        <v>910</v>
      </c>
      <c r="G247" s="3" t="s">
        <v>911</v>
      </c>
      <c r="H247" s="3" t="s">
        <v>20</v>
      </c>
    </row>
    <row r="248" spans="1:8">
      <c r="A248" s="3">
        <v>691</v>
      </c>
      <c r="B248" s="3" t="s">
        <v>889</v>
      </c>
      <c r="C248" s="3" t="s">
        <v>748</v>
      </c>
      <c r="D248" s="3" t="s">
        <v>890</v>
      </c>
      <c r="E248" s="3" t="s">
        <v>912</v>
      </c>
      <c r="F248" s="3" t="s">
        <v>913</v>
      </c>
      <c r="G248" s="3" t="s">
        <v>914</v>
      </c>
      <c r="H248" s="3" t="s">
        <v>20</v>
      </c>
    </row>
    <row r="249" spans="1:8">
      <c r="A249" s="3">
        <v>693</v>
      </c>
      <c r="B249" s="3" t="s">
        <v>889</v>
      </c>
      <c r="C249" s="3" t="s">
        <v>480</v>
      </c>
      <c r="D249" s="3" t="s">
        <v>890</v>
      </c>
      <c r="E249" s="3" t="s">
        <v>915</v>
      </c>
      <c r="F249" s="3" t="s">
        <v>916</v>
      </c>
      <c r="G249" s="3" t="s">
        <v>917</v>
      </c>
      <c r="H249" s="3" t="s">
        <v>20</v>
      </c>
    </row>
    <row r="250" spans="1:8">
      <c r="A250" s="3">
        <v>694</v>
      </c>
      <c r="B250" s="3" t="s">
        <v>918</v>
      </c>
      <c r="C250" s="3" t="s">
        <v>919</v>
      </c>
      <c r="D250" s="3" t="s">
        <v>920</v>
      </c>
      <c r="E250" s="3" t="s">
        <v>921</v>
      </c>
      <c r="F250" s="3" t="s">
        <v>922</v>
      </c>
      <c r="G250" s="3" t="s">
        <v>923</v>
      </c>
      <c r="H250" s="3" t="s">
        <v>20</v>
      </c>
    </row>
    <row r="251" spans="1:8">
      <c r="A251" s="3">
        <v>695</v>
      </c>
      <c r="B251" s="3" t="s">
        <v>918</v>
      </c>
      <c r="C251" s="3" t="s">
        <v>924</v>
      </c>
      <c r="D251" s="3" t="s">
        <v>920</v>
      </c>
      <c r="E251" s="3" t="s">
        <v>925</v>
      </c>
      <c r="F251" s="3" t="s">
        <v>926</v>
      </c>
      <c r="G251" s="3" t="s">
        <v>927</v>
      </c>
      <c r="H251" s="3" t="s">
        <v>20</v>
      </c>
    </row>
    <row r="252" spans="1:8">
      <c r="A252" s="3">
        <v>696</v>
      </c>
      <c r="B252" s="3" t="s">
        <v>918</v>
      </c>
      <c r="C252" s="3" t="s">
        <v>681</v>
      </c>
      <c r="D252" s="3" t="s">
        <v>920</v>
      </c>
      <c r="E252" s="3" t="s">
        <v>928</v>
      </c>
      <c r="F252" s="3" t="s">
        <v>929</v>
      </c>
      <c r="G252" s="3" t="s">
        <v>930</v>
      </c>
      <c r="H252" s="3" t="s">
        <v>20</v>
      </c>
    </row>
    <row r="253" spans="1:8">
      <c r="A253" s="3">
        <v>697</v>
      </c>
      <c r="B253" s="3" t="s">
        <v>918</v>
      </c>
      <c r="C253" s="3" t="s">
        <v>686</v>
      </c>
      <c r="D253" s="3" t="s">
        <v>920</v>
      </c>
      <c r="E253" s="3" t="s">
        <v>931</v>
      </c>
      <c r="F253" s="3" t="s">
        <v>932</v>
      </c>
      <c r="G253" s="3" t="s">
        <v>933</v>
      </c>
      <c r="H253" s="3" t="s">
        <v>20</v>
      </c>
    </row>
    <row r="254" spans="1:8">
      <c r="A254" s="3">
        <v>699</v>
      </c>
      <c r="B254" s="3" t="s">
        <v>918</v>
      </c>
      <c r="C254" s="3" t="s">
        <v>694</v>
      </c>
      <c r="D254" s="3" t="s">
        <v>920</v>
      </c>
      <c r="E254" s="3" t="s">
        <v>934</v>
      </c>
      <c r="F254" s="3" t="s">
        <v>935</v>
      </c>
      <c r="G254" s="3" t="s">
        <v>936</v>
      </c>
      <c r="H254" s="3" t="s">
        <v>20</v>
      </c>
    </row>
    <row r="255" spans="1:8">
      <c r="A255" s="3">
        <v>705</v>
      </c>
      <c r="B255" s="3" t="s">
        <v>918</v>
      </c>
      <c r="C255" s="3" t="s">
        <v>718</v>
      </c>
      <c r="D255" s="3" t="s">
        <v>920</v>
      </c>
      <c r="E255" s="3" t="s">
        <v>937</v>
      </c>
      <c r="F255" s="3" t="s">
        <v>938</v>
      </c>
      <c r="G255" s="3" t="s">
        <v>939</v>
      </c>
      <c r="H255" s="3" t="s">
        <v>20</v>
      </c>
    </row>
    <row r="256" spans="1:8">
      <c r="A256" s="3">
        <v>706</v>
      </c>
      <c r="B256" s="3" t="s">
        <v>918</v>
      </c>
      <c r="C256" s="3" t="s">
        <v>940</v>
      </c>
      <c r="D256" s="3" t="s">
        <v>920</v>
      </c>
      <c r="E256" s="3" t="s">
        <v>941</v>
      </c>
      <c r="F256" s="3" t="s">
        <v>942</v>
      </c>
      <c r="G256" s="3" t="s">
        <v>943</v>
      </c>
      <c r="H256" s="3" t="s">
        <v>20</v>
      </c>
    </row>
    <row r="257" spans="1:8">
      <c r="A257" s="3">
        <v>707</v>
      </c>
      <c r="B257" s="3" t="s">
        <v>944</v>
      </c>
      <c r="C257" s="3" t="s">
        <v>411</v>
      </c>
      <c r="D257" s="3" t="s">
        <v>945</v>
      </c>
      <c r="E257" s="3" t="s">
        <v>946</v>
      </c>
      <c r="F257" s="3" t="s">
        <v>947</v>
      </c>
      <c r="G257" s="3" t="s">
        <v>948</v>
      </c>
      <c r="H257" s="3" t="s">
        <v>20</v>
      </c>
    </row>
    <row r="258" spans="1:8">
      <c r="A258" s="3">
        <v>708</v>
      </c>
      <c r="B258" s="3" t="s">
        <v>944</v>
      </c>
      <c r="C258" s="3" t="s">
        <v>347</v>
      </c>
      <c r="D258" s="3" t="s">
        <v>945</v>
      </c>
      <c r="E258" s="3" t="s">
        <v>949</v>
      </c>
      <c r="F258" s="3" t="s">
        <v>950</v>
      </c>
      <c r="G258" s="3" t="s">
        <v>951</v>
      </c>
      <c r="H258" s="3" t="s">
        <v>20</v>
      </c>
    </row>
    <row r="259" spans="1:8">
      <c r="A259" s="3">
        <v>710</v>
      </c>
      <c r="B259" s="3" t="s">
        <v>944</v>
      </c>
      <c r="C259" s="3" t="s">
        <v>414</v>
      </c>
      <c r="D259" s="3" t="s">
        <v>945</v>
      </c>
      <c r="E259" s="3" t="s">
        <v>952</v>
      </c>
      <c r="F259" s="3" t="s">
        <v>953</v>
      </c>
      <c r="G259" s="3" t="s">
        <v>954</v>
      </c>
      <c r="H259" s="3" t="s">
        <v>20</v>
      </c>
    </row>
    <row r="260" spans="1:8">
      <c r="A260" s="3">
        <v>711</v>
      </c>
      <c r="B260" s="3" t="s">
        <v>944</v>
      </c>
      <c r="C260" s="3" t="s">
        <v>356</v>
      </c>
      <c r="D260" s="3" t="s">
        <v>945</v>
      </c>
      <c r="E260" s="3" t="s">
        <v>955</v>
      </c>
      <c r="F260" s="3" t="s">
        <v>956</v>
      </c>
      <c r="G260" s="3" t="s">
        <v>957</v>
      </c>
      <c r="H260" s="3" t="s">
        <v>20</v>
      </c>
    </row>
    <row r="261" spans="1:8">
      <c r="A261" s="3">
        <v>712</v>
      </c>
      <c r="B261" s="3" t="s">
        <v>944</v>
      </c>
      <c r="C261" s="3" t="s">
        <v>360</v>
      </c>
      <c r="D261" s="3" t="s">
        <v>945</v>
      </c>
      <c r="E261" s="3" t="s">
        <v>958</v>
      </c>
      <c r="F261" s="3" t="s">
        <v>959</v>
      </c>
      <c r="G261" s="3" t="s">
        <v>960</v>
      </c>
      <c r="H261" s="3" t="s">
        <v>20</v>
      </c>
    </row>
    <row r="262" spans="1:8">
      <c r="A262" s="3">
        <v>716</v>
      </c>
      <c r="B262" s="3" t="s">
        <v>961</v>
      </c>
      <c r="C262" s="3" t="s">
        <v>962</v>
      </c>
      <c r="D262" s="3" t="s">
        <v>963</v>
      </c>
      <c r="E262" s="3" t="s">
        <v>964</v>
      </c>
      <c r="F262" s="3" t="s">
        <v>965</v>
      </c>
      <c r="G262" s="3" t="s">
        <v>966</v>
      </c>
      <c r="H262" s="3" t="s">
        <v>20</v>
      </c>
    </row>
    <row r="263" spans="1:8">
      <c r="A263" s="3">
        <v>717</v>
      </c>
      <c r="B263" s="3" t="s">
        <v>961</v>
      </c>
      <c r="C263" s="3" t="s">
        <v>967</v>
      </c>
      <c r="D263" s="3" t="s">
        <v>963</v>
      </c>
      <c r="E263" s="3" t="s">
        <v>968</v>
      </c>
      <c r="F263" s="3" t="s">
        <v>969</v>
      </c>
      <c r="G263" s="3" t="s">
        <v>970</v>
      </c>
      <c r="H263" s="3" t="s">
        <v>20</v>
      </c>
    </row>
    <row r="264" spans="1:8">
      <c r="A264" s="3">
        <v>721</v>
      </c>
      <c r="B264" s="3" t="s">
        <v>961</v>
      </c>
      <c r="C264" s="3" t="s">
        <v>971</v>
      </c>
      <c r="D264" s="3" t="s">
        <v>963</v>
      </c>
      <c r="E264" s="3" t="s">
        <v>972</v>
      </c>
      <c r="F264" s="3" t="s">
        <v>973</v>
      </c>
      <c r="G264" s="3" t="s">
        <v>974</v>
      </c>
      <c r="H264" s="3" t="s">
        <v>20</v>
      </c>
    </row>
    <row r="265" spans="1:8">
      <c r="A265" s="3">
        <v>723</v>
      </c>
      <c r="B265" s="3" t="s">
        <v>961</v>
      </c>
      <c r="C265" s="3" t="s">
        <v>975</v>
      </c>
      <c r="D265" s="3" t="s">
        <v>963</v>
      </c>
      <c r="E265" s="3" t="s">
        <v>976</v>
      </c>
      <c r="F265" s="3" t="s">
        <v>977</v>
      </c>
      <c r="G265" s="3" t="s">
        <v>978</v>
      </c>
      <c r="H265" s="3" t="s">
        <v>20</v>
      </c>
    </row>
    <row r="266" spans="1:8">
      <c r="A266" s="3">
        <v>724</v>
      </c>
      <c r="B266" s="3" t="s">
        <v>961</v>
      </c>
      <c r="C266" s="3" t="s">
        <v>979</v>
      </c>
      <c r="D266" s="3" t="s">
        <v>963</v>
      </c>
      <c r="E266" s="3" t="s">
        <v>980</v>
      </c>
      <c r="F266" s="3" t="s">
        <v>981</v>
      </c>
      <c r="G266" s="3" t="s">
        <v>982</v>
      </c>
      <c r="H266" s="3" t="s">
        <v>20</v>
      </c>
    </row>
    <row r="267" spans="1:8">
      <c r="A267" s="3">
        <v>727</v>
      </c>
      <c r="B267" s="3" t="s">
        <v>961</v>
      </c>
      <c r="C267" s="3" t="s">
        <v>983</v>
      </c>
      <c r="D267" s="3" t="s">
        <v>963</v>
      </c>
      <c r="E267" s="3" t="s">
        <v>984</v>
      </c>
      <c r="F267" s="3" t="s">
        <v>985</v>
      </c>
      <c r="G267" s="3" t="s">
        <v>986</v>
      </c>
      <c r="H267" s="3" t="s">
        <v>20</v>
      </c>
    </row>
    <row r="268" spans="1:8">
      <c r="A268" s="3">
        <v>728</v>
      </c>
      <c r="B268" s="3" t="s">
        <v>961</v>
      </c>
      <c r="C268" s="3" t="s">
        <v>987</v>
      </c>
      <c r="D268" s="3" t="s">
        <v>963</v>
      </c>
      <c r="E268" s="3" t="s">
        <v>988</v>
      </c>
      <c r="F268" s="3" t="s">
        <v>989</v>
      </c>
      <c r="G268" s="3" t="s">
        <v>990</v>
      </c>
      <c r="H268" s="3" t="s">
        <v>20</v>
      </c>
    </row>
    <row r="269" spans="1:8">
      <c r="A269" s="3">
        <v>730</v>
      </c>
      <c r="B269" s="3" t="s">
        <v>961</v>
      </c>
      <c r="C269" s="3" t="s">
        <v>991</v>
      </c>
      <c r="D269" s="3" t="s">
        <v>963</v>
      </c>
      <c r="E269" s="3" t="s">
        <v>992</v>
      </c>
      <c r="F269" s="3" t="s">
        <v>993</v>
      </c>
      <c r="G269" s="3" t="s">
        <v>994</v>
      </c>
      <c r="H269" s="3" t="s">
        <v>20</v>
      </c>
    </row>
    <row r="270" spans="1:8">
      <c r="A270" s="3">
        <v>731</v>
      </c>
      <c r="B270" s="3" t="s">
        <v>961</v>
      </c>
      <c r="C270" s="3" t="s">
        <v>995</v>
      </c>
      <c r="D270" s="3" t="s">
        <v>963</v>
      </c>
      <c r="E270" s="3" t="s">
        <v>996</v>
      </c>
      <c r="F270" s="3" t="s">
        <v>997</v>
      </c>
      <c r="G270" s="3" t="s">
        <v>998</v>
      </c>
      <c r="H270" s="3" t="s">
        <v>20</v>
      </c>
    </row>
    <row r="271" spans="1:8">
      <c r="A271" s="3">
        <v>732</v>
      </c>
      <c r="B271" s="3" t="s">
        <v>999</v>
      </c>
      <c r="C271" s="3" t="s">
        <v>276</v>
      </c>
      <c r="D271" s="3" t="s">
        <v>1000</v>
      </c>
      <c r="E271" s="3" t="s">
        <v>1001</v>
      </c>
      <c r="F271" s="3" t="s">
        <v>969</v>
      </c>
      <c r="G271" s="3" t="s">
        <v>970</v>
      </c>
      <c r="H271" s="3" t="s">
        <v>20</v>
      </c>
    </row>
    <row r="272" spans="1:8">
      <c r="A272" s="3">
        <v>734</v>
      </c>
      <c r="B272" s="3" t="s">
        <v>999</v>
      </c>
      <c r="C272" s="3" t="s">
        <v>285</v>
      </c>
      <c r="D272" s="3" t="s">
        <v>1000</v>
      </c>
      <c r="E272" s="3" t="s">
        <v>1002</v>
      </c>
      <c r="F272" s="3" t="s">
        <v>973</v>
      </c>
      <c r="G272" s="3" t="s">
        <v>974</v>
      </c>
      <c r="H272" s="3" t="s">
        <v>20</v>
      </c>
    </row>
    <row r="273" spans="1:8">
      <c r="A273" s="3">
        <v>738</v>
      </c>
      <c r="B273" s="3" t="s">
        <v>999</v>
      </c>
      <c r="C273" s="3" t="s">
        <v>492</v>
      </c>
      <c r="D273" s="3" t="s">
        <v>1000</v>
      </c>
      <c r="E273" s="3" t="s">
        <v>1003</v>
      </c>
      <c r="F273" s="3" t="s">
        <v>1004</v>
      </c>
      <c r="G273" s="3" t="s">
        <v>1005</v>
      </c>
      <c r="H273" s="3" t="s">
        <v>20</v>
      </c>
    </row>
    <row r="274" spans="1:8">
      <c r="A274" s="3">
        <v>740</v>
      </c>
      <c r="B274" s="3" t="s">
        <v>999</v>
      </c>
      <c r="C274" s="3" t="s">
        <v>496</v>
      </c>
      <c r="D274" s="3" t="s">
        <v>1000</v>
      </c>
      <c r="E274" s="3" t="s">
        <v>1006</v>
      </c>
      <c r="F274" s="3" t="s">
        <v>993</v>
      </c>
      <c r="G274" s="3" t="s">
        <v>994</v>
      </c>
      <c r="H274" s="3" t="s">
        <v>20</v>
      </c>
    </row>
    <row r="275" spans="1:8">
      <c r="A275" s="3">
        <v>741</v>
      </c>
      <c r="B275" s="3" t="s">
        <v>999</v>
      </c>
      <c r="C275" s="3" t="s">
        <v>9</v>
      </c>
      <c r="D275" s="3" t="s">
        <v>1000</v>
      </c>
      <c r="E275" s="3" t="s">
        <v>1007</v>
      </c>
      <c r="F275" s="3" t="s">
        <v>997</v>
      </c>
      <c r="G275" s="3" t="s">
        <v>998</v>
      </c>
      <c r="H275" s="3" t="s">
        <v>20</v>
      </c>
    </row>
    <row r="276" spans="1:8">
      <c r="A276" s="3">
        <v>753</v>
      </c>
      <c r="B276" s="3" t="s">
        <v>1008</v>
      </c>
      <c r="C276" s="3" t="s">
        <v>480</v>
      </c>
      <c r="D276" s="3" t="s">
        <v>1009</v>
      </c>
      <c r="E276" s="3" t="s">
        <v>1010</v>
      </c>
      <c r="F276" s="3" t="s">
        <v>1011</v>
      </c>
      <c r="G276" s="3" t="s">
        <v>1012</v>
      </c>
      <c r="H276" s="3" t="s">
        <v>20</v>
      </c>
    </row>
    <row r="277" spans="1:8">
      <c r="A277" s="3">
        <v>787</v>
      </c>
      <c r="B277" s="3" t="s">
        <v>1013</v>
      </c>
      <c r="C277" s="3" t="s">
        <v>411</v>
      </c>
      <c r="D277" s="3" t="s">
        <v>1014</v>
      </c>
      <c r="E277" s="3" t="s">
        <v>1015</v>
      </c>
      <c r="F277" s="3" t="s">
        <v>1016</v>
      </c>
      <c r="G277" s="3" t="s">
        <v>1017</v>
      </c>
      <c r="H277" s="3" t="s">
        <v>20</v>
      </c>
    </row>
    <row r="278" spans="1:8">
      <c r="A278" s="3">
        <v>792</v>
      </c>
      <c r="B278" s="3" t="s">
        <v>1013</v>
      </c>
      <c r="C278" s="3" t="s">
        <v>360</v>
      </c>
      <c r="D278" s="3" t="s">
        <v>1014</v>
      </c>
      <c r="E278" s="3" t="s">
        <v>1018</v>
      </c>
      <c r="F278" s="3" t="s">
        <v>1019</v>
      </c>
      <c r="G278" s="3" t="s">
        <v>1020</v>
      </c>
      <c r="H278" s="3" t="s">
        <v>20</v>
      </c>
    </row>
    <row r="279" spans="1:8">
      <c r="A279" s="3">
        <v>794</v>
      </c>
      <c r="B279" s="3" t="s">
        <v>1021</v>
      </c>
      <c r="C279" s="3" t="s">
        <v>1022</v>
      </c>
      <c r="D279" s="3" t="s">
        <v>1023</v>
      </c>
      <c r="E279" s="3" t="s">
        <v>1024</v>
      </c>
      <c r="F279" s="3" t="s">
        <v>1025</v>
      </c>
      <c r="G279" s="3" t="s">
        <v>1026</v>
      </c>
      <c r="H279" s="3" t="s">
        <v>20</v>
      </c>
    </row>
    <row r="280" spans="1:8">
      <c r="A280" s="3">
        <v>795</v>
      </c>
      <c r="B280" s="3" t="s">
        <v>1021</v>
      </c>
      <c r="C280" s="3" t="s">
        <v>1027</v>
      </c>
      <c r="D280" s="3" t="s">
        <v>1023</v>
      </c>
      <c r="E280" s="3" t="s">
        <v>1028</v>
      </c>
      <c r="F280" s="3" t="s">
        <v>1029</v>
      </c>
      <c r="G280" s="3" t="s">
        <v>1030</v>
      </c>
      <c r="H280" s="3" t="s">
        <v>20</v>
      </c>
    </row>
    <row r="281" spans="1:8">
      <c r="A281" s="3">
        <v>796</v>
      </c>
      <c r="B281" s="3" t="s">
        <v>1021</v>
      </c>
      <c r="C281" s="3" t="s">
        <v>1031</v>
      </c>
      <c r="D281" s="3" t="s">
        <v>1023</v>
      </c>
      <c r="E281" s="3" t="s">
        <v>1032</v>
      </c>
      <c r="F281" s="3" t="s">
        <v>1033</v>
      </c>
      <c r="G281" s="3" t="s">
        <v>1034</v>
      </c>
      <c r="H281" s="3" t="s">
        <v>20</v>
      </c>
    </row>
    <row r="282" spans="1:8">
      <c r="A282" s="3">
        <v>797</v>
      </c>
      <c r="B282" s="3" t="s">
        <v>1021</v>
      </c>
      <c r="C282" s="3" t="s">
        <v>1035</v>
      </c>
      <c r="D282" s="3" t="s">
        <v>1023</v>
      </c>
      <c r="E282" s="3" t="s">
        <v>1036</v>
      </c>
      <c r="F282" s="3" t="s">
        <v>1037</v>
      </c>
      <c r="G282" s="3" t="s">
        <v>1038</v>
      </c>
      <c r="H282" s="3" t="s">
        <v>20</v>
      </c>
    </row>
    <row r="283" spans="1:8">
      <c r="A283" s="3">
        <v>803</v>
      </c>
      <c r="B283" s="3" t="s">
        <v>1039</v>
      </c>
      <c r="C283" s="3" t="s">
        <v>414</v>
      </c>
      <c r="D283" s="3" t="s">
        <v>1040</v>
      </c>
      <c r="E283" s="3" t="s">
        <v>1041</v>
      </c>
      <c r="F283" s="3" t="s">
        <v>1042</v>
      </c>
      <c r="G283" s="3" t="s">
        <v>1043</v>
      </c>
      <c r="H283" s="3" t="s">
        <v>20</v>
      </c>
    </row>
    <row r="284" spans="1:8">
      <c r="A284" s="3">
        <v>804</v>
      </c>
      <c r="B284" s="3" t="s">
        <v>1039</v>
      </c>
      <c r="C284" s="3" t="s">
        <v>356</v>
      </c>
      <c r="D284" s="3" t="s">
        <v>1040</v>
      </c>
      <c r="E284" s="3" t="s">
        <v>1044</v>
      </c>
      <c r="F284" s="3" t="s">
        <v>1045</v>
      </c>
      <c r="G284" s="3" t="s">
        <v>1046</v>
      </c>
      <c r="H284" s="3" t="s">
        <v>20</v>
      </c>
    </row>
    <row r="285" spans="1:8">
      <c r="A285" s="3">
        <v>807</v>
      </c>
      <c r="B285" s="3" t="s">
        <v>1047</v>
      </c>
      <c r="C285" s="3" t="s">
        <v>437</v>
      </c>
      <c r="D285" s="3" t="s">
        <v>1048</v>
      </c>
      <c r="E285" s="3" t="s">
        <v>1049</v>
      </c>
      <c r="F285" s="3" t="s">
        <v>1050</v>
      </c>
      <c r="G285" s="3" t="s">
        <v>1051</v>
      </c>
      <c r="H285" s="3" t="s">
        <v>20</v>
      </c>
    </row>
    <row r="286" spans="1:8">
      <c r="A286" s="3">
        <v>809</v>
      </c>
      <c r="B286" s="3" t="s">
        <v>1047</v>
      </c>
      <c r="C286" s="3" t="s">
        <v>1052</v>
      </c>
      <c r="D286" s="3" t="s">
        <v>1048</v>
      </c>
      <c r="E286" s="3" t="s">
        <v>1053</v>
      </c>
      <c r="F286" s="3" t="s">
        <v>1054</v>
      </c>
      <c r="G286" s="3" t="s">
        <v>1055</v>
      </c>
      <c r="H286" s="3" t="s">
        <v>20</v>
      </c>
    </row>
    <row r="287" spans="1:8">
      <c r="A287" s="3">
        <v>810</v>
      </c>
      <c r="B287" s="3" t="s">
        <v>1047</v>
      </c>
      <c r="C287" s="3" t="s">
        <v>334</v>
      </c>
      <c r="D287" s="3" t="s">
        <v>1048</v>
      </c>
      <c r="E287" s="3" t="s">
        <v>1056</v>
      </c>
      <c r="F287" s="3" t="s">
        <v>1057</v>
      </c>
      <c r="G287" s="3" t="s">
        <v>1058</v>
      </c>
      <c r="H287" s="3" t="s">
        <v>20</v>
      </c>
    </row>
    <row r="288" spans="1:8">
      <c r="A288" s="3">
        <v>811</v>
      </c>
      <c r="B288" s="3" t="s">
        <v>1047</v>
      </c>
      <c r="C288" s="3" t="s">
        <v>448</v>
      </c>
      <c r="D288" s="3" t="s">
        <v>1048</v>
      </c>
      <c r="E288" s="3" t="s">
        <v>1059</v>
      </c>
      <c r="F288" s="3" t="s">
        <v>1060</v>
      </c>
      <c r="G288" s="3" t="s">
        <v>1061</v>
      </c>
      <c r="H288" s="3" t="s">
        <v>20</v>
      </c>
    </row>
    <row r="289" spans="1:8">
      <c r="A289" s="3">
        <v>812</v>
      </c>
      <c r="B289" s="3" t="s">
        <v>1047</v>
      </c>
      <c r="C289" s="3" t="s">
        <v>452</v>
      </c>
      <c r="D289" s="3" t="s">
        <v>1048</v>
      </c>
      <c r="E289" s="3" t="s">
        <v>1062</v>
      </c>
      <c r="F289" s="3" t="s">
        <v>1063</v>
      </c>
      <c r="G289" s="3" t="s">
        <v>1064</v>
      </c>
      <c r="H289" s="3" t="s">
        <v>20</v>
      </c>
    </row>
    <row r="290" spans="1:8">
      <c r="A290" s="3">
        <v>813</v>
      </c>
      <c r="B290" s="3" t="s">
        <v>1047</v>
      </c>
      <c r="C290" s="3" t="s">
        <v>338</v>
      </c>
      <c r="D290" s="3" t="s">
        <v>1048</v>
      </c>
      <c r="E290" s="3" t="s">
        <v>1065</v>
      </c>
      <c r="F290" s="3" t="s">
        <v>1066</v>
      </c>
      <c r="G290" s="3" t="s">
        <v>1067</v>
      </c>
      <c r="H290" s="3" t="s">
        <v>20</v>
      </c>
    </row>
    <row r="291" spans="1:8">
      <c r="A291" s="3">
        <v>814</v>
      </c>
      <c r="B291" s="3" t="s">
        <v>1047</v>
      </c>
      <c r="C291" s="3" t="s">
        <v>342</v>
      </c>
      <c r="D291" s="3" t="s">
        <v>1048</v>
      </c>
      <c r="E291" s="3" t="s">
        <v>1068</v>
      </c>
      <c r="F291" s="3" t="s">
        <v>1069</v>
      </c>
      <c r="G291" s="3" t="s">
        <v>1070</v>
      </c>
      <c r="H291" s="3" t="s">
        <v>20</v>
      </c>
    </row>
    <row r="292" spans="1:8">
      <c r="A292" s="3">
        <v>815</v>
      </c>
      <c r="B292" s="3" t="s">
        <v>1071</v>
      </c>
      <c r="C292" s="3" t="s">
        <v>298</v>
      </c>
      <c r="D292" s="3" t="s">
        <v>1072</v>
      </c>
      <c r="E292" s="3" t="s">
        <v>1073</v>
      </c>
      <c r="F292" s="3" t="s">
        <v>1074</v>
      </c>
      <c r="G292" s="3" t="s">
        <v>1075</v>
      </c>
      <c r="H292" s="3" t="s">
        <v>20</v>
      </c>
    </row>
    <row r="293" spans="1:8">
      <c r="A293" s="3">
        <v>817</v>
      </c>
      <c r="B293" s="3" t="s">
        <v>1071</v>
      </c>
      <c r="C293" s="3" t="s">
        <v>882</v>
      </c>
      <c r="D293" s="3" t="s">
        <v>1072</v>
      </c>
      <c r="E293" s="3" t="s">
        <v>1076</v>
      </c>
      <c r="F293" s="3" t="s">
        <v>1077</v>
      </c>
      <c r="G293" s="3" t="s">
        <v>1078</v>
      </c>
      <c r="H293" s="3" t="s">
        <v>20</v>
      </c>
    </row>
    <row r="294" spans="1:8">
      <c r="A294" s="3">
        <v>818</v>
      </c>
      <c r="B294" s="3" t="s">
        <v>1071</v>
      </c>
      <c r="C294" s="3" t="s">
        <v>303</v>
      </c>
      <c r="D294" s="3" t="s">
        <v>1072</v>
      </c>
      <c r="E294" s="3" t="s">
        <v>1079</v>
      </c>
      <c r="F294" s="3" t="s">
        <v>1080</v>
      </c>
      <c r="G294" s="3" t="s">
        <v>1081</v>
      </c>
      <c r="H294" s="3" t="s">
        <v>20</v>
      </c>
    </row>
    <row r="295" spans="1:8">
      <c r="A295" s="3">
        <v>819</v>
      </c>
      <c r="B295" s="3" t="s">
        <v>1082</v>
      </c>
      <c r="C295" s="3" t="s">
        <v>298</v>
      </c>
      <c r="D295" s="3" t="s">
        <v>1083</v>
      </c>
      <c r="E295" s="3" t="s">
        <v>1084</v>
      </c>
      <c r="F295" s="3" t="s">
        <v>1074</v>
      </c>
      <c r="G295" s="3" t="s">
        <v>1075</v>
      </c>
      <c r="H295" s="3" t="s">
        <v>20</v>
      </c>
    </row>
    <row r="296" spans="1:8">
      <c r="A296" s="3">
        <v>821</v>
      </c>
      <c r="B296" s="3" t="s">
        <v>1082</v>
      </c>
      <c r="C296" s="3" t="s">
        <v>882</v>
      </c>
      <c r="D296" s="3" t="s">
        <v>1083</v>
      </c>
      <c r="E296" s="3" t="s">
        <v>1085</v>
      </c>
      <c r="F296" s="3" t="s">
        <v>1077</v>
      </c>
      <c r="G296" s="3" t="s">
        <v>1078</v>
      </c>
      <c r="H296" s="3" t="s">
        <v>20</v>
      </c>
    </row>
    <row r="297" spans="1:8">
      <c r="A297" s="3">
        <v>822</v>
      </c>
      <c r="B297" s="3" t="s">
        <v>1082</v>
      </c>
      <c r="C297" s="3" t="s">
        <v>303</v>
      </c>
      <c r="D297" s="3" t="s">
        <v>1083</v>
      </c>
      <c r="E297" s="3" t="s">
        <v>1086</v>
      </c>
      <c r="F297" s="3" t="s">
        <v>1080</v>
      </c>
      <c r="G297" s="3" t="s">
        <v>1081</v>
      </c>
      <c r="H297" s="3" t="s">
        <v>20</v>
      </c>
    </row>
    <row r="298" spans="1:8">
      <c r="A298" s="3">
        <v>823</v>
      </c>
      <c r="B298" s="3" t="s">
        <v>1087</v>
      </c>
      <c r="C298" s="3" t="s">
        <v>387</v>
      </c>
      <c r="D298" s="3" t="s">
        <v>1088</v>
      </c>
      <c r="E298" s="3" t="s">
        <v>1089</v>
      </c>
      <c r="F298" s="3" t="s">
        <v>1090</v>
      </c>
      <c r="G298" s="3" t="s">
        <v>1091</v>
      </c>
      <c r="H298" s="3" t="s">
        <v>20</v>
      </c>
    </row>
    <row r="299" spans="1:8">
      <c r="A299" s="3">
        <v>824</v>
      </c>
      <c r="B299" s="3" t="s">
        <v>1092</v>
      </c>
      <c r="C299" s="3" t="s">
        <v>387</v>
      </c>
      <c r="D299" s="3" t="s">
        <v>1093</v>
      </c>
      <c r="E299" s="3" t="s">
        <v>1094</v>
      </c>
      <c r="F299" s="3" t="s">
        <v>1090</v>
      </c>
      <c r="G299" s="3" t="s">
        <v>1091</v>
      </c>
      <c r="H299" s="3" t="s">
        <v>20</v>
      </c>
    </row>
    <row r="300" spans="1:8">
      <c r="A300" s="3">
        <v>829</v>
      </c>
      <c r="B300" s="3" t="s">
        <v>1095</v>
      </c>
      <c r="C300" s="3" t="s">
        <v>356</v>
      </c>
      <c r="D300" s="3" t="s">
        <v>1096</v>
      </c>
      <c r="E300" s="3" t="s">
        <v>1097</v>
      </c>
      <c r="F300" s="3" t="s">
        <v>1098</v>
      </c>
      <c r="G300" s="3" t="s">
        <v>1099</v>
      </c>
      <c r="H300" s="3" t="s">
        <v>20</v>
      </c>
    </row>
    <row r="301" spans="1:8">
      <c r="A301" s="3">
        <v>830</v>
      </c>
      <c r="B301" s="3" t="s">
        <v>1095</v>
      </c>
      <c r="C301" s="3" t="s">
        <v>360</v>
      </c>
      <c r="D301" s="3" t="s">
        <v>1096</v>
      </c>
      <c r="E301" s="3" t="s">
        <v>1100</v>
      </c>
      <c r="F301" s="3" t="s">
        <v>1101</v>
      </c>
      <c r="G301" s="3" t="s">
        <v>1102</v>
      </c>
      <c r="H301" s="3" t="s">
        <v>20</v>
      </c>
    </row>
    <row r="302" spans="1:8">
      <c r="A302" s="3">
        <v>831</v>
      </c>
      <c r="B302" s="3" t="s">
        <v>1103</v>
      </c>
      <c r="C302" s="3" t="s">
        <v>329</v>
      </c>
      <c r="D302" s="3" t="s">
        <v>1104</v>
      </c>
      <c r="E302" s="3" t="s">
        <v>1105</v>
      </c>
      <c r="F302" s="3" t="s">
        <v>1106</v>
      </c>
      <c r="G302" s="3" t="s">
        <v>1107</v>
      </c>
      <c r="H302" s="3" t="s">
        <v>20</v>
      </c>
    </row>
    <row r="303" spans="1:8">
      <c r="A303" s="3">
        <v>833</v>
      </c>
      <c r="B303" s="3" t="s">
        <v>1103</v>
      </c>
      <c r="C303" s="3" t="s">
        <v>441</v>
      </c>
      <c r="D303" s="3" t="s">
        <v>1104</v>
      </c>
      <c r="E303" s="3" t="s">
        <v>1108</v>
      </c>
      <c r="F303" s="3" t="s">
        <v>1109</v>
      </c>
      <c r="G303" s="3" t="s">
        <v>1110</v>
      </c>
      <c r="H303" s="3" t="s">
        <v>20</v>
      </c>
    </row>
    <row r="304" spans="1:8">
      <c r="A304" s="3">
        <v>838</v>
      </c>
      <c r="B304" s="3" t="s">
        <v>1103</v>
      </c>
      <c r="C304" s="3" t="s">
        <v>338</v>
      </c>
      <c r="D304" s="3" t="s">
        <v>1104</v>
      </c>
      <c r="E304" s="3" t="s">
        <v>1111</v>
      </c>
      <c r="F304" s="3" t="s">
        <v>1112</v>
      </c>
      <c r="G304" s="3" t="s">
        <v>1113</v>
      </c>
      <c r="H304" s="3" t="s">
        <v>20</v>
      </c>
    </row>
    <row r="305" spans="1:8">
      <c r="A305" s="3">
        <v>839</v>
      </c>
      <c r="B305" s="3" t="s">
        <v>1103</v>
      </c>
      <c r="C305" s="3" t="s">
        <v>342</v>
      </c>
      <c r="D305" s="3" t="s">
        <v>1104</v>
      </c>
      <c r="E305" s="3" t="s">
        <v>1114</v>
      </c>
      <c r="F305" s="3" t="s">
        <v>1115</v>
      </c>
      <c r="G305" s="3" t="s">
        <v>1116</v>
      </c>
      <c r="H305" s="3" t="s">
        <v>20</v>
      </c>
    </row>
    <row r="306" spans="1:8">
      <c r="A306" s="3">
        <v>840</v>
      </c>
      <c r="B306" s="3" t="s">
        <v>1117</v>
      </c>
      <c r="C306" s="3" t="s">
        <v>329</v>
      </c>
      <c r="D306" s="3" t="s">
        <v>1118</v>
      </c>
      <c r="E306" s="3" t="s">
        <v>1119</v>
      </c>
      <c r="F306" s="3" t="s">
        <v>1120</v>
      </c>
      <c r="G306" s="3" t="s">
        <v>1121</v>
      </c>
      <c r="H306" s="3" t="s">
        <v>20</v>
      </c>
    </row>
    <row r="307" spans="1:8">
      <c r="A307" s="3">
        <v>847</v>
      </c>
      <c r="B307" s="3" t="s">
        <v>1117</v>
      </c>
      <c r="C307" s="3" t="s">
        <v>338</v>
      </c>
      <c r="D307" s="3" t="s">
        <v>1118</v>
      </c>
      <c r="E307" s="3" t="s">
        <v>1122</v>
      </c>
      <c r="F307" s="3" t="s">
        <v>1123</v>
      </c>
      <c r="G307" s="3" t="s">
        <v>1124</v>
      </c>
      <c r="H307" s="3" t="s">
        <v>20</v>
      </c>
    </row>
    <row r="308" spans="1:8">
      <c r="A308" s="3">
        <v>848</v>
      </c>
      <c r="B308" s="3" t="s">
        <v>1117</v>
      </c>
      <c r="C308" s="3" t="s">
        <v>342</v>
      </c>
      <c r="D308" s="3" t="s">
        <v>1118</v>
      </c>
      <c r="E308" s="3" t="s">
        <v>1125</v>
      </c>
      <c r="F308" s="3" t="s">
        <v>1126</v>
      </c>
      <c r="G308" s="3" t="s">
        <v>1127</v>
      </c>
      <c r="H308" s="3" t="s">
        <v>20</v>
      </c>
    </row>
    <row r="309" spans="1:8">
      <c r="A309" s="3">
        <v>854</v>
      </c>
      <c r="B309" s="3" t="s">
        <v>1128</v>
      </c>
      <c r="C309" s="3" t="s">
        <v>360</v>
      </c>
      <c r="D309" s="3" t="s">
        <v>1129</v>
      </c>
      <c r="E309" s="3" t="s">
        <v>1130</v>
      </c>
      <c r="F309" s="3" t="s">
        <v>12</v>
      </c>
      <c r="G309" s="3" t="s">
        <v>13</v>
      </c>
      <c r="H309" s="3" t="s">
        <v>20</v>
      </c>
    </row>
    <row r="310" spans="1:8">
      <c r="A310" s="3">
        <v>867</v>
      </c>
      <c r="B310" s="3" t="s">
        <v>1131</v>
      </c>
      <c r="C310" s="3" t="s">
        <v>411</v>
      </c>
      <c r="D310" s="3" t="s">
        <v>1132</v>
      </c>
      <c r="E310" s="3" t="s">
        <v>1133</v>
      </c>
      <c r="F310" s="3" t="s">
        <v>1134</v>
      </c>
      <c r="G310" s="3" t="s">
        <v>1135</v>
      </c>
      <c r="H310" s="3" t="s">
        <v>20</v>
      </c>
    </row>
    <row r="311" spans="1:8">
      <c r="A311" s="3">
        <v>871</v>
      </c>
      <c r="B311" s="3" t="s">
        <v>1131</v>
      </c>
      <c r="C311" s="3" t="s">
        <v>356</v>
      </c>
      <c r="D311" s="3" t="s">
        <v>1132</v>
      </c>
      <c r="E311" s="3" t="s">
        <v>1136</v>
      </c>
      <c r="F311" s="3" t="s">
        <v>1137</v>
      </c>
      <c r="G311" s="3" t="s">
        <v>1138</v>
      </c>
      <c r="H311" s="3" t="s">
        <v>20</v>
      </c>
    </row>
    <row r="312" spans="1:8">
      <c r="A312" s="3">
        <v>872</v>
      </c>
      <c r="B312" s="3" t="s">
        <v>1131</v>
      </c>
      <c r="C312" s="3" t="s">
        <v>360</v>
      </c>
      <c r="D312" s="3" t="s">
        <v>1132</v>
      </c>
      <c r="E312" s="3" t="s">
        <v>1139</v>
      </c>
      <c r="F312" s="3" t="s">
        <v>1140</v>
      </c>
      <c r="G312" s="3" t="s">
        <v>1141</v>
      </c>
      <c r="H312" s="3" t="s">
        <v>20</v>
      </c>
    </row>
    <row r="313" spans="1:8">
      <c r="A313" s="3">
        <v>873</v>
      </c>
      <c r="B313" s="3" t="s">
        <v>1142</v>
      </c>
      <c r="C313" s="3" t="s">
        <v>411</v>
      </c>
      <c r="D313" s="3" t="s">
        <v>1143</v>
      </c>
      <c r="E313" s="3" t="s">
        <v>1144</v>
      </c>
      <c r="F313" s="3" t="s">
        <v>1145</v>
      </c>
      <c r="G313" s="3" t="s">
        <v>1146</v>
      </c>
      <c r="H313" s="3" t="s">
        <v>20</v>
      </c>
    </row>
    <row r="314" spans="1:8">
      <c r="A314" s="3">
        <v>877</v>
      </c>
      <c r="B314" s="3" t="s">
        <v>1142</v>
      </c>
      <c r="C314" s="3" t="s">
        <v>356</v>
      </c>
      <c r="D314" s="3" t="s">
        <v>1143</v>
      </c>
      <c r="E314" s="3" t="s">
        <v>1147</v>
      </c>
      <c r="F314" s="3" t="s">
        <v>1148</v>
      </c>
      <c r="G314" s="3" t="s">
        <v>1149</v>
      </c>
      <c r="H314" s="3" t="s">
        <v>20</v>
      </c>
    </row>
    <row r="315" spans="1:8">
      <c r="A315" s="3">
        <v>878</v>
      </c>
      <c r="B315" s="3" t="s">
        <v>1142</v>
      </c>
      <c r="C315" s="3" t="s">
        <v>360</v>
      </c>
      <c r="D315" s="3" t="s">
        <v>1143</v>
      </c>
      <c r="E315" s="3" t="s">
        <v>1150</v>
      </c>
      <c r="F315" s="3" t="s">
        <v>1151</v>
      </c>
      <c r="G315" s="3" t="s">
        <v>1152</v>
      </c>
      <c r="H315" s="3" t="s">
        <v>20</v>
      </c>
    </row>
    <row r="316" spans="1:8">
      <c r="A316" s="3">
        <v>879</v>
      </c>
      <c r="B316" s="3" t="s">
        <v>1153</v>
      </c>
      <c r="C316" s="3" t="s">
        <v>411</v>
      </c>
      <c r="D316" s="3" t="s">
        <v>1154</v>
      </c>
      <c r="E316" s="3" t="s">
        <v>1155</v>
      </c>
      <c r="F316" s="3" t="s">
        <v>1156</v>
      </c>
      <c r="G316" s="3" t="s">
        <v>1157</v>
      </c>
      <c r="H316" s="3" t="s">
        <v>20</v>
      </c>
    </row>
    <row r="317" spans="1:8">
      <c r="A317" s="3">
        <v>883</v>
      </c>
      <c r="B317" s="3" t="s">
        <v>1153</v>
      </c>
      <c r="C317" s="3" t="s">
        <v>356</v>
      </c>
      <c r="D317" s="3" t="s">
        <v>1154</v>
      </c>
      <c r="E317" s="3" t="s">
        <v>1158</v>
      </c>
      <c r="F317" s="3" t="s">
        <v>1159</v>
      </c>
      <c r="G317" s="3" t="s">
        <v>1160</v>
      </c>
      <c r="H317" s="3" t="s">
        <v>20</v>
      </c>
    </row>
    <row r="318" spans="1:8">
      <c r="A318" s="3">
        <v>884</v>
      </c>
      <c r="B318" s="3" t="s">
        <v>1153</v>
      </c>
      <c r="C318" s="3" t="s">
        <v>360</v>
      </c>
      <c r="D318" s="3" t="s">
        <v>1154</v>
      </c>
      <c r="E318" s="3" t="s">
        <v>1161</v>
      </c>
      <c r="F318" s="3" t="s">
        <v>1162</v>
      </c>
      <c r="G318" s="3" t="s">
        <v>1163</v>
      </c>
      <c r="H318" s="3" t="s">
        <v>20</v>
      </c>
    </row>
    <row r="319" spans="1:8">
      <c r="A319" s="3">
        <v>885</v>
      </c>
      <c r="B319" s="3" t="s">
        <v>1164</v>
      </c>
      <c r="C319" s="3" t="s">
        <v>411</v>
      </c>
      <c r="D319" s="3" t="s">
        <v>1165</v>
      </c>
      <c r="E319" s="3" t="s">
        <v>1166</v>
      </c>
      <c r="F319" s="3" t="s">
        <v>1167</v>
      </c>
      <c r="G319" s="3" t="s">
        <v>1168</v>
      </c>
      <c r="H319" s="3" t="s">
        <v>20</v>
      </c>
    </row>
    <row r="320" spans="1:8">
      <c r="A320" s="3">
        <v>889</v>
      </c>
      <c r="B320" s="3" t="s">
        <v>1164</v>
      </c>
      <c r="C320" s="3" t="s">
        <v>356</v>
      </c>
      <c r="D320" s="3" t="s">
        <v>1165</v>
      </c>
      <c r="E320" s="3" t="s">
        <v>1169</v>
      </c>
      <c r="F320" s="3" t="s">
        <v>1170</v>
      </c>
      <c r="G320" s="3" t="s">
        <v>1171</v>
      </c>
      <c r="H320" s="3" t="s">
        <v>20</v>
      </c>
    </row>
    <row r="321" spans="1:8">
      <c r="A321" s="3">
        <v>890</v>
      </c>
      <c r="B321" s="3" t="s">
        <v>1164</v>
      </c>
      <c r="C321" s="3" t="s">
        <v>360</v>
      </c>
      <c r="D321" s="3" t="s">
        <v>1165</v>
      </c>
      <c r="E321" s="3" t="s">
        <v>1172</v>
      </c>
      <c r="F321" s="3" t="s">
        <v>1173</v>
      </c>
      <c r="G321" s="3" t="s">
        <v>1174</v>
      </c>
      <c r="H321" s="3" t="s">
        <v>20</v>
      </c>
    </row>
    <row r="322" spans="1:8">
      <c r="A322" s="3">
        <v>896</v>
      </c>
      <c r="B322" s="3" t="s">
        <v>1175</v>
      </c>
      <c r="C322" s="3" t="s">
        <v>1176</v>
      </c>
      <c r="D322" s="3" t="s">
        <v>1177</v>
      </c>
      <c r="E322" s="3" t="s">
        <v>1178</v>
      </c>
      <c r="F322" s="3" t="s">
        <v>1179</v>
      </c>
      <c r="G322" s="3" t="s">
        <v>1180</v>
      </c>
      <c r="H322" s="3" t="s">
        <v>20</v>
      </c>
    </row>
    <row r="323" spans="1:8">
      <c r="A323" s="3">
        <v>897</v>
      </c>
      <c r="B323" s="3" t="s">
        <v>1175</v>
      </c>
      <c r="C323" s="3" t="s">
        <v>1181</v>
      </c>
      <c r="D323" s="3" t="s">
        <v>1177</v>
      </c>
      <c r="E323" s="3" t="s">
        <v>1182</v>
      </c>
      <c r="F323" s="3" t="s">
        <v>1183</v>
      </c>
      <c r="G323" s="3" t="s">
        <v>1184</v>
      </c>
      <c r="H323" s="3" t="s">
        <v>20</v>
      </c>
    </row>
    <row r="324" spans="1:8">
      <c r="A324" s="3">
        <v>899</v>
      </c>
      <c r="B324" s="3" t="s">
        <v>1175</v>
      </c>
      <c r="C324" s="3" t="s">
        <v>1185</v>
      </c>
      <c r="D324" s="3" t="s">
        <v>1177</v>
      </c>
      <c r="E324" s="3" t="s">
        <v>1186</v>
      </c>
      <c r="F324" s="3" t="s">
        <v>1187</v>
      </c>
      <c r="G324" s="3" t="s">
        <v>1188</v>
      </c>
      <c r="H324" s="3" t="s">
        <v>20</v>
      </c>
    </row>
    <row r="325" spans="1:8">
      <c r="A325" s="3">
        <v>900</v>
      </c>
      <c r="B325" s="3" t="s">
        <v>1175</v>
      </c>
      <c r="C325" s="3" t="s">
        <v>1189</v>
      </c>
      <c r="D325" s="3" t="s">
        <v>1177</v>
      </c>
      <c r="E325" s="3" t="s">
        <v>1190</v>
      </c>
      <c r="F325" s="3" t="s">
        <v>1191</v>
      </c>
      <c r="G325" s="3" t="s">
        <v>1192</v>
      </c>
      <c r="H325" s="3" t="s">
        <v>20</v>
      </c>
    </row>
    <row r="326" spans="1:8">
      <c r="A326" s="3">
        <v>902</v>
      </c>
      <c r="B326" s="3" t="s">
        <v>1175</v>
      </c>
      <c r="C326" s="3" t="s">
        <v>646</v>
      </c>
      <c r="D326" s="3" t="s">
        <v>1177</v>
      </c>
      <c r="E326" s="3" t="s">
        <v>1193</v>
      </c>
      <c r="F326" s="3" t="s">
        <v>1194</v>
      </c>
      <c r="G326" s="3" t="s">
        <v>1195</v>
      </c>
      <c r="H326" s="3" t="s">
        <v>20</v>
      </c>
    </row>
    <row r="327" spans="1:8">
      <c r="A327" s="3">
        <v>905</v>
      </c>
      <c r="B327" s="3" t="s">
        <v>1175</v>
      </c>
      <c r="C327" s="3" t="s">
        <v>654</v>
      </c>
      <c r="D327" s="3" t="s">
        <v>1177</v>
      </c>
      <c r="E327" s="3" t="s">
        <v>1196</v>
      </c>
      <c r="F327" s="3" t="s">
        <v>1197</v>
      </c>
      <c r="G327" s="3" t="s">
        <v>1198</v>
      </c>
      <c r="H327" s="3" t="s">
        <v>20</v>
      </c>
    </row>
    <row r="328" spans="1:8">
      <c r="A328" s="3">
        <v>906</v>
      </c>
      <c r="B328" s="3" t="s">
        <v>1175</v>
      </c>
      <c r="C328" s="3" t="s">
        <v>658</v>
      </c>
      <c r="D328" s="3" t="s">
        <v>1177</v>
      </c>
      <c r="E328" s="3" t="s">
        <v>1199</v>
      </c>
      <c r="F328" s="3" t="s">
        <v>1200</v>
      </c>
      <c r="G328" s="3" t="s">
        <v>1201</v>
      </c>
      <c r="H328" s="3" t="s">
        <v>20</v>
      </c>
    </row>
    <row r="329" spans="1:8">
      <c r="A329" s="3">
        <v>907</v>
      </c>
      <c r="B329" s="3" t="s">
        <v>1202</v>
      </c>
      <c r="C329" s="3" t="s">
        <v>860</v>
      </c>
      <c r="D329" s="3" t="s">
        <v>1203</v>
      </c>
      <c r="E329" s="3" t="s">
        <v>1204</v>
      </c>
      <c r="F329" s="3" t="s">
        <v>1205</v>
      </c>
      <c r="G329" s="3" t="s">
        <v>1206</v>
      </c>
      <c r="H329" s="3" t="s">
        <v>20</v>
      </c>
    </row>
    <row r="330" spans="1:8">
      <c r="A330" s="3">
        <v>911</v>
      </c>
      <c r="B330" s="3" t="s">
        <v>1207</v>
      </c>
      <c r="C330" s="3" t="s">
        <v>784</v>
      </c>
      <c r="D330" s="3" t="s">
        <v>1208</v>
      </c>
      <c r="E330" s="3" t="s">
        <v>1209</v>
      </c>
      <c r="F330" s="3" t="s">
        <v>1210</v>
      </c>
      <c r="G330" s="3" t="s">
        <v>1211</v>
      </c>
      <c r="H330" s="3" t="s">
        <v>20</v>
      </c>
    </row>
    <row r="331" spans="1:8">
      <c r="A331" s="3">
        <v>912</v>
      </c>
      <c r="B331" s="3" t="s">
        <v>1207</v>
      </c>
      <c r="C331" s="3" t="s">
        <v>398</v>
      </c>
      <c r="D331" s="3" t="s">
        <v>1208</v>
      </c>
      <c r="E331" s="3" t="s">
        <v>1212</v>
      </c>
      <c r="F331" s="3" t="s">
        <v>1213</v>
      </c>
      <c r="G331" s="3" t="s">
        <v>1214</v>
      </c>
      <c r="H331" s="3" t="s">
        <v>20</v>
      </c>
    </row>
    <row r="332" spans="1:8">
      <c r="A332" s="3">
        <v>913</v>
      </c>
      <c r="B332" s="3" t="s">
        <v>1207</v>
      </c>
      <c r="C332" s="3" t="s">
        <v>402</v>
      </c>
      <c r="D332" s="3" t="s">
        <v>1208</v>
      </c>
      <c r="E332" s="3" t="s">
        <v>1215</v>
      </c>
      <c r="F332" s="3" t="s">
        <v>1216</v>
      </c>
      <c r="G332" s="3" t="s">
        <v>1217</v>
      </c>
      <c r="H332" s="3" t="s">
        <v>20</v>
      </c>
    </row>
    <row r="333" spans="1:8">
      <c r="A333" s="3">
        <v>914</v>
      </c>
      <c r="B333" s="3" t="s">
        <v>1207</v>
      </c>
      <c r="C333" s="3" t="s">
        <v>406</v>
      </c>
      <c r="D333" s="3" t="s">
        <v>1208</v>
      </c>
      <c r="E333" s="3" t="s">
        <v>1218</v>
      </c>
      <c r="F333" s="3" t="s">
        <v>1219</v>
      </c>
      <c r="G333" s="3" t="s">
        <v>1220</v>
      </c>
      <c r="H333" s="3" t="s">
        <v>20</v>
      </c>
    </row>
    <row r="334" spans="1:8">
      <c r="A334" s="3">
        <v>915</v>
      </c>
      <c r="B334" s="3" t="s">
        <v>1221</v>
      </c>
      <c r="C334" s="3" t="s">
        <v>276</v>
      </c>
      <c r="D334" s="3" t="s">
        <v>1222</v>
      </c>
      <c r="E334" s="3" t="s">
        <v>1223</v>
      </c>
      <c r="F334" s="3" t="s">
        <v>1224</v>
      </c>
      <c r="G334" s="3" t="s">
        <v>1225</v>
      </c>
      <c r="H334" s="3" t="s">
        <v>20</v>
      </c>
    </row>
    <row r="335" spans="1:8">
      <c r="A335" s="3">
        <v>917</v>
      </c>
      <c r="B335" s="3" t="s">
        <v>1221</v>
      </c>
      <c r="C335" s="3" t="s">
        <v>285</v>
      </c>
      <c r="D335" s="3" t="s">
        <v>1222</v>
      </c>
      <c r="E335" s="3" t="s">
        <v>1226</v>
      </c>
      <c r="F335" s="3" t="s">
        <v>1227</v>
      </c>
      <c r="G335" s="3" t="s">
        <v>1228</v>
      </c>
      <c r="H335" s="3" t="s">
        <v>20</v>
      </c>
    </row>
    <row r="336" spans="1:8">
      <c r="A336" s="3">
        <v>918</v>
      </c>
      <c r="B336" s="3" t="s">
        <v>1221</v>
      </c>
      <c r="C336" s="3" t="s">
        <v>289</v>
      </c>
      <c r="D336" s="3" t="s">
        <v>1222</v>
      </c>
      <c r="E336" s="3" t="s">
        <v>1229</v>
      </c>
      <c r="F336" s="3" t="s">
        <v>1230</v>
      </c>
      <c r="G336" s="3" t="s">
        <v>1231</v>
      </c>
      <c r="H336" s="3" t="s">
        <v>20</v>
      </c>
    </row>
    <row r="337" spans="1:8">
      <c r="A337" s="3">
        <v>919</v>
      </c>
      <c r="B337" s="3" t="s">
        <v>1221</v>
      </c>
      <c r="C337" s="3" t="s">
        <v>293</v>
      </c>
      <c r="D337" s="3" t="s">
        <v>1222</v>
      </c>
      <c r="E337" s="3" t="s">
        <v>1232</v>
      </c>
      <c r="F337" s="3" t="s">
        <v>1233</v>
      </c>
      <c r="G337" s="3" t="s">
        <v>1234</v>
      </c>
      <c r="H337" s="3" t="s">
        <v>20</v>
      </c>
    </row>
    <row r="338" spans="1:8">
      <c r="A338" s="3">
        <v>920</v>
      </c>
      <c r="B338" s="3" t="s">
        <v>1221</v>
      </c>
      <c r="C338" s="3" t="s">
        <v>1235</v>
      </c>
      <c r="D338" s="3" t="s">
        <v>1222</v>
      </c>
      <c r="E338" s="3" t="s">
        <v>1236</v>
      </c>
      <c r="F338" s="3" t="s">
        <v>1237</v>
      </c>
      <c r="G338" s="3" t="s">
        <v>1238</v>
      </c>
      <c r="H338" s="3" t="s">
        <v>20</v>
      </c>
    </row>
    <row r="339" spans="1:8">
      <c r="A339" s="3">
        <v>921</v>
      </c>
      <c r="B339" s="3" t="s">
        <v>1221</v>
      </c>
      <c r="C339" s="3" t="s">
        <v>492</v>
      </c>
      <c r="D339" s="3" t="s">
        <v>1222</v>
      </c>
      <c r="E339" s="3" t="s">
        <v>1239</v>
      </c>
      <c r="F339" s="3" t="s">
        <v>1240</v>
      </c>
      <c r="G339" s="3" t="s">
        <v>1241</v>
      </c>
      <c r="H339" s="3" t="s">
        <v>20</v>
      </c>
    </row>
    <row r="340" spans="1:8">
      <c r="A340" s="3">
        <v>924</v>
      </c>
      <c r="B340" s="3" t="s">
        <v>1221</v>
      </c>
      <c r="C340" s="3" t="s">
        <v>9</v>
      </c>
      <c r="D340" s="3" t="s">
        <v>1222</v>
      </c>
      <c r="E340" s="3" t="s">
        <v>1242</v>
      </c>
      <c r="F340" s="3" t="s">
        <v>1243</v>
      </c>
      <c r="G340" s="3" t="s">
        <v>1244</v>
      </c>
      <c r="H340" s="3" t="s">
        <v>20</v>
      </c>
    </row>
    <row r="341" spans="1:8">
      <c r="A341" s="3">
        <v>925</v>
      </c>
      <c r="B341" s="3" t="s">
        <v>1245</v>
      </c>
      <c r="C341" s="3" t="s">
        <v>365</v>
      </c>
      <c r="D341" s="3" t="s">
        <v>1246</v>
      </c>
      <c r="E341" s="3" t="s">
        <v>1247</v>
      </c>
      <c r="F341" s="3" t="s">
        <v>1248</v>
      </c>
      <c r="G341" s="3" t="s">
        <v>1249</v>
      </c>
      <c r="H341" s="3" t="s">
        <v>20</v>
      </c>
    </row>
    <row r="342" spans="1:8">
      <c r="A342" s="3">
        <v>927</v>
      </c>
      <c r="B342" s="3" t="s">
        <v>1245</v>
      </c>
      <c r="C342" s="3" t="s">
        <v>1250</v>
      </c>
      <c r="D342" s="3" t="s">
        <v>1246</v>
      </c>
      <c r="E342" s="3" t="s">
        <v>1251</v>
      </c>
      <c r="F342" s="3" t="s">
        <v>1252</v>
      </c>
      <c r="G342" s="3" t="s">
        <v>1253</v>
      </c>
      <c r="H342" s="3" t="s">
        <v>20</v>
      </c>
    </row>
    <row r="343" spans="1:8">
      <c r="A343" s="3">
        <v>928</v>
      </c>
      <c r="B343" s="3" t="s">
        <v>1245</v>
      </c>
      <c r="C343" s="3" t="s">
        <v>1254</v>
      </c>
      <c r="D343" s="3" t="s">
        <v>1246</v>
      </c>
      <c r="E343" s="3" t="s">
        <v>1255</v>
      </c>
      <c r="F343" s="3" t="s">
        <v>1256</v>
      </c>
      <c r="G343" s="3" t="s">
        <v>1257</v>
      </c>
      <c r="H343" s="3" t="s">
        <v>20</v>
      </c>
    </row>
    <row r="344" spans="1:8">
      <c r="A344" s="3">
        <v>930</v>
      </c>
      <c r="B344" s="3" t="s">
        <v>1245</v>
      </c>
      <c r="C344" s="3" t="s">
        <v>1258</v>
      </c>
      <c r="D344" s="3" t="s">
        <v>1246</v>
      </c>
      <c r="E344" s="3" t="s">
        <v>1259</v>
      </c>
      <c r="F344" s="3" t="s">
        <v>1260</v>
      </c>
      <c r="G344" s="3" t="s">
        <v>1261</v>
      </c>
      <c r="H344" s="3" t="s">
        <v>20</v>
      </c>
    </row>
    <row r="345" spans="1:8">
      <c r="A345" s="3">
        <v>931</v>
      </c>
      <c r="B345" s="3" t="s">
        <v>1245</v>
      </c>
      <c r="C345" s="3" t="s">
        <v>1262</v>
      </c>
      <c r="D345" s="3" t="s">
        <v>1246</v>
      </c>
      <c r="E345" s="3" t="s">
        <v>1263</v>
      </c>
      <c r="F345" s="3" t="s">
        <v>1264</v>
      </c>
      <c r="G345" s="3" t="s">
        <v>1265</v>
      </c>
      <c r="H345" s="3" t="s">
        <v>20</v>
      </c>
    </row>
    <row r="346" spans="1:8">
      <c r="A346" s="3">
        <v>932</v>
      </c>
      <c r="B346" s="3" t="s">
        <v>1245</v>
      </c>
      <c r="C346" s="3" t="s">
        <v>1266</v>
      </c>
      <c r="D346" s="3" t="s">
        <v>1246</v>
      </c>
      <c r="E346" s="3" t="s">
        <v>1267</v>
      </c>
      <c r="F346" s="3" t="s">
        <v>1268</v>
      </c>
      <c r="G346" s="3" t="s">
        <v>1269</v>
      </c>
      <c r="H346" s="3" t="s">
        <v>20</v>
      </c>
    </row>
    <row r="347" spans="1:8">
      <c r="A347" s="3">
        <v>933</v>
      </c>
      <c r="B347" s="3" t="s">
        <v>1245</v>
      </c>
      <c r="C347" s="3" t="s">
        <v>378</v>
      </c>
      <c r="D347" s="3" t="s">
        <v>1246</v>
      </c>
      <c r="E347" s="3" t="s">
        <v>1270</v>
      </c>
      <c r="F347" s="3" t="s">
        <v>1271</v>
      </c>
      <c r="G347" s="3" t="s">
        <v>1272</v>
      </c>
      <c r="H347" s="3" t="s">
        <v>20</v>
      </c>
    </row>
    <row r="348" spans="1:8">
      <c r="A348" s="3">
        <v>936</v>
      </c>
      <c r="B348" s="3" t="s">
        <v>1273</v>
      </c>
      <c r="C348" s="3" t="s">
        <v>504</v>
      </c>
      <c r="D348" s="3" t="s">
        <v>1274</v>
      </c>
      <c r="E348" s="3" t="s">
        <v>1275</v>
      </c>
      <c r="F348" s="3" t="s">
        <v>1276</v>
      </c>
      <c r="G348" s="3" t="s">
        <v>1277</v>
      </c>
      <c r="H348" s="3" t="s">
        <v>20</v>
      </c>
    </row>
    <row r="349" spans="1:8">
      <c r="A349" s="3">
        <v>937</v>
      </c>
      <c r="B349" s="3" t="s">
        <v>1273</v>
      </c>
      <c r="C349" s="3" t="s">
        <v>509</v>
      </c>
      <c r="D349" s="3" t="s">
        <v>1274</v>
      </c>
      <c r="E349" s="3" t="s">
        <v>1278</v>
      </c>
      <c r="F349" s="3" t="s">
        <v>1279</v>
      </c>
      <c r="G349" s="3" t="s">
        <v>1280</v>
      </c>
      <c r="H349" s="3" t="s">
        <v>20</v>
      </c>
    </row>
    <row r="350" spans="1:8">
      <c r="A350" s="3">
        <v>938</v>
      </c>
      <c r="B350" s="3" t="s">
        <v>1281</v>
      </c>
      <c r="C350" s="3" t="s">
        <v>329</v>
      </c>
      <c r="D350" s="3" t="s">
        <v>1282</v>
      </c>
      <c r="E350" s="3" t="s">
        <v>1283</v>
      </c>
      <c r="F350" s="3" t="s">
        <v>1284</v>
      </c>
      <c r="G350" s="3" t="s">
        <v>1285</v>
      </c>
      <c r="H350" s="3" t="s">
        <v>20</v>
      </c>
    </row>
    <row r="351" spans="1:8">
      <c r="A351" s="3">
        <v>940</v>
      </c>
      <c r="B351" s="3" t="s">
        <v>1281</v>
      </c>
      <c r="C351" s="3" t="s">
        <v>441</v>
      </c>
      <c r="D351" s="3" t="s">
        <v>1282</v>
      </c>
      <c r="E351" s="3" t="s">
        <v>1286</v>
      </c>
      <c r="F351" s="3" t="s">
        <v>1287</v>
      </c>
      <c r="G351" s="3" t="s">
        <v>1288</v>
      </c>
      <c r="H351" s="3" t="s">
        <v>20</v>
      </c>
    </row>
    <row r="352" spans="1:8">
      <c r="A352" s="3">
        <v>941</v>
      </c>
      <c r="B352" s="3" t="s">
        <v>1281</v>
      </c>
      <c r="C352" s="3" t="s">
        <v>1052</v>
      </c>
      <c r="D352" s="3" t="s">
        <v>1282</v>
      </c>
      <c r="E352" s="3" t="s">
        <v>1289</v>
      </c>
      <c r="F352" s="3" t="s">
        <v>1290</v>
      </c>
      <c r="G352" s="3" t="s">
        <v>1291</v>
      </c>
      <c r="H352" s="3" t="s">
        <v>20</v>
      </c>
    </row>
    <row r="353" spans="1:8">
      <c r="A353" s="3">
        <v>942</v>
      </c>
      <c r="B353" s="3" t="s">
        <v>1281</v>
      </c>
      <c r="C353" s="3" t="s">
        <v>334</v>
      </c>
      <c r="D353" s="3" t="s">
        <v>1282</v>
      </c>
      <c r="E353" s="3" t="s">
        <v>1292</v>
      </c>
      <c r="F353" s="3" t="s">
        <v>1293</v>
      </c>
      <c r="G353" s="3" t="s">
        <v>1294</v>
      </c>
      <c r="H353" s="3" t="s">
        <v>20</v>
      </c>
    </row>
    <row r="354" spans="1:8">
      <c r="A354" s="3">
        <v>943</v>
      </c>
      <c r="B354" s="3" t="s">
        <v>1281</v>
      </c>
      <c r="C354" s="3" t="s">
        <v>448</v>
      </c>
      <c r="D354" s="3" t="s">
        <v>1282</v>
      </c>
      <c r="E354" s="3" t="s">
        <v>1295</v>
      </c>
      <c r="F354" s="3" t="s">
        <v>1296</v>
      </c>
      <c r="G354" s="3" t="s">
        <v>1297</v>
      </c>
      <c r="H354" s="3" t="s">
        <v>20</v>
      </c>
    </row>
    <row r="355" spans="1:8">
      <c r="A355" s="3">
        <v>945</v>
      </c>
      <c r="B355" s="3" t="s">
        <v>1281</v>
      </c>
      <c r="C355" s="3" t="s">
        <v>338</v>
      </c>
      <c r="D355" s="3" t="s">
        <v>1282</v>
      </c>
      <c r="E355" s="3" t="s">
        <v>1298</v>
      </c>
      <c r="F355" s="3" t="s">
        <v>1299</v>
      </c>
      <c r="G355" s="3" t="s">
        <v>1300</v>
      </c>
      <c r="H355" s="3" t="s">
        <v>20</v>
      </c>
    </row>
    <row r="356" spans="1:8">
      <c r="A356" s="3">
        <v>946</v>
      </c>
      <c r="B356" s="3" t="s">
        <v>1281</v>
      </c>
      <c r="C356" s="3" t="s">
        <v>342</v>
      </c>
      <c r="D356" s="3" t="s">
        <v>1282</v>
      </c>
      <c r="E356" s="3" t="s">
        <v>1301</v>
      </c>
      <c r="F356" s="3" t="s">
        <v>1302</v>
      </c>
      <c r="G356" s="3" t="s">
        <v>1303</v>
      </c>
      <c r="H356" s="3" t="s">
        <v>20</v>
      </c>
    </row>
    <row r="357" spans="1:8">
      <c r="A357" s="3">
        <v>947</v>
      </c>
      <c r="B357" s="3" t="s">
        <v>1304</v>
      </c>
      <c r="C357" s="3" t="s">
        <v>419</v>
      </c>
      <c r="D357" s="3" t="s">
        <v>1305</v>
      </c>
      <c r="E357" s="3" t="s">
        <v>1306</v>
      </c>
      <c r="F357" s="3" t="s">
        <v>1307</v>
      </c>
      <c r="G357" s="3" t="s">
        <v>1308</v>
      </c>
      <c r="H357" s="3" t="s">
        <v>20</v>
      </c>
    </row>
    <row r="358" spans="1:8">
      <c r="A358" s="3">
        <v>948</v>
      </c>
      <c r="B358" s="3" t="s">
        <v>1304</v>
      </c>
      <c r="C358" s="3" t="s">
        <v>1022</v>
      </c>
      <c r="D358" s="3" t="s">
        <v>1305</v>
      </c>
      <c r="E358" s="3" t="s">
        <v>1309</v>
      </c>
      <c r="F358" s="3" t="s">
        <v>1310</v>
      </c>
      <c r="G358" s="3" t="s">
        <v>1311</v>
      </c>
      <c r="H358" s="3" t="s">
        <v>20</v>
      </c>
    </row>
    <row r="359" spans="1:8">
      <c r="A359" s="3">
        <v>951</v>
      </c>
      <c r="B359" s="3" t="s">
        <v>1304</v>
      </c>
      <c r="C359" s="3" t="s">
        <v>1035</v>
      </c>
      <c r="D359" s="3" t="s">
        <v>1305</v>
      </c>
      <c r="E359" s="3" t="s">
        <v>1312</v>
      </c>
      <c r="F359" s="3" t="s">
        <v>1313</v>
      </c>
      <c r="G359" s="3" t="s">
        <v>1314</v>
      </c>
      <c r="H359" s="3" t="s">
        <v>20</v>
      </c>
    </row>
    <row r="360" spans="1:8">
      <c r="A360" s="3">
        <v>952</v>
      </c>
      <c r="B360" s="3" t="s">
        <v>1304</v>
      </c>
      <c r="C360" s="3" t="s">
        <v>424</v>
      </c>
      <c r="D360" s="3" t="s">
        <v>1305</v>
      </c>
      <c r="E360" s="3" t="s">
        <v>1315</v>
      </c>
      <c r="F360" s="3" t="s">
        <v>1316</v>
      </c>
      <c r="G360" s="3" t="s">
        <v>1317</v>
      </c>
      <c r="H360" s="3" t="s">
        <v>20</v>
      </c>
    </row>
    <row r="361" spans="1:8">
      <c r="A361" s="3">
        <v>953</v>
      </c>
      <c r="B361" s="3" t="s">
        <v>1304</v>
      </c>
      <c r="C361" s="3" t="s">
        <v>428</v>
      </c>
      <c r="D361" s="3" t="s">
        <v>1305</v>
      </c>
      <c r="E361" s="3" t="s">
        <v>1318</v>
      </c>
      <c r="F361" s="3" t="s">
        <v>1319</v>
      </c>
      <c r="G361" s="3" t="s">
        <v>1320</v>
      </c>
      <c r="H361" s="3" t="s">
        <v>20</v>
      </c>
    </row>
    <row r="362" spans="1:8">
      <c r="A362" s="3">
        <v>958</v>
      </c>
      <c r="B362" s="3" t="s">
        <v>1321</v>
      </c>
      <c r="C362" s="3" t="s">
        <v>1035</v>
      </c>
      <c r="D362" s="3" t="s">
        <v>1322</v>
      </c>
      <c r="E362" s="3" t="s">
        <v>1323</v>
      </c>
      <c r="F362" s="3" t="s">
        <v>1324</v>
      </c>
      <c r="G362" s="3" t="s">
        <v>1325</v>
      </c>
      <c r="H362" s="3" t="s">
        <v>20</v>
      </c>
    </row>
    <row r="363" spans="1:8">
      <c r="A363" s="3">
        <v>959</v>
      </c>
      <c r="B363" s="3" t="s">
        <v>1321</v>
      </c>
      <c r="C363" s="3" t="s">
        <v>424</v>
      </c>
      <c r="D363" s="3" t="s">
        <v>1322</v>
      </c>
      <c r="E363" s="3" t="s">
        <v>1326</v>
      </c>
      <c r="F363" s="3" t="s">
        <v>1327</v>
      </c>
      <c r="G363" s="3" t="s">
        <v>1328</v>
      </c>
      <c r="H363" s="3" t="s">
        <v>20</v>
      </c>
    </row>
    <row r="364" spans="1:8">
      <c r="A364" s="3">
        <v>960</v>
      </c>
      <c r="B364" s="3" t="s">
        <v>1321</v>
      </c>
      <c r="C364" s="3" t="s">
        <v>428</v>
      </c>
      <c r="D364" s="3" t="s">
        <v>1322</v>
      </c>
      <c r="E364" s="3" t="s">
        <v>1329</v>
      </c>
      <c r="F364" s="3" t="s">
        <v>1330</v>
      </c>
      <c r="G364" s="3" t="s">
        <v>1331</v>
      </c>
      <c r="H364" s="3" t="s">
        <v>20</v>
      </c>
    </row>
    <row r="365" spans="1:8">
      <c r="A365" s="3">
        <v>965</v>
      </c>
      <c r="B365" s="3" t="s">
        <v>1332</v>
      </c>
      <c r="C365" s="3" t="s">
        <v>356</v>
      </c>
      <c r="D365" s="3" t="s">
        <v>1333</v>
      </c>
      <c r="E365" s="3" t="s">
        <v>1334</v>
      </c>
      <c r="F365" s="3" t="s">
        <v>1335</v>
      </c>
      <c r="G365" s="3" t="s">
        <v>1336</v>
      </c>
      <c r="H365" s="3" t="s">
        <v>20</v>
      </c>
    </row>
    <row r="366" spans="1:8">
      <c r="A366" s="3">
        <v>966</v>
      </c>
      <c r="B366" s="3" t="s">
        <v>1332</v>
      </c>
      <c r="C366" s="3" t="s">
        <v>360</v>
      </c>
      <c r="D366" s="3" t="s">
        <v>1333</v>
      </c>
      <c r="E366" s="3" t="s">
        <v>1337</v>
      </c>
      <c r="F366" s="3" t="s">
        <v>1338</v>
      </c>
      <c r="G366" s="3" t="s">
        <v>1339</v>
      </c>
      <c r="H366" s="3" t="s">
        <v>20</v>
      </c>
    </row>
    <row r="367" spans="1:8">
      <c r="A367" s="3">
        <v>967</v>
      </c>
      <c r="B367" s="3" t="s">
        <v>1340</v>
      </c>
      <c r="C367" s="3" t="s">
        <v>276</v>
      </c>
      <c r="D367" s="3" t="s">
        <v>1341</v>
      </c>
      <c r="E367" s="3" t="s">
        <v>1342</v>
      </c>
      <c r="F367" s="3" t="s">
        <v>1343</v>
      </c>
      <c r="G367" s="3" t="s">
        <v>1344</v>
      </c>
      <c r="H367" s="3" t="s">
        <v>20</v>
      </c>
    </row>
    <row r="368" spans="1:8">
      <c r="A368" s="3">
        <v>975</v>
      </c>
      <c r="B368" s="3" t="s">
        <v>1340</v>
      </c>
      <c r="C368" s="3" t="s">
        <v>496</v>
      </c>
      <c r="D368" s="3" t="s">
        <v>1341</v>
      </c>
      <c r="E368" s="3" t="s">
        <v>1345</v>
      </c>
      <c r="F368" s="3" t="s">
        <v>1346</v>
      </c>
      <c r="G368" s="3" t="s">
        <v>1347</v>
      </c>
      <c r="H368" s="3" t="s">
        <v>20</v>
      </c>
    </row>
    <row r="369" spans="1:8">
      <c r="A369" s="3">
        <v>976</v>
      </c>
      <c r="B369" s="3" t="s">
        <v>1340</v>
      </c>
      <c r="C369" s="3" t="s">
        <v>9</v>
      </c>
      <c r="D369" s="3" t="s">
        <v>1341</v>
      </c>
      <c r="E369" s="3" t="s">
        <v>1348</v>
      </c>
      <c r="F369" s="3" t="s">
        <v>1349</v>
      </c>
      <c r="G369" s="3" t="s">
        <v>1350</v>
      </c>
      <c r="H369" s="3" t="s">
        <v>20</v>
      </c>
    </row>
    <row r="370" spans="1:8">
      <c r="A370" s="3">
        <v>980</v>
      </c>
      <c r="B370" s="3" t="s">
        <v>1351</v>
      </c>
      <c r="C370" s="3" t="s">
        <v>298</v>
      </c>
      <c r="D370" s="3" t="s">
        <v>1352</v>
      </c>
      <c r="E370" s="3" t="s">
        <v>1353</v>
      </c>
      <c r="F370" s="3" t="s">
        <v>1354</v>
      </c>
      <c r="G370" s="3" t="s">
        <v>1355</v>
      </c>
      <c r="H370" s="3" t="s">
        <v>20</v>
      </c>
    </row>
    <row r="371" spans="1:8">
      <c r="A371" s="3">
        <v>984</v>
      </c>
      <c r="B371" s="3" t="s">
        <v>1356</v>
      </c>
      <c r="C371" s="3" t="s">
        <v>298</v>
      </c>
      <c r="D371" s="3" t="s">
        <v>1357</v>
      </c>
      <c r="E371" s="3" t="s">
        <v>1358</v>
      </c>
      <c r="F371" s="3" t="s">
        <v>1354</v>
      </c>
      <c r="G371" s="3" t="s">
        <v>1355</v>
      </c>
      <c r="H371" s="3" t="s">
        <v>20</v>
      </c>
    </row>
    <row r="372" spans="1:8">
      <c r="A372" s="3">
        <v>989</v>
      </c>
      <c r="B372" s="3" t="s">
        <v>1359</v>
      </c>
      <c r="C372" s="3" t="s">
        <v>1360</v>
      </c>
      <c r="D372" s="3" t="s">
        <v>1361</v>
      </c>
      <c r="E372" s="3" t="s">
        <v>1362</v>
      </c>
      <c r="F372" s="3" t="s">
        <v>1363</v>
      </c>
      <c r="G372" s="3" t="s">
        <v>1364</v>
      </c>
      <c r="H372" s="3" t="s">
        <v>20</v>
      </c>
    </row>
    <row r="373" spans="1:8">
      <c r="A373" s="3">
        <v>990</v>
      </c>
      <c r="B373" s="3" t="s">
        <v>1359</v>
      </c>
      <c r="C373" s="3" t="s">
        <v>882</v>
      </c>
      <c r="D373" s="3" t="s">
        <v>1361</v>
      </c>
      <c r="E373" s="3" t="s">
        <v>1365</v>
      </c>
      <c r="F373" s="3" t="s">
        <v>1366</v>
      </c>
      <c r="G373" s="3" t="s">
        <v>1367</v>
      </c>
      <c r="H373" s="3" t="s">
        <v>20</v>
      </c>
    </row>
    <row r="374" spans="1:8">
      <c r="A374" s="3">
        <v>991</v>
      </c>
      <c r="B374" s="3" t="s">
        <v>1359</v>
      </c>
      <c r="C374" s="3" t="s">
        <v>303</v>
      </c>
      <c r="D374" s="3" t="s">
        <v>1361</v>
      </c>
      <c r="E374" s="3" t="s">
        <v>1368</v>
      </c>
      <c r="F374" s="3" t="s">
        <v>1369</v>
      </c>
      <c r="G374" s="3" t="s">
        <v>1370</v>
      </c>
      <c r="H374" s="3" t="s">
        <v>20</v>
      </c>
    </row>
    <row r="375" spans="1:8">
      <c r="A375" s="3">
        <v>1029</v>
      </c>
      <c r="B375" s="3" t="s">
        <v>1371</v>
      </c>
      <c r="C375" s="3" t="s">
        <v>424</v>
      </c>
      <c r="D375" s="3" t="s">
        <v>1372</v>
      </c>
      <c r="E375" s="3" t="s">
        <v>1373</v>
      </c>
      <c r="F375" s="3" t="s">
        <v>1374</v>
      </c>
      <c r="G375" s="3" t="s">
        <v>1375</v>
      </c>
      <c r="H375" s="3" t="s">
        <v>20</v>
      </c>
    </row>
    <row r="376" spans="1:8">
      <c r="A376" s="3">
        <v>1030</v>
      </c>
      <c r="B376" s="3" t="s">
        <v>1371</v>
      </c>
      <c r="C376" s="3" t="s">
        <v>428</v>
      </c>
      <c r="D376" s="3" t="s">
        <v>1372</v>
      </c>
      <c r="E376" s="3" t="s">
        <v>1376</v>
      </c>
      <c r="F376" s="3" t="s">
        <v>1377</v>
      </c>
      <c r="G376" s="3" t="s">
        <v>1378</v>
      </c>
      <c r="H376" s="3" t="s">
        <v>20</v>
      </c>
    </row>
    <row r="377" spans="1:8">
      <c r="A377" s="3">
        <v>1032</v>
      </c>
      <c r="B377" s="3" t="s">
        <v>1379</v>
      </c>
      <c r="C377" s="3" t="s">
        <v>437</v>
      </c>
      <c r="D377" s="3" t="s">
        <v>1380</v>
      </c>
      <c r="E377" s="3" t="s">
        <v>1381</v>
      </c>
      <c r="F377" s="3" t="s">
        <v>1382</v>
      </c>
      <c r="G377" s="3" t="s">
        <v>1383</v>
      </c>
      <c r="H377" s="3" t="s">
        <v>20</v>
      </c>
    </row>
    <row r="378" spans="1:8">
      <c r="A378" s="3">
        <v>1038</v>
      </c>
      <c r="B378" s="3" t="s">
        <v>1379</v>
      </c>
      <c r="C378" s="3" t="s">
        <v>338</v>
      </c>
      <c r="D378" s="3" t="s">
        <v>1380</v>
      </c>
      <c r="E378" s="3" t="s">
        <v>1384</v>
      </c>
      <c r="F378" s="3" t="s">
        <v>1385</v>
      </c>
      <c r="G378" s="3" t="s">
        <v>1386</v>
      </c>
      <c r="H378" s="3" t="s">
        <v>20</v>
      </c>
    </row>
    <row r="379" spans="1:8">
      <c r="A379" s="3">
        <v>1039</v>
      </c>
      <c r="B379" s="3" t="s">
        <v>1379</v>
      </c>
      <c r="C379" s="3" t="s">
        <v>342</v>
      </c>
      <c r="D379" s="3" t="s">
        <v>1380</v>
      </c>
      <c r="E379" s="3" t="s">
        <v>1387</v>
      </c>
      <c r="F379" s="3" t="s">
        <v>1388</v>
      </c>
      <c r="G379" s="3" t="s">
        <v>1389</v>
      </c>
      <c r="H379" s="3" t="s">
        <v>20</v>
      </c>
    </row>
    <row r="380" spans="1:8">
      <c r="A380" s="3">
        <v>1040</v>
      </c>
      <c r="B380" s="3" t="s">
        <v>1390</v>
      </c>
      <c r="C380" s="3" t="s">
        <v>329</v>
      </c>
      <c r="D380" s="3" t="s">
        <v>1391</v>
      </c>
      <c r="E380" s="3" t="s">
        <v>1392</v>
      </c>
      <c r="F380" s="3" t="s">
        <v>1393</v>
      </c>
      <c r="G380" s="3" t="s">
        <v>1394</v>
      </c>
      <c r="H380" s="3" t="s">
        <v>20</v>
      </c>
    </row>
    <row r="381" spans="1:8">
      <c r="A381" s="3">
        <v>1047</v>
      </c>
      <c r="B381" s="3" t="s">
        <v>1390</v>
      </c>
      <c r="C381" s="3" t="s">
        <v>338</v>
      </c>
      <c r="D381" s="3" t="s">
        <v>1391</v>
      </c>
      <c r="E381" s="3" t="s">
        <v>1395</v>
      </c>
      <c r="F381" s="3" t="s">
        <v>1396</v>
      </c>
      <c r="G381" s="3" t="s">
        <v>1397</v>
      </c>
      <c r="H381" s="3" t="s">
        <v>20</v>
      </c>
    </row>
    <row r="382" spans="1:8">
      <c r="A382" s="3">
        <v>1048</v>
      </c>
      <c r="B382" s="3" t="s">
        <v>1390</v>
      </c>
      <c r="C382" s="3" t="s">
        <v>342</v>
      </c>
      <c r="D382" s="3" t="s">
        <v>1391</v>
      </c>
      <c r="E382" s="3" t="s">
        <v>1398</v>
      </c>
      <c r="F382" s="3" t="s">
        <v>1399</v>
      </c>
      <c r="G382" s="3" t="s">
        <v>1400</v>
      </c>
      <c r="H382" s="3" t="s">
        <v>20</v>
      </c>
    </row>
    <row r="383" spans="1:8">
      <c r="A383" s="3">
        <v>1049</v>
      </c>
      <c r="B383" s="3" t="s">
        <v>1401</v>
      </c>
      <c r="C383" s="3" t="s">
        <v>504</v>
      </c>
      <c r="D383" s="3" t="s">
        <v>1402</v>
      </c>
      <c r="E383" s="3" t="s">
        <v>1403</v>
      </c>
      <c r="F383" s="3" t="s">
        <v>1404</v>
      </c>
      <c r="G383" s="3" t="s">
        <v>1405</v>
      </c>
      <c r="H383" s="3" t="s">
        <v>20</v>
      </c>
    </row>
    <row r="384" spans="1:8">
      <c r="A384" s="3">
        <v>1050</v>
      </c>
      <c r="B384" s="3" t="s">
        <v>1401</v>
      </c>
      <c r="C384" s="3" t="s">
        <v>509</v>
      </c>
      <c r="D384" s="3" t="s">
        <v>1402</v>
      </c>
      <c r="E384" s="3" t="s">
        <v>1406</v>
      </c>
      <c r="F384" s="3" t="s">
        <v>1407</v>
      </c>
      <c r="G384" s="3" t="s">
        <v>1408</v>
      </c>
      <c r="H384" s="3" t="s">
        <v>20</v>
      </c>
    </row>
    <row r="385" spans="1:8">
      <c r="A385" s="3">
        <v>1051</v>
      </c>
      <c r="B385" s="3" t="s">
        <v>1409</v>
      </c>
      <c r="C385" s="3" t="s">
        <v>387</v>
      </c>
      <c r="D385" s="3" t="s">
        <v>1410</v>
      </c>
      <c r="E385" s="3" t="s">
        <v>1411</v>
      </c>
      <c r="F385" s="3" t="s">
        <v>1412</v>
      </c>
      <c r="G385" s="3" t="s">
        <v>1413</v>
      </c>
      <c r="H385" s="3" t="s">
        <v>20</v>
      </c>
    </row>
    <row r="386" spans="1:8">
      <c r="A386" s="3">
        <v>1052</v>
      </c>
      <c r="B386" s="3" t="s">
        <v>1414</v>
      </c>
      <c r="C386" s="3" t="s">
        <v>860</v>
      </c>
      <c r="D386" s="3" t="s">
        <v>1415</v>
      </c>
      <c r="E386" s="3" t="s">
        <v>1416</v>
      </c>
      <c r="F386" s="3" t="s">
        <v>1417</v>
      </c>
      <c r="G386" s="3" t="s">
        <v>1418</v>
      </c>
      <c r="H386" s="3" t="s">
        <v>20</v>
      </c>
    </row>
    <row r="387" spans="1:8">
      <c r="A387" s="3">
        <v>1053</v>
      </c>
      <c r="B387" s="3" t="s">
        <v>1414</v>
      </c>
      <c r="C387" s="3" t="s">
        <v>663</v>
      </c>
      <c r="D387" s="3" t="s">
        <v>1415</v>
      </c>
      <c r="E387" s="3" t="s">
        <v>1419</v>
      </c>
      <c r="F387" s="3" t="s">
        <v>1420</v>
      </c>
      <c r="G387" s="3" t="s">
        <v>1421</v>
      </c>
      <c r="H387" s="3" t="s">
        <v>20</v>
      </c>
    </row>
    <row r="388" spans="1:8">
      <c r="A388" s="3">
        <v>1054</v>
      </c>
      <c r="B388" s="3" t="s">
        <v>1414</v>
      </c>
      <c r="C388" s="3" t="s">
        <v>668</v>
      </c>
      <c r="D388" s="3" t="s">
        <v>1415</v>
      </c>
      <c r="E388" s="3" t="s">
        <v>1422</v>
      </c>
      <c r="F388" s="3" t="s">
        <v>1423</v>
      </c>
      <c r="G388" s="3" t="s">
        <v>1424</v>
      </c>
      <c r="H388" s="3" t="s">
        <v>20</v>
      </c>
    </row>
    <row r="389" spans="1:8">
      <c r="A389" s="3">
        <v>1055</v>
      </c>
      <c r="B389" s="3" t="s">
        <v>1425</v>
      </c>
      <c r="C389" s="3" t="s">
        <v>387</v>
      </c>
      <c r="D389" s="3" t="s">
        <v>1426</v>
      </c>
      <c r="E389" s="3" t="s">
        <v>1427</v>
      </c>
      <c r="F389" s="3" t="s">
        <v>1428</v>
      </c>
      <c r="G389" s="3" t="s">
        <v>1429</v>
      </c>
      <c r="H389" s="3" t="s">
        <v>20</v>
      </c>
    </row>
    <row r="390" spans="1:8">
      <c r="A390" s="3">
        <v>1056</v>
      </c>
      <c r="B390" s="3" t="s">
        <v>1430</v>
      </c>
      <c r="C390" s="3" t="s">
        <v>504</v>
      </c>
      <c r="D390" s="3" t="s">
        <v>1431</v>
      </c>
      <c r="E390" s="3" t="s">
        <v>1432</v>
      </c>
      <c r="F390" s="3" t="s">
        <v>1433</v>
      </c>
      <c r="G390" s="3" t="s">
        <v>1434</v>
      </c>
      <c r="H390" s="3" t="s">
        <v>20</v>
      </c>
    </row>
    <row r="391" spans="1:8">
      <c r="A391" s="3">
        <v>1057</v>
      </c>
      <c r="B391" s="3" t="s">
        <v>1430</v>
      </c>
      <c r="C391" s="3" t="s">
        <v>509</v>
      </c>
      <c r="D391" s="3" t="s">
        <v>1431</v>
      </c>
      <c r="E391" s="3" t="s">
        <v>1435</v>
      </c>
      <c r="F391" s="3" t="s">
        <v>1428</v>
      </c>
      <c r="G391" s="3" t="s">
        <v>1429</v>
      </c>
      <c r="H391" s="3" t="s">
        <v>20</v>
      </c>
    </row>
    <row r="392" spans="1:8">
      <c r="A392" s="3">
        <v>1058</v>
      </c>
      <c r="B392" s="3" t="s">
        <v>1436</v>
      </c>
      <c r="C392" s="3" t="s">
        <v>504</v>
      </c>
      <c r="D392" s="3" t="s">
        <v>1437</v>
      </c>
      <c r="E392" s="3" t="s">
        <v>1438</v>
      </c>
      <c r="F392" s="3" t="s">
        <v>1433</v>
      </c>
      <c r="G392" s="3" t="s">
        <v>1434</v>
      </c>
      <c r="H392" s="3" t="s">
        <v>20</v>
      </c>
    </row>
    <row r="393" spans="1:8">
      <c r="A393" s="3">
        <v>1059</v>
      </c>
      <c r="B393" s="3" t="s">
        <v>1436</v>
      </c>
      <c r="C393" s="3" t="s">
        <v>509</v>
      </c>
      <c r="D393" s="3" t="s">
        <v>1437</v>
      </c>
      <c r="E393" s="3" t="s">
        <v>1439</v>
      </c>
      <c r="F393" s="3" t="s">
        <v>1428</v>
      </c>
      <c r="G393" s="3" t="s">
        <v>1429</v>
      </c>
      <c r="H393" s="3" t="s">
        <v>20</v>
      </c>
    </row>
    <row r="394" spans="1:8">
      <c r="A394" s="3">
        <v>1060</v>
      </c>
      <c r="B394" s="3" t="s">
        <v>1440</v>
      </c>
      <c r="C394" s="3" t="s">
        <v>463</v>
      </c>
      <c r="D394" s="3" t="s">
        <v>1441</v>
      </c>
      <c r="E394" s="3" t="s">
        <v>1442</v>
      </c>
      <c r="F394" s="3" t="s">
        <v>1443</v>
      </c>
      <c r="G394" s="3" t="s">
        <v>1444</v>
      </c>
      <c r="H394" s="3" t="s">
        <v>20</v>
      </c>
    </row>
    <row r="395" spans="1:8">
      <c r="A395" s="3">
        <v>1061</v>
      </c>
      <c r="B395" s="3" t="s">
        <v>1440</v>
      </c>
      <c r="C395" s="3" t="s">
        <v>733</v>
      </c>
      <c r="D395" s="3" t="s">
        <v>1441</v>
      </c>
      <c r="E395" s="3" t="s">
        <v>1445</v>
      </c>
      <c r="F395" s="3" t="s">
        <v>1433</v>
      </c>
      <c r="G395" s="3" t="s">
        <v>1434</v>
      </c>
      <c r="H395" s="3" t="s">
        <v>20</v>
      </c>
    </row>
    <row r="396" spans="1:8">
      <c r="A396" s="3">
        <v>1062</v>
      </c>
      <c r="B396" s="3" t="s">
        <v>1440</v>
      </c>
      <c r="C396" s="3" t="s">
        <v>468</v>
      </c>
      <c r="D396" s="3" t="s">
        <v>1441</v>
      </c>
      <c r="E396" s="3" t="s">
        <v>1446</v>
      </c>
      <c r="F396" s="3" t="s">
        <v>1447</v>
      </c>
      <c r="G396" s="3" t="s">
        <v>1448</v>
      </c>
      <c r="H396" s="3" t="s">
        <v>20</v>
      </c>
    </row>
    <row r="397" spans="1:8">
      <c r="A397" s="3">
        <v>1063</v>
      </c>
      <c r="B397" s="3" t="s">
        <v>1440</v>
      </c>
      <c r="C397" s="3" t="s">
        <v>869</v>
      </c>
      <c r="D397" s="3" t="s">
        <v>1441</v>
      </c>
      <c r="E397" s="3" t="s">
        <v>1449</v>
      </c>
      <c r="F397" s="3" t="s">
        <v>1450</v>
      </c>
      <c r="G397" s="3" t="s">
        <v>1451</v>
      </c>
      <c r="H397" s="3" t="s">
        <v>20</v>
      </c>
    </row>
    <row r="398" spans="1:8">
      <c r="A398" s="3">
        <v>1064</v>
      </c>
      <c r="B398" s="3" t="s">
        <v>1440</v>
      </c>
      <c r="C398" s="3" t="s">
        <v>1452</v>
      </c>
      <c r="D398" s="3" t="s">
        <v>1441</v>
      </c>
      <c r="E398" s="3" t="s">
        <v>1453</v>
      </c>
      <c r="F398" s="3" t="s">
        <v>1428</v>
      </c>
      <c r="G398" s="3" t="s">
        <v>1429</v>
      </c>
      <c r="H398" s="3" t="s">
        <v>20</v>
      </c>
    </row>
    <row r="399" spans="1:8">
      <c r="A399" s="3">
        <v>1065</v>
      </c>
      <c r="B399" s="3" t="s">
        <v>1440</v>
      </c>
      <c r="C399" s="3" t="s">
        <v>740</v>
      </c>
      <c r="D399" s="3" t="s">
        <v>1441</v>
      </c>
      <c r="E399" s="3" t="s">
        <v>1454</v>
      </c>
      <c r="F399" s="3" t="s">
        <v>1455</v>
      </c>
      <c r="G399" s="3" t="s">
        <v>1456</v>
      </c>
      <c r="H399" s="3" t="s">
        <v>20</v>
      </c>
    </row>
    <row r="400" spans="1:8">
      <c r="A400" s="3">
        <v>1066</v>
      </c>
      <c r="B400" s="3" t="s">
        <v>1440</v>
      </c>
      <c r="C400" s="3" t="s">
        <v>472</v>
      </c>
      <c r="D400" s="3" t="s">
        <v>1441</v>
      </c>
      <c r="E400" s="3" t="s">
        <v>1457</v>
      </c>
      <c r="F400" s="3" t="s">
        <v>1458</v>
      </c>
      <c r="G400" s="3" t="s">
        <v>1459</v>
      </c>
      <c r="H400" s="3" t="s">
        <v>20</v>
      </c>
    </row>
    <row r="401" spans="1:8">
      <c r="A401" s="3">
        <v>1067</v>
      </c>
      <c r="B401" s="3" t="s">
        <v>1440</v>
      </c>
      <c r="C401" s="3" t="s">
        <v>1460</v>
      </c>
      <c r="D401" s="3" t="s">
        <v>1441</v>
      </c>
      <c r="E401" s="3" t="s">
        <v>1461</v>
      </c>
      <c r="F401" s="3" t="s">
        <v>1462</v>
      </c>
      <c r="G401" s="3" t="s">
        <v>1463</v>
      </c>
      <c r="H401" s="3" t="s">
        <v>20</v>
      </c>
    </row>
    <row r="402" spans="1:8">
      <c r="A402" s="3">
        <v>1069</v>
      </c>
      <c r="B402" s="3" t="s">
        <v>1440</v>
      </c>
      <c r="C402" s="3" t="s">
        <v>748</v>
      </c>
      <c r="D402" s="3" t="s">
        <v>1441</v>
      </c>
      <c r="E402" s="3" t="s">
        <v>1464</v>
      </c>
      <c r="F402" s="3" t="s">
        <v>1465</v>
      </c>
      <c r="G402" s="3" t="s">
        <v>1466</v>
      </c>
      <c r="H402" s="3" t="s">
        <v>20</v>
      </c>
    </row>
    <row r="403" spans="1:8">
      <c r="A403" s="3">
        <v>1070</v>
      </c>
      <c r="B403" s="3" t="s">
        <v>1440</v>
      </c>
      <c r="C403" s="3" t="s">
        <v>476</v>
      </c>
      <c r="D403" s="3" t="s">
        <v>1441</v>
      </c>
      <c r="E403" s="3" t="s">
        <v>1467</v>
      </c>
      <c r="F403" s="3" t="s">
        <v>1468</v>
      </c>
      <c r="G403" s="3" t="s">
        <v>1469</v>
      </c>
      <c r="H403" s="3" t="s">
        <v>20</v>
      </c>
    </row>
    <row r="404" spans="1:8">
      <c r="A404" s="3">
        <v>1071</v>
      </c>
      <c r="B404" s="3" t="s">
        <v>1440</v>
      </c>
      <c r="C404" s="3" t="s">
        <v>480</v>
      </c>
      <c r="D404" s="3" t="s">
        <v>1441</v>
      </c>
      <c r="E404" s="3" t="s">
        <v>1470</v>
      </c>
      <c r="F404" s="3" t="s">
        <v>1471</v>
      </c>
      <c r="G404" s="3" t="s">
        <v>1472</v>
      </c>
      <c r="H404" s="3" t="s">
        <v>20</v>
      </c>
    </row>
    <row r="405" spans="1:8">
      <c r="A405" s="3">
        <v>1072</v>
      </c>
      <c r="B405" s="3" t="s">
        <v>1473</v>
      </c>
      <c r="C405" s="3" t="s">
        <v>276</v>
      </c>
      <c r="D405" s="3" t="s">
        <v>1474</v>
      </c>
      <c r="E405" s="3" t="s">
        <v>1475</v>
      </c>
      <c r="F405" s="3" t="s">
        <v>1443</v>
      </c>
      <c r="G405" s="3" t="s">
        <v>1444</v>
      </c>
      <c r="H405" s="3" t="s">
        <v>20</v>
      </c>
    </row>
    <row r="406" spans="1:8">
      <c r="A406" s="3">
        <v>1073</v>
      </c>
      <c r="B406" s="3" t="s">
        <v>1473</v>
      </c>
      <c r="C406" s="3" t="s">
        <v>281</v>
      </c>
      <c r="D406" s="3" t="s">
        <v>1474</v>
      </c>
      <c r="E406" s="3" t="s">
        <v>1476</v>
      </c>
      <c r="F406" s="3" t="s">
        <v>1447</v>
      </c>
      <c r="G406" s="3" t="s">
        <v>1448</v>
      </c>
      <c r="H406" s="3" t="s">
        <v>20</v>
      </c>
    </row>
    <row r="407" spans="1:8">
      <c r="A407" s="3">
        <v>1077</v>
      </c>
      <c r="B407" s="3" t="s">
        <v>1473</v>
      </c>
      <c r="C407" s="3" t="s">
        <v>1235</v>
      </c>
      <c r="D407" s="3" t="s">
        <v>1474</v>
      </c>
      <c r="E407" s="3" t="s">
        <v>1477</v>
      </c>
      <c r="F407" s="3" t="s">
        <v>1428</v>
      </c>
      <c r="G407" s="3" t="s">
        <v>1429</v>
      </c>
      <c r="H407" s="3" t="s">
        <v>20</v>
      </c>
    </row>
    <row r="408" spans="1:8">
      <c r="A408" s="3">
        <v>1078</v>
      </c>
      <c r="B408" s="3" t="s">
        <v>1473</v>
      </c>
      <c r="C408" s="3" t="s">
        <v>492</v>
      </c>
      <c r="D408" s="3" t="s">
        <v>1474</v>
      </c>
      <c r="E408" s="3" t="s">
        <v>1478</v>
      </c>
      <c r="F408" s="3" t="s">
        <v>1462</v>
      </c>
      <c r="G408" s="3" t="s">
        <v>1463</v>
      </c>
      <c r="H408" s="3" t="s">
        <v>20</v>
      </c>
    </row>
    <row r="409" spans="1:8">
      <c r="A409" s="3">
        <v>1080</v>
      </c>
      <c r="B409" s="3" t="s">
        <v>1473</v>
      </c>
      <c r="C409" s="3" t="s">
        <v>496</v>
      </c>
      <c r="D409" s="3" t="s">
        <v>1474</v>
      </c>
      <c r="E409" s="3" t="s">
        <v>1479</v>
      </c>
      <c r="F409" s="3" t="s">
        <v>1468</v>
      </c>
      <c r="G409" s="3" t="s">
        <v>1469</v>
      </c>
      <c r="H409" s="3" t="s">
        <v>20</v>
      </c>
    </row>
    <row r="410" spans="1:8">
      <c r="A410" s="3">
        <v>1081</v>
      </c>
      <c r="B410" s="3" t="s">
        <v>1473</v>
      </c>
      <c r="C410" s="3" t="s">
        <v>9</v>
      </c>
      <c r="D410" s="3" t="s">
        <v>1474</v>
      </c>
      <c r="E410" s="3" t="s">
        <v>1480</v>
      </c>
      <c r="F410" s="3" t="s">
        <v>1471</v>
      </c>
      <c r="G410" s="3" t="s">
        <v>1472</v>
      </c>
      <c r="H410" s="3" t="s">
        <v>20</v>
      </c>
    </row>
    <row r="411" spans="1:8">
      <c r="A411" s="3">
        <v>1082</v>
      </c>
      <c r="B411" s="3" t="s">
        <v>1481</v>
      </c>
      <c r="C411" s="3" t="s">
        <v>633</v>
      </c>
      <c r="D411" s="3" t="s">
        <v>1482</v>
      </c>
      <c r="E411" s="3" t="s">
        <v>1483</v>
      </c>
      <c r="F411" s="3" t="s">
        <v>1443</v>
      </c>
      <c r="G411" s="3" t="s">
        <v>1444</v>
      </c>
      <c r="H411" s="3" t="s">
        <v>20</v>
      </c>
    </row>
    <row r="412" spans="1:8">
      <c r="A412" s="3">
        <v>1084</v>
      </c>
      <c r="B412" s="3" t="s">
        <v>1481</v>
      </c>
      <c r="C412" s="3" t="s">
        <v>638</v>
      </c>
      <c r="D412" s="3" t="s">
        <v>1482</v>
      </c>
      <c r="E412" s="3" t="s">
        <v>1484</v>
      </c>
      <c r="F412" s="3" t="s">
        <v>1433</v>
      </c>
      <c r="G412" s="3" t="s">
        <v>1434</v>
      </c>
      <c r="H412" s="3" t="s">
        <v>20</v>
      </c>
    </row>
    <row r="413" spans="1:8">
      <c r="A413" s="3">
        <v>1085</v>
      </c>
      <c r="B413" s="3" t="s">
        <v>1481</v>
      </c>
      <c r="C413" s="3" t="s">
        <v>1176</v>
      </c>
      <c r="D413" s="3" t="s">
        <v>1482</v>
      </c>
      <c r="E413" s="3" t="s">
        <v>1485</v>
      </c>
      <c r="F413" s="3" t="s">
        <v>1447</v>
      </c>
      <c r="G413" s="3" t="s">
        <v>1448</v>
      </c>
      <c r="H413" s="3" t="s">
        <v>20</v>
      </c>
    </row>
    <row r="414" spans="1:8">
      <c r="A414" s="3">
        <v>1086</v>
      </c>
      <c r="B414" s="3" t="s">
        <v>1481</v>
      </c>
      <c r="C414" s="3" t="s">
        <v>1181</v>
      </c>
      <c r="D414" s="3" t="s">
        <v>1482</v>
      </c>
      <c r="E414" s="3" t="s">
        <v>1486</v>
      </c>
      <c r="F414" s="3" t="s">
        <v>1428</v>
      </c>
      <c r="G414" s="3" t="s">
        <v>1429</v>
      </c>
      <c r="H414" s="3" t="s">
        <v>20</v>
      </c>
    </row>
    <row r="415" spans="1:8">
      <c r="A415" s="3">
        <v>1087</v>
      </c>
      <c r="B415" s="3" t="s">
        <v>1481</v>
      </c>
      <c r="C415" s="3" t="s">
        <v>1487</v>
      </c>
      <c r="D415" s="3" t="s">
        <v>1482</v>
      </c>
      <c r="E415" s="3" t="s">
        <v>1488</v>
      </c>
      <c r="F415" s="3" t="s">
        <v>1455</v>
      </c>
      <c r="G415" s="3" t="s">
        <v>1456</v>
      </c>
      <c r="H415" s="3" t="s">
        <v>20</v>
      </c>
    </row>
    <row r="416" spans="1:8">
      <c r="A416" s="3">
        <v>1088</v>
      </c>
      <c r="B416" s="3" t="s">
        <v>1481</v>
      </c>
      <c r="C416" s="3" t="s">
        <v>1185</v>
      </c>
      <c r="D416" s="3" t="s">
        <v>1482</v>
      </c>
      <c r="E416" s="3" t="s">
        <v>1489</v>
      </c>
      <c r="F416" s="3" t="s">
        <v>1490</v>
      </c>
      <c r="G416" s="3" t="s">
        <v>1491</v>
      </c>
      <c r="H416" s="3" t="s">
        <v>20</v>
      </c>
    </row>
    <row r="417" spans="1:8">
      <c r="A417" s="3">
        <v>1089</v>
      </c>
      <c r="B417" s="3" t="s">
        <v>1481</v>
      </c>
      <c r="C417" s="3" t="s">
        <v>1189</v>
      </c>
      <c r="D417" s="3" t="s">
        <v>1482</v>
      </c>
      <c r="E417" s="3" t="s">
        <v>1492</v>
      </c>
      <c r="F417" s="3" t="s">
        <v>1493</v>
      </c>
      <c r="G417" s="3" t="s">
        <v>1494</v>
      </c>
      <c r="H417" s="3" t="s">
        <v>20</v>
      </c>
    </row>
    <row r="418" spans="1:8">
      <c r="A418" s="3">
        <v>1090</v>
      </c>
      <c r="B418" s="3" t="s">
        <v>1481</v>
      </c>
      <c r="C418" s="3" t="s">
        <v>642</v>
      </c>
      <c r="D418" s="3" t="s">
        <v>1482</v>
      </c>
      <c r="E418" s="3" t="s">
        <v>1495</v>
      </c>
      <c r="F418" s="3" t="s">
        <v>1462</v>
      </c>
      <c r="G418" s="3" t="s">
        <v>1463</v>
      </c>
      <c r="H418" s="3" t="s">
        <v>20</v>
      </c>
    </row>
    <row r="419" spans="1:8">
      <c r="A419" s="3">
        <v>1092</v>
      </c>
      <c r="B419" s="3" t="s">
        <v>1481</v>
      </c>
      <c r="C419" s="3" t="s">
        <v>1496</v>
      </c>
      <c r="D419" s="3" t="s">
        <v>1482</v>
      </c>
      <c r="E419" s="3" t="s">
        <v>1497</v>
      </c>
      <c r="F419" s="3" t="s">
        <v>1465</v>
      </c>
      <c r="G419" s="3" t="s">
        <v>1466</v>
      </c>
      <c r="H419" s="3" t="s">
        <v>20</v>
      </c>
    </row>
    <row r="420" spans="1:8">
      <c r="A420" s="3">
        <v>1093</v>
      </c>
      <c r="B420" s="3" t="s">
        <v>1481</v>
      </c>
      <c r="C420" s="3" t="s">
        <v>650</v>
      </c>
      <c r="D420" s="3" t="s">
        <v>1482</v>
      </c>
      <c r="E420" s="3" t="s">
        <v>1498</v>
      </c>
      <c r="F420" s="3" t="s">
        <v>1468</v>
      </c>
      <c r="G420" s="3" t="s">
        <v>1469</v>
      </c>
      <c r="H420" s="3" t="s">
        <v>20</v>
      </c>
    </row>
    <row r="421" spans="1:8">
      <c r="A421" s="3">
        <v>1094</v>
      </c>
      <c r="B421" s="3" t="s">
        <v>1481</v>
      </c>
      <c r="C421" s="3" t="s">
        <v>654</v>
      </c>
      <c r="D421" s="3" t="s">
        <v>1482</v>
      </c>
      <c r="E421" s="3" t="s">
        <v>1499</v>
      </c>
      <c r="F421" s="3" t="s">
        <v>1471</v>
      </c>
      <c r="G421" s="3" t="s">
        <v>1472</v>
      </c>
      <c r="H421" s="3" t="s">
        <v>20</v>
      </c>
    </row>
    <row r="422" spans="1:8">
      <c r="A422" s="3">
        <v>1095</v>
      </c>
      <c r="B422" s="3" t="s">
        <v>1481</v>
      </c>
      <c r="C422" s="3" t="s">
        <v>658</v>
      </c>
      <c r="D422" s="3" t="s">
        <v>1482</v>
      </c>
      <c r="E422" s="3" t="s">
        <v>1500</v>
      </c>
      <c r="F422" s="3" t="s">
        <v>1501</v>
      </c>
      <c r="G422" s="3" t="s">
        <v>1502</v>
      </c>
      <c r="H422" s="3" t="s">
        <v>20</v>
      </c>
    </row>
    <row r="423" spans="1:8">
      <c r="A423" s="3">
        <v>1096</v>
      </c>
      <c r="B423" s="3" t="s">
        <v>1503</v>
      </c>
      <c r="C423" s="3" t="s">
        <v>633</v>
      </c>
      <c r="D423" s="3" t="s">
        <v>1504</v>
      </c>
      <c r="E423" s="3" t="s">
        <v>1505</v>
      </c>
      <c r="F423" s="3" t="s">
        <v>1443</v>
      </c>
      <c r="G423" s="3" t="s">
        <v>1444</v>
      </c>
      <c r="H423" s="3" t="s">
        <v>20</v>
      </c>
    </row>
    <row r="424" spans="1:8">
      <c r="A424" s="3">
        <v>1098</v>
      </c>
      <c r="B424" s="3" t="s">
        <v>1503</v>
      </c>
      <c r="C424" s="3" t="s">
        <v>638</v>
      </c>
      <c r="D424" s="3" t="s">
        <v>1504</v>
      </c>
      <c r="E424" s="3" t="s">
        <v>1506</v>
      </c>
      <c r="F424" s="3" t="s">
        <v>1433</v>
      </c>
      <c r="G424" s="3" t="s">
        <v>1434</v>
      </c>
      <c r="H424" s="3" t="s">
        <v>20</v>
      </c>
    </row>
    <row r="425" spans="1:8">
      <c r="A425" s="3">
        <v>1099</v>
      </c>
      <c r="B425" s="3" t="s">
        <v>1503</v>
      </c>
      <c r="C425" s="3" t="s">
        <v>1176</v>
      </c>
      <c r="D425" s="3" t="s">
        <v>1504</v>
      </c>
      <c r="E425" s="3" t="s">
        <v>1507</v>
      </c>
      <c r="F425" s="3" t="s">
        <v>1447</v>
      </c>
      <c r="G425" s="3" t="s">
        <v>1448</v>
      </c>
      <c r="H425" s="3" t="s">
        <v>20</v>
      </c>
    </row>
    <row r="426" spans="1:8">
      <c r="A426" s="3">
        <v>1100</v>
      </c>
      <c r="B426" s="3" t="s">
        <v>1503</v>
      </c>
      <c r="C426" s="3" t="s">
        <v>1181</v>
      </c>
      <c r="D426" s="3" t="s">
        <v>1504</v>
      </c>
      <c r="E426" s="3" t="s">
        <v>1508</v>
      </c>
      <c r="F426" s="3" t="s">
        <v>1428</v>
      </c>
      <c r="G426" s="3" t="s">
        <v>1429</v>
      </c>
      <c r="H426" s="3" t="s">
        <v>20</v>
      </c>
    </row>
    <row r="427" spans="1:8">
      <c r="A427" s="3">
        <v>1101</v>
      </c>
      <c r="B427" s="3" t="s">
        <v>1503</v>
      </c>
      <c r="C427" s="3" t="s">
        <v>1487</v>
      </c>
      <c r="D427" s="3" t="s">
        <v>1504</v>
      </c>
      <c r="E427" s="3" t="s">
        <v>1509</v>
      </c>
      <c r="F427" s="3" t="s">
        <v>1455</v>
      </c>
      <c r="G427" s="3" t="s">
        <v>1456</v>
      </c>
      <c r="H427" s="3" t="s">
        <v>20</v>
      </c>
    </row>
    <row r="428" spans="1:8">
      <c r="A428" s="3">
        <v>1102</v>
      </c>
      <c r="B428" s="3" t="s">
        <v>1503</v>
      </c>
      <c r="C428" s="3" t="s">
        <v>1185</v>
      </c>
      <c r="D428" s="3" t="s">
        <v>1504</v>
      </c>
      <c r="E428" s="3" t="s">
        <v>1510</v>
      </c>
      <c r="F428" s="3" t="s">
        <v>1490</v>
      </c>
      <c r="G428" s="3" t="s">
        <v>1491</v>
      </c>
      <c r="H428" s="3" t="s">
        <v>20</v>
      </c>
    </row>
    <row r="429" spans="1:8">
      <c r="A429" s="3">
        <v>1103</v>
      </c>
      <c r="B429" s="3" t="s">
        <v>1503</v>
      </c>
      <c r="C429" s="3" t="s">
        <v>1189</v>
      </c>
      <c r="D429" s="3" t="s">
        <v>1504</v>
      </c>
      <c r="E429" s="3" t="s">
        <v>1511</v>
      </c>
      <c r="F429" s="3" t="s">
        <v>1493</v>
      </c>
      <c r="G429" s="3" t="s">
        <v>1494</v>
      </c>
      <c r="H429" s="3" t="s">
        <v>20</v>
      </c>
    </row>
    <row r="430" spans="1:8">
      <c r="A430" s="3">
        <v>1104</v>
      </c>
      <c r="B430" s="3" t="s">
        <v>1503</v>
      </c>
      <c r="C430" s="3" t="s">
        <v>642</v>
      </c>
      <c r="D430" s="3" t="s">
        <v>1504</v>
      </c>
      <c r="E430" s="3" t="s">
        <v>1512</v>
      </c>
      <c r="F430" s="3" t="s">
        <v>1462</v>
      </c>
      <c r="G430" s="3" t="s">
        <v>1463</v>
      </c>
      <c r="H430" s="3" t="s">
        <v>20</v>
      </c>
    </row>
    <row r="431" spans="1:8">
      <c r="A431" s="3">
        <v>1106</v>
      </c>
      <c r="B431" s="3" t="s">
        <v>1503</v>
      </c>
      <c r="C431" s="3" t="s">
        <v>1496</v>
      </c>
      <c r="D431" s="3" t="s">
        <v>1504</v>
      </c>
      <c r="E431" s="3" t="s">
        <v>1513</v>
      </c>
      <c r="F431" s="3" t="s">
        <v>1465</v>
      </c>
      <c r="G431" s="3" t="s">
        <v>1466</v>
      </c>
      <c r="H431" s="3" t="s">
        <v>20</v>
      </c>
    </row>
    <row r="432" spans="1:8">
      <c r="A432" s="3">
        <v>1107</v>
      </c>
      <c r="B432" s="3" t="s">
        <v>1503</v>
      </c>
      <c r="C432" s="3" t="s">
        <v>650</v>
      </c>
      <c r="D432" s="3" t="s">
        <v>1504</v>
      </c>
      <c r="E432" s="3" t="s">
        <v>1514</v>
      </c>
      <c r="F432" s="3" t="s">
        <v>1468</v>
      </c>
      <c r="G432" s="3" t="s">
        <v>1469</v>
      </c>
      <c r="H432" s="3" t="s">
        <v>20</v>
      </c>
    </row>
    <row r="433" spans="1:8">
      <c r="A433" s="3">
        <v>1108</v>
      </c>
      <c r="B433" s="3" t="s">
        <v>1503</v>
      </c>
      <c r="C433" s="3" t="s">
        <v>654</v>
      </c>
      <c r="D433" s="3" t="s">
        <v>1504</v>
      </c>
      <c r="E433" s="3" t="s">
        <v>1515</v>
      </c>
      <c r="F433" s="3" t="s">
        <v>1471</v>
      </c>
      <c r="G433" s="3" t="s">
        <v>1472</v>
      </c>
      <c r="H433" s="3" t="s">
        <v>20</v>
      </c>
    </row>
    <row r="434" spans="1:8">
      <c r="A434" s="3">
        <v>1109</v>
      </c>
      <c r="B434" s="3" t="s">
        <v>1503</v>
      </c>
      <c r="C434" s="3" t="s">
        <v>658</v>
      </c>
      <c r="D434" s="3" t="s">
        <v>1504</v>
      </c>
      <c r="E434" s="3" t="s">
        <v>1516</v>
      </c>
      <c r="F434" s="3" t="s">
        <v>1517</v>
      </c>
      <c r="G434" s="3" t="s">
        <v>1518</v>
      </c>
      <c r="H434" s="3" t="s">
        <v>20</v>
      </c>
    </row>
    <row r="435" spans="1:8">
      <c r="A435" s="3">
        <v>1110</v>
      </c>
      <c r="B435" s="3" t="s">
        <v>1519</v>
      </c>
      <c r="C435" s="3" t="s">
        <v>530</v>
      </c>
      <c r="D435" s="3" t="s">
        <v>1520</v>
      </c>
      <c r="E435" s="3" t="s">
        <v>1521</v>
      </c>
      <c r="F435" s="3" t="s">
        <v>1455</v>
      </c>
      <c r="G435" s="3" t="s">
        <v>1456</v>
      </c>
      <c r="H435" s="3" t="s">
        <v>20</v>
      </c>
    </row>
    <row r="436" spans="1:8">
      <c r="A436" s="3">
        <v>1111</v>
      </c>
      <c r="B436" s="3" t="s">
        <v>1519</v>
      </c>
      <c r="C436" s="3" t="s">
        <v>1522</v>
      </c>
      <c r="D436" s="3" t="s">
        <v>1520</v>
      </c>
      <c r="E436" s="3" t="s">
        <v>1523</v>
      </c>
      <c r="F436" s="3" t="s">
        <v>1490</v>
      </c>
      <c r="G436" s="3" t="s">
        <v>1491</v>
      </c>
      <c r="H436" s="3" t="s">
        <v>20</v>
      </c>
    </row>
    <row r="437" spans="1:8">
      <c r="A437" s="3">
        <v>1112</v>
      </c>
      <c r="B437" s="3" t="s">
        <v>1519</v>
      </c>
      <c r="C437" s="3" t="s">
        <v>1524</v>
      </c>
      <c r="D437" s="3" t="s">
        <v>1520</v>
      </c>
      <c r="E437" s="3" t="s">
        <v>1525</v>
      </c>
      <c r="F437" s="3" t="s">
        <v>1493</v>
      </c>
      <c r="G437" s="3" t="s">
        <v>1494</v>
      </c>
      <c r="H437" s="3" t="s">
        <v>20</v>
      </c>
    </row>
    <row r="438" spans="1:8">
      <c r="A438" s="3">
        <v>1113</v>
      </c>
      <c r="B438" s="3" t="s">
        <v>1519</v>
      </c>
      <c r="C438" s="3" t="s">
        <v>1526</v>
      </c>
      <c r="D438" s="3" t="s">
        <v>1520</v>
      </c>
      <c r="E438" s="3" t="s">
        <v>1527</v>
      </c>
      <c r="F438" s="3" t="s">
        <v>1468</v>
      </c>
      <c r="G438" s="3" t="s">
        <v>1469</v>
      </c>
      <c r="H438" s="3" t="s">
        <v>20</v>
      </c>
    </row>
    <row r="439" spans="1:8">
      <c r="A439" s="3">
        <v>1114</v>
      </c>
      <c r="B439" s="3" t="s">
        <v>1519</v>
      </c>
      <c r="C439" s="3" t="s">
        <v>1528</v>
      </c>
      <c r="D439" s="3" t="s">
        <v>1520</v>
      </c>
      <c r="E439" s="3" t="s">
        <v>1529</v>
      </c>
      <c r="F439" s="3" t="s">
        <v>1465</v>
      </c>
      <c r="G439" s="3" t="s">
        <v>1466</v>
      </c>
      <c r="H439" s="3" t="s">
        <v>20</v>
      </c>
    </row>
    <row r="440" spans="1:8">
      <c r="A440" s="3">
        <v>1116</v>
      </c>
      <c r="B440" s="3" t="s">
        <v>1519</v>
      </c>
      <c r="C440" s="3" t="s">
        <v>535</v>
      </c>
      <c r="D440" s="3" t="s">
        <v>1520</v>
      </c>
      <c r="E440" s="3" t="s">
        <v>1530</v>
      </c>
      <c r="F440" s="3" t="s">
        <v>1471</v>
      </c>
      <c r="G440" s="3" t="s">
        <v>1472</v>
      </c>
      <c r="H440" s="3" t="s">
        <v>20</v>
      </c>
    </row>
    <row r="441" spans="1:8">
      <c r="A441" s="3">
        <v>1118</v>
      </c>
      <c r="B441" s="3" t="s">
        <v>1531</v>
      </c>
      <c r="C441" s="3" t="s">
        <v>530</v>
      </c>
      <c r="D441" s="3" t="s">
        <v>1532</v>
      </c>
      <c r="E441" s="3" t="s">
        <v>1533</v>
      </c>
      <c r="F441" s="3" t="s">
        <v>1455</v>
      </c>
      <c r="G441" s="3" t="s">
        <v>1456</v>
      </c>
      <c r="H441" s="3" t="s">
        <v>20</v>
      </c>
    </row>
    <row r="442" spans="1:8">
      <c r="A442" s="3">
        <v>1119</v>
      </c>
      <c r="B442" s="3" t="s">
        <v>1531</v>
      </c>
      <c r="C442" s="3" t="s">
        <v>1522</v>
      </c>
      <c r="D442" s="3" t="s">
        <v>1532</v>
      </c>
      <c r="E442" s="3" t="s">
        <v>1534</v>
      </c>
      <c r="F442" s="3" t="s">
        <v>1493</v>
      </c>
      <c r="G442" s="3" t="s">
        <v>1494</v>
      </c>
      <c r="H442" s="3" t="s">
        <v>20</v>
      </c>
    </row>
    <row r="443" spans="1:8">
      <c r="A443" s="3">
        <v>1120</v>
      </c>
      <c r="B443" s="3" t="s">
        <v>1531</v>
      </c>
      <c r="C443" s="3" t="s">
        <v>1524</v>
      </c>
      <c r="D443" s="3" t="s">
        <v>1532</v>
      </c>
      <c r="E443" s="3" t="s">
        <v>1535</v>
      </c>
      <c r="F443" s="3" t="s">
        <v>1490</v>
      </c>
      <c r="G443" s="3" t="s">
        <v>1491</v>
      </c>
      <c r="H443" s="3" t="s">
        <v>20</v>
      </c>
    </row>
    <row r="444" spans="1:8">
      <c r="A444" s="3">
        <v>1121</v>
      </c>
      <c r="B444" s="3" t="s">
        <v>1531</v>
      </c>
      <c r="C444" s="3" t="s">
        <v>1526</v>
      </c>
      <c r="D444" s="3" t="s">
        <v>1532</v>
      </c>
      <c r="E444" s="3" t="s">
        <v>1536</v>
      </c>
      <c r="F444" s="3" t="s">
        <v>1468</v>
      </c>
      <c r="G444" s="3" t="s">
        <v>1469</v>
      </c>
      <c r="H444" s="3" t="s">
        <v>20</v>
      </c>
    </row>
    <row r="445" spans="1:8">
      <c r="A445" s="3">
        <v>1122</v>
      </c>
      <c r="B445" s="3" t="s">
        <v>1531</v>
      </c>
      <c r="C445" s="3" t="s">
        <v>1528</v>
      </c>
      <c r="D445" s="3" t="s">
        <v>1532</v>
      </c>
      <c r="E445" s="3" t="s">
        <v>1537</v>
      </c>
      <c r="F445" s="3" t="s">
        <v>1465</v>
      </c>
      <c r="G445" s="3" t="s">
        <v>1466</v>
      </c>
      <c r="H445" s="3" t="s">
        <v>20</v>
      </c>
    </row>
    <row r="446" spans="1:8">
      <c r="A446" s="3">
        <v>1124</v>
      </c>
      <c r="B446" s="3" t="s">
        <v>1531</v>
      </c>
      <c r="C446" s="3" t="s">
        <v>535</v>
      </c>
      <c r="D446" s="3" t="s">
        <v>1532</v>
      </c>
      <c r="E446" s="3" t="s">
        <v>1538</v>
      </c>
      <c r="F446" s="3" t="s">
        <v>1471</v>
      </c>
      <c r="G446" s="3" t="s">
        <v>1472</v>
      </c>
      <c r="H446" s="3" t="s">
        <v>20</v>
      </c>
    </row>
    <row r="447" spans="1:8">
      <c r="A447" s="3">
        <v>1126</v>
      </c>
      <c r="B447" s="3" t="s">
        <v>1539</v>
      </c>
      <c r="C447" s="3" t="s">
        <v>860</v>
      </c>
      <c r="D447" s="3" t="s">
        <v>1540</v>
      </c>
      <c r="E447" s="3" t="s">
        <v>1541</v>
      </c>
      <c r="F447" s="3" t="s">
        <v>1447</v>
      </c>
      <c r="G447" s="3" t="s">
        <v>1448</v>
      </c>
      <c r="H447" s="3" t="s">
        <v>20</v>
      </c>
    </row>
    <row r="448" spans="1:8">
      <c r="A448" s="3">
        <v>1127</v>
      </c>
      <c r="B448" s="3" t="s">
        <v>1539</v>
      </c>
      <c r="C448" s="3" t="s">
        <v>663</v>
      </c>
      <c r="D448" s="3" t="s">
        <v>1540</v>
      </c>
      <c r="E448" s="3" t="s">
        <v>1542</v>
      </c>
      <c r="F448" s="3" t="s">
        <v>1443</v>
      </c>
      <c r="G448" s="3" t="s">
        <v>1444</v>
      </c>
      <c r="H448" s="3" t="s">
        <v>20</v>
      </c>
    </row>
    <row r="449" spans="1:8">
      <c r="A449" s="3">
        <v>1128</v>
      </c>
      <c r="B449" s="3" t="s">
        <v>1539</v>
      </c>
      <c r="C449" s="3" t="s">
        <v>668</v>
      </c>
      <c r="D449" s="3" t="s">
        <v>1540</v>
      </c>
      <c r="E449" s="3" t="s">
        <v>1543</v>
      </c>
      <c r="F449" s="3" t="s">
        <v>1462</v>
      </c>
      <c r="G449" s="3" t="s">
        <v>1463</v>
      </c>
      <c r="H449" s="3" t="s">
        <v>20</v>
      </c>
    </row>
    <row r="450" spans="1:8">
      <c r="A450" s="3">
        <v>1129</v>
      </c>
      <c r="B450" s="3" t="s">
        <v>1544</v>
      </c>
      <c r="C450" s="3" t="s">
        <v>860</v>
      </c>
      <c r="D450" s="3" t="s">
        <v>1545</v>
      </c>
      <c r="E450" s="3" t="s">
        <v>1546</v>
      </c>
      <c r="F450" s="3" t="s">
        <v>1443</v>
      </c>
      <c r="G450" s="3" t="s">
        <v>1444</v>
      </c>
      <c r="H450" s="3" t="s">
        <v>20</v>
      </c>
    </row>
    <row r="451" spans="1:8">
      <c r="A451" s="3">
        <v>1130</v>
      </c>
      <c r="B451" s="3" t="s">
        <v>1544</v>
      </c>
      <c r="C451" s="3" t="s">
        <v>663</v>
      </c>
      <c r="D451" s="3" t="s">
        <v>1545</v>
      </c>
      <c r="E451" s="3" t="s">
        <v>1547</v>
      </c>
      <c r="F451" s="3" t="s">
        <v>1447</v>
      </c>
      <c r="G451" s="3" t="s">
        <v>1448</v>
      </c>
      <c r="H451" s="3" t="s">
        <v>20</v>
      </c>
    </row>
    <row r="452" spans="1:8">
      <c r="A452" s="3">
        <v>1131</v>
      </c>
      <c r="B452" s="3" t="s">
        <v>1544</v>
      </c>
      <c r="C452" s="3" t="s">
        <v>668</v>
      </c>
      <c r="D452" s="3" t="s">
        <v>1545</v>
      </c>
      <c r="E452" s="3" t="s">
        <v>1548</v>
      </c>
      <c r="F452" s="3" t="s">
        <v>1462</v>
      </c>
      <c r="G452" s="3" t="s">
        <v>1463</v>
      </c>
      <c r="H452" s="3" t="s">
        <v>20</v>
      </c>
    </row>
    <row r="453" spans="1:8">
      <c r="A453" s="3">
        <v>1132</v>
      </c>
      <c r="B453" s="3" t="s">
        <v>1549</v>
      </c>
      <c r="C453" s="3" t="s">
        <v>860</v>
      </c>
      <c r="D453" s="3" t="s">
        <v>1550</v>
      </c>
      <c r="E453" s="3" t="s">
        <v>1551</v>
      </c>
      <c r="F453" s="3" t="s">
        <v>1443</v>
      </c>
      <c r="G453" s="3" t="s">
        <v>1444</v>
      </c>
      <c r="H453" s="3" t="s">
        <v>20</v>
      </c>
    </row>
    <row r="454" spans="1:8">
      <c r="A454" s="3">
        <v>1133</v>
      </c>
      <c r="B454" s="3" t="s">
        <v>1549</v>
      </c>
      <c r="C454" s="3" t="s">
        <v>663</v>
      </c>
      <c r="D454" s="3" t="s">
        <v>1550</v>
      </c>
      <c r="E454" s="3" t="s">
        <v>1552</v>
      </c>
      <c r="F454" s="3" t="s">
        <v>1447</v>
      </c>
      <c r="G454" s="3" t="s">
        <v>1448</v>
      </c>
      <c r="H454" s="3" t="s">
        <v>20</v>
      </c>
    </row>
    <row r="455" spans="1:8">
      <c r="A455" s="3">
        <v>1134</v>
      </c>
      <c r="B455" s="3" t="s">
        <v>1549</v>
      </c>
      <c r="C455" s="3" t="s">
        <v>668</v>
      </c>
      <c r="D455" s="3" t="s">
        <v>1550</v>
      </c>
      <c r="E455" s="3" t="s">
        <v>1553</v>
      </c>
      <c r="F455" s="3" t="s">
        <v>1462</v>
      </c>
      <c r="G455" s="3" t="s">
        <v>1463</v>
      </c>
      <c r="H455" s="3" t="s">
        <v>20</v>
      </c>
    </row>
    <row r="456" spans="1:8">
      <c r="A456" s="3">
        <v>1136</v>
      </c>
      <c r="B456" s="3" t="s">
        <v>1554</v>
      </c>
      <c r="C456" s="3" t="s">
        <v>1555</v>
      </c>
      <c r="D456" s="3" t="s">
        <v>1556</v>
      </c>
      <c r="E456" s="3" t="s">
        <v>1557</v>
      </c>
      <c r="F456" s="3" t="s">
        <v>1558</v>
      </c>
      <c r="G456" s="3" t="s">
        <v>1559</v>
      </c>
      <c r="H456" s="3" t="s">
        <v>20</v>
      </c>
    </row>
    <row r="457" spans="1:8">
      <c r="A457" s="3">
        <v>1137</v>
      </c>
      <c r="B457" s="3" t="s">
        <v>1554</v>
      </c>
      <c r="C457" s="3" t="s">
        <v>1560</v>
      </c>
      <c r="D457" s="3" t="s">
        <v>1556</v>
      </c>
      <c r="E457" s="3" t="s">
        <v>1561</v>
      </c>
      <c r="F457" s="3" t="s">
        <v>1562</v>
      </c>
      <c r="G457" s="3" t="s">
        <v>1563</v>
      </c>
      <c r="H457" s="3" t="s">
        <v>20</v>
      </c>
    </row>
    <row r="458" spans="1:8">
      <c r="A458" s="3">
        <v>1138</v>
      </c>
      <c r="B458" s="3" t="s">
        <v>1554</v>
      </c>
      <c r="C458" s="3" t="s">
        <v>1564</v>
      </c>
      <c r="D458" s="3" t="s">
        <v>1556</v>
      </c>
      <c r="E458" s="3" t="s">
        <v>1565</v>
      </c>
      <c r="F458" s="3" t="s">
        <v>1566</v>
      </c>
      <c r="G458" s="3" t="s">
        <v>1567</v>
      </c>
      <c r="H458" s="3" t="s">
        <v>20</v>
      </c>
    </row>
    <row r="459" spans="1:8">
      <c r="A459" s="3">
        <v>1140</v>
      </c>
      <c r="B459" s="3" t="s">
        <v>1554</v>
      </c>
      <c r="C459" s="3" t="s">
        <v>1568</v>
      </c>
      <c r="D459" s="3" t="s">
        <v>1556</v>
      </c>
      <c r="E459" s="3" t="s">
        <v>1569</v>
      </c>
      <c r="F459" s="3" t="s">
        <v>1570</v>
      </c>
      <c r="G459" s="3" t="s">
        <v>1571</v>
      </c>
      <c r="H459" s="3" t="s">
        <v>20</v>
      </c>
    </row>
    <row r="460" spans="1:8">
      <c r="A460" s="3">
        <v>1141</v>
      </c>
      <c r="B460" s="3" t="s">
        <v>1554</v>
      </c>
      <c r="C460" s="3" t="s">
        <v>1572</v>
      </c>
      <c r="D460" s="3" t="s">
        <v>1556</v>
      </c>
      <c r="E460" s="3" t="s">
        <v>1573</v>
      </c>
      <c r="F460" s="3" t="s">
        <v>1574</v>
      </c>
      <c r="G460" s="3" t="s">
        <v>1575</v>
      </c>
      <c r="H460" s="3" t="s">
        <v>20</v>
      </c>
    </row>
    <row r="461" spans="1:8">
      <c r="A461" s="3">
        <v>1143</v>
      </c>
      <c r="B461" s="3" t="s">
        <v>1554</v>
      </c>
      <c r="C461" s="3" t="s">
        <v>1576</v>
      </c>
      <c r="D461" s="3" t="s">
        <v>1556</v>
      </c>
      <c r="E461" s="3" t="s">
        <v>1577</v>
      </c>
      <c r="F461" s="3" t="s">
        <v>1578</v>
      </c>
      <c r="G461" s="3" t="s">
        <v>1579</v>
      </c>
      <c r="H461" s="3" t="s">
        <v>20</v>
      </c>
    </row>
    <row r="462" spans="1:8">
      <c r="A462" s="3">
        <v>1144</v>
      </c>
      <c r="B462" s="3" t="s">
        <v>1554</v>
      </c>
      <c r="C462" s="3" t="s">
        <v>1580</v>
      </c>
      <c r="D462" s="3" t="s">
        <v>1556</v>
      </c>
      <c r="E462" s="3" t="s">
        <v>1581</v>
      </c>
      <c r="F462" s="3" t="s">
        <v>1582</v>
      </c>
      <c r="G462" s="3" t="s">
        <v>1583</v>
      </c>
      <c r="H462" s="3" t="s">
        <v>20</v>
      </c>
    </row>
    <row r="463" spans="1:8">
      <c r="A463" s="3">
        <v>1145</v>
      </c>
      <c r="B463" s="3" t="s">
        <v>1554</v>
      </c>
      <c r="C463" s="3" t="s">
        <v>1584</v>
      </c>
      <c r="D463" s="3" t="s">
        <v>1556</v>
      </c>
      <c r="E463" s="3" t="s">
        <v>1585</v>
      </c>
      <c r="F463" s="3" t="s">
        <v>1586</v>
      </c>
      <c r="G463" s="3" t="s">
        <v>1587</v>
      </c>
      <c r="H463" s="3" t="s">
        <v>20</v>
      </c>
    </row>
    <row r="464" spans="1:8">
      <c r="A464" s="3">
        <v>1146</v>
      </c>
      <c r="B464" s="3" t="s">
        <v>1554</v>
      </c>
      <c r="C464" s="3" t="s">
        <v>1588</v>
      </c>
      <c r="D464" s="3" t="s">
        <v>1556</v>
      </c>
      <c r="E464" s="3" t="s">
        <v>1589</v>
      </c>
      <c r="F464" s="3" t="s">
        <v>1590</v>
      </c>
      <c r="G464" s="3" t="s">
        <v>1591</v>
      </c>
      <c r="H464" s="3" t="s">
        <v>20</v>
      </c>
    </row>
    <row r="465" spans="1:8">
      <c r="A465" s="3">
        <v>1148</v>
      </c>
      <c r="B465" s="3" t="s">
        <v>1554</v>
      </c>
      <c r="C465" s="3" t="s">
        <v>1592</v>
      </c>
      <c r="D465" s="3" t="s">
        <v>1556</v>
      </c>
      <c r="E465" s="3" t="s">
        <v>1593</v>
      </c>
      <c r="F465" s="3" t="s">
        <v>1594</v>
      </c>
      <c r="G465" s="3" t="s">
        <v>1595</v>
      </c>
      <c r="H465" s="3" t="s">
        <v>20</v>
      </c>
    </row>
    <row r="466" spans="1:8">
      <c r="A466" s="3">
        <v>1149</v>
      </c>
      <c r="B466" s="3" t="s">
        <v>1554</v>
      </c>
      <c r="C466" s="3" t="s">
        <v>1596</v>
      </c>
      <c r="D466" s="3" t="s">
        <v>1556</v>
      </c>
      <c r="E466" s="3" t="s">
        <v>1597</v>
      </c>
      <c r="F466" s="3" t="s">
        <v>1598</v>
      </c>
      <c r="G466" s="3" t="s">
        <v>1599</v>
      </c>
      <c r="H466" s="3" t="s">
        <v>20</v>
      </c>
    </row>
    <row r="467" spans="1:8">
      <c r="A467" s="3">
        <v>1150</v>
      </c>
      <c r="B467" s="3" t="s">
        <v>1554</v>
      </c>
      <c r="C467" s="3" t="s">
        <v>1600</v>
      </c>
      <c r="D467" s="3" t="s">
        <v>1556</v>
      </c>
      <c r="E467" s="3" t="s">
        <v>1601</v>
      </c>
      <c r="F467" s="3" t="s">
        <v>1602</v>
      </c>
      <c r="G467" s="3" t="s">
        <v>1603</v>
      </c>
      <c r="H467" s="3" t="s">
        <v>20</v>
      </c>
    </row>
    <row r="468" spans="1:8">
      <c r="A468" s="3">
        <v>1152</v>
      </c>
      <c r="B468" s="3" t="s">
        <v>1554</v>
      </c>
      <c r="C468" s="3" t="s">
        <v>1604</v>
      </c>
      <c r="D468" s="3" t="s">
        <v>1556</v>
      </c>
      <c r="E468" s="3" t="s">
        <v>1605</v>
      </c>
      <c r="F468" s="3" t="s">
        <v>1606</v>
      </c>
      <c r="G468" s="3" t="s">
        <v>1607</v>
      </c>
      <c r="H468" s="3" t="s">
        <v>20</v>
      </c>
    </row>
    <row r="469" spans="1:8">
      <c r="A469" s="3">
        <v>1153</v>
      </c>
      <c r="B469" s="3" t="s">
        <v>1554</v>
      </c>
      <c r="C469" s="3" t="s">
        <v>1608</v>
      </c>
      <c r="D469" s="3" t="s">
        <v>1556</v>
      </c>
      <c r="E469" s="3" t="s">
        <v>1609</v>
      </c>
      <c r="F469" s="3" t="s">
        <v>1610</v>
      </c>
      <c r="G469" s="3" t="s">
        <v>1611</v>
      </c>
      <c r="H469" s="3" t="s">
        <v>20</v>
      </c>
    </row>
    <row r="470" spans="1:8">
      <c r="A470" s="3">
        <v>1154</v>
      </c>
      <c r="B470" s="3" t="s">
        <v>1554</v>
      </c>
      <c r="C470" s="3" t="s">
        <v>1612</v>
      </c>
      <c r="D470" s="3" t="s">
        <v>1556</v>
      </c>
      <c r="E470" s="3" t="s">
        <v>1613</v>
      </c>
      <c r="F470" s="3" t="s">
        <v>1614</v>
      </c>
      <c r="G470" s="3" t="s">
        <v>1615</v>
      </c>
      <c r="H470" s="3" t="s">
        <v>20</v>
      </c>
    </row>
    <row r="471" spans="1:8">
      <c r="A471" s="3">
        <v>1155</v>
      </c>
      <c r="B471" s="3" t="s">
        <v>1554</v>
      </c>
      <c r="C471" s="3" t="s">
        <v>1616</v>
      </c>
      <c r="D471" s="3" t="s">
        <v>1556</v>
      </c>
      <c r="E471" s="3" t="s">
        <v>1617</v>
      </c>
      <c r="F471" s="3" t="s">
        <v>1618</v>
      </c>
      <c r="G471" s="3" t="s">
        <v>1619</v>
      </c>
      <c r="H471" s="3" t="s">
        <v>20</v>
      </c>
    </row>
    <row r="472" spans="1:8">
      <c r="A472" s="3">
        <v>1156</v>
      </c>
      <c r="B472" s="3" t="s">
        <v>1554</v>
      </c>
      <c r="C472" s="3" t="s">
        <v>1620</v>
      </c>
      <c r="D472" s="3" t="s">
        <v>1556</v>
      </c>
      <c r="E472" s="3" t="s">
        <v>1621</v>
      </c>
      <c r="F472" s="3" t="s">
        <v>1622</v>
      </c>
      <c r="G472" s="3" t="s">
        <v>1623</v>
      </c>
      <c r="H472" s="3" t="s">
        <v>20</v>
      </c>
    </row>
    <row r="473" spans="1:8">
      <c r="A473" s="3">
        <v>1157</v>
      </c>
      <c r="B473" s="3" t="s">
        <v>1554</v>
      </c>
      <c r="C473" s="3" t="s">
        <v>1624</v>
      </c>
      <c r="D473" s="3" t="s">
        <v>1556</v>
      </c>
      <c r="E473" s="3" t="s">
        <v>1625</v>
      </c>
      <c r="F473" s="3" t="s">
        <v>1626</v>
      </c>
      <c r="G473" s="3" t="s">
        <v>1627</v>
      </c>
      <c r="H473" s="3" t="s">
        <v>20</v>
      </c>
    </row>
    <row r="474" spans="1:8">
      <c r="A474" s="3">
        <v>1158</v>
      </c>
      <c r="B474" s="3" t="s">
        <v>1554</v>
      </c>
      <c r="C474" s="3" t="s">
        <v>1628</v>
      </c>
      <c r="D474" s="3" t="s">
        <v>1556</v>
      </c>
      <c r="E474" s="3" t="s">
        <v>1629</v>
      </c>
      <c r="F474" s="3" t="s">
        <v>1630</v>
      </c>
      <c r="G474" s="3" t="s">
        <v>1631</v>
      </c>
      <c r="H474" s="3" t="s">
        <v>20</v>
      </c>
    </row>
    <row r="475" spans="1:8">
      <c r="A475" s="3">
        <v>1159</v>
      </c>
      <c r="B475" s="3" t="s">
        <v>1632</v>
      </c>
      <c r="C475" s="3" t="s">
        <v>419</v>
      </c>
      <c r="D475" s="3" t="s">
        <v>1633</v>
      </c>
      <c r="E475" s="3" t="s">
        <v>1634</v>
      </c>
      <c r="F475" s="3" t="s">
        <v>1635</v>
      </c>
      <c r="G475" s="3" t="s">
        <v>1636</v>
      </c>
      <c r="H475" s="3" t="s">
        <v>20</v>
      </c>
    </row>
    <row r="476" spans="1:8">
      <c r="A476" s="3">
        <v>1164</v>
      </c>
      <c r="B476" s="3" t="s">
        <v>1632</v>
      </c>
      <c r="C476" s="3" t="s">
        <v>424</v>
      </c>
      <c r="D476" s="3" t="s">
        <v>1633</v>
      </c>
      <c r="E476" s="3" t="s">
        <v>1637</v>
      </c>
      <c r="F476" s="3" t="s">
        <v>1638</v>
      </c>
      <c r="G476" s="3" t="s">
        <v>1639</v>
      </c>
      <c r="H476" s="3" t="s">
        <v>20</v>
      </c>
    </row>
    <row r="477" spans="1:8">
      <c r="A477" s="3">
        <v>1165</v>
      </c>
      <c r="B477" s="3" t="s">
        <v>1632</v>
      </c>
      <c r="C477" s="3" t="s">
        <v>428</v>
      </c>
      <c r="D477" s="3" t="s">
        <v>1633</v>
      </c>
      <c r="E477" s="3" t="s">
        <v>1640</v>
      </c>
      <c r="F477" s="3" t="s">
        <v>1641</v>
      </c>
      <c r="G477" s="3" t="s">
        <v>1642</v>
      </c>
      <c r="H477" s="3" t="s">
        <v>20</v>
      </c>
    </row>
    <row r="478" spans="1:8">
      <c r="A478" s="3">
        <v>1166</v>
      </c>
      <c r="B478" s="3" t="s">
        <v>1643</v>
      </c>
      <c r="C478" s="3" t="s">
        <v>530</v>
      </c>
      <c r="D478" s="3" t="s">
        <v>1644</v>
      </c>
      <c r="E478" s="3" t="s">
        <v>1645</v>
      </c>
      <c r="F478" s="3" t="s">
        <v>1646</v>
      </c>
      <c r="G478" s="3" t="s">
        <v>1647</v>
      </c>
      <c r="H478" s="3" t="s">
        <v>20</v>
      </c>
    </row>
    <row r="479" spans="1:8">
      <c r="A479" s="3">
        <v>1167</v>
      </c>
      <c r="B479" s="3" t="s">
        <v>1643</v>
      </c>
      <c r="C479" s="3" t="s">
        <v>1522</v>
      </c>
      <c r="D479" s="3" t="s">
        <v>1644</v>
      </c>
      <c r="E479" s="3" t="s">
        <v>1648</v>
      </c>
      <c r="F479" s="3" t="s">
        <v>1649</v>
      </c>
      <c r="G479" s="3" t="s">
        <v>1650</v>
      </c>
      <c r="H479" s="3" t="s">
        <v>20</v>
      </c>
    </row>
    <row r="480" spans="1:8">
      <c r="A480" s="3">
        <v>1168</v>
      </c>
      <c r="B480" s="3" t="s">
        <v>1643</v>
      </c>
      <c r="C480" s="3" t="s">
        <v>1524</v>
      </c>
      <c r="D480" s="3" t="s">
        <v>1644</v>
      </c>
      <c r="E480" s="3" t="s">
        <v>1651</v>
      </c>
      <c r="F480" s="3" t="s">
        <v>1652</v>
      </c>
      <c r="G480" s="3" t="s">
        <v>1653</v>
      </c>
      <c r="H480" s="3" t="s">
        <v>20</v>
      </c>
    </row>
    <row r="481" spans="1:8">
      <c r="A481" s="3">
        <v>1169</v>
      </c>
      <c r="B481" s="3" t="s">
        <v>1643</v>
      </c>
      <c r="C481" s="3" t="s">
        <v>1526</v>
      </c>
      <c r="D481" s="3" t="s">
        <v>1644</v>
      </c>
      <c r="E481" s="3" t="s">
        <v>1654</v>
      </c>
      <c r="F481" s="3" t="s">
        <v>1655</v>
      </c>
      <c r="G481" s="3" t="s">
        <v>1656</v>
      </c>
      <c r="H481" s="3" t="s">
        <v>20</v>
      </c>
    </row>
    <row r="482" spans="1:8">
      <c r="A482" s="3">
        <v>1171</v>
      </c>
      <c r="B482" s="3" t="s">
        <v>1643</v>
      </c>
      <c r="C482" s="3" t="s">
        <v>1657</v>
      </c>
      <c r="D482" s="3" t="s">
        <v>1644</v>
      </c>
      <c r="E482" s="3" t="s">
        <v>1658</v>
      </c>
      <c r="F482" s="3" t="s">
        <v>1659</v>
      </c>
      <c r="G482" s="3" t="s">
        <v>1660</v>
      </c>
      <c r="H482" s="3" t="s">
        <v>20</v>
      </c>
    </row>
    <row r="483" spans="1:8">
      <c r="A483" s="3">
        <v>1172</v>
      </c>
      <c r="B483" s="3" t="s">
        <v>1643</v>
      </c>
      <c r="C483" s="3" t="s">
        <v>535</v>
      </c>
      <c r="D483" s="3" t="s">
        <v>1644</v>
      </c>
      <c r="E483" s="3" t="s">
        <v>1661</v>
      </c>
      <c r="F483" s="3" t="s">
        <v>1662</v>
      </c>
      <c r="G483" s="3" t="s">
        <v>1663</v>
      </c>
      <c r="H483" s="3" t="s">
        <v>20</v>
      </c>
    </row>
    <row r="484" spans="1:8">
      <c r="A484" s="3">
        <v>1173</v>
      </c>
      <c r="B484" s="3" t="s">
        <v>1643</v>
      </c>
      <c r="C484" s="3" t="s">
        <v>539</v>
      </c>
      <c r="D484" s="3" t="s">
        <v>1644</v>
      </c>
      <c r="E484" s="3" t="s">
        <v>1664</v>
      </c>
      <c r="F484" s="3" t="s">
        <v>1665</v>
      </c>
      <c r="G484" s="3" t="s">
        <v>1666</v>
      </c>
      <c r="H484" s="3" t="s">
        <v>20</v>
      </c>
    </row>
    <row r="485" spans="1:8">
      <c r="A485" s="3">
        <v>1178</v>
      </c>
      <c r="B485" s="3" t="s">
        <v>1667</v>
      </c>
      <c r="C485" s="3" t="s">
        <v>281</v>
      </c>
      <c r="D485" s="3" t="s">
        <v>1668</v>
      </c>
      <c r="E485" s="3" t="s">
        <v>1669</v>
      </c>
      <c r="F485" s="3" t="s">
        <v>1670</v>
      </c>
      <c r="G485" s="3" t="s">
        <v>1671</v>
      </c>
      <c r="H485" s="3" t="s">
        <v>20</v>
      </c>
    </row>
    <row r="486" spans="1:8">
      <c r="A486" s="3">
        <v>1182</v>
      </c>
      <c r="B486" s="3" t="s">
        <v>1667</v>
      </c>
      <c r="C486" s="3" t="s">
        <v>1235</v>
      </c>
      <c r="D486" s="3" t="s">
        <v>1668</v>
      </c>
      <c r="E486" s="3" t="s">
        <v>1672</v>
      </c>
      <c r="F486" s="3" t="s">
        <v>1673</v>
      </c>
      <c r="G486" s="3" t="s">
        <v>1674</v>
      </c>
      <c r="H486" s="3" t="s">
        <v>20</v>
      </c>
    </row>
    <row r="487" spans="1:8">
      <c r="A487" s="3">
        <v>1185</v>
      </c>
      <c r="B487" s="3" t="s">
        <v>1667</v>
      </c>
      <c r="C487" s="3" t="s">
        <v>496</v>
      </c>
      <c r="D487" s="3" t="s">
        <v>1668</v>
      </c>
      <c r="E487" s="3" t="s">
        <v>1675</v>
      </c>
      <c r="F487" s="3" t="s">
        <v>1676</v>
      </c>
      <c r="G487" s="3" t="s">
        <v>1677</v>
      </c>
      <c r="H487" s="3" t="s">
        <v>20</v>
      </c>
    </row>
    <row r="488" spans="1:8">
      <c r="A488" s="3">
        <v>1186</v>
      </c>
      <c r="B488" s="3" t="s">
        <v>1667</v>
      </c>
      <c r="C488" s="3" t="s">
        <v>9</v>
      </c>
      <c r="D488" s="3" t="s">
        <v>1668</v>
      </c>
      <c r="E488" s="3" t="s">
        <v>1678</v>
      </c>
      <c r="F488" s="3" t="s">
        <v>1679</v>
      </c>
      <c r="G488" s="3" t="s">
        <v>1680</v>
      </c>
      <c r="H488" s="3" t="s">
        <v>20</v>
      </c>
    </row>
    <row r="489" spans="1:8">
      <c r="A489" s="3">
        <v>1188</v>
      </c>
      <c r="B489" s="3" t="s">
        <v>1681</v>
      </c>
      <c r="C489" s="3" t="s">
        <v>281</v>
      </c>
      <c r="D489" s="3" t="s">
        <v>1682</v>
      </c>
      <c r="E489" s="3" t="s">
        <v>1683</v>
      </c>
      <c r="F489" s="3" t="s">
        <v>1670</v>
      </c>
      <c r="G489" s="3" t="s">
        <v>1671</v>
      </c>
      <c r="H489" s="3" t="s">
        <v>20</v>
      </c>
    </row>
    <row r="490" spans="1:8">
      <c r="A490" s="3">
        <v>1192</v>
      </c>
      <c r="B490" s="3" t="s">
        <v>1681</v>
      </c>
      <c r="C490" s="3" t="s">
        <v>1235</v>
      </c>
      <c r="D490" s="3" t="s">
        <v>1682</v>
      </c>
      <c r="E490" s="3" t="s">
        <v>1684</v>
      </c>
      <c r="F490" s="3" t="s">
        <v>1673</v>
      </c>
      <c r="G490" s="3" t="s">
        <v>1674</v>
      </c>
      <c r="H490" s="3" t="s">
        <v>20</v>
      </c>
    </row>
    <row r="491" spans="1:8">
      <c r="A491" s="3">
        <v>1195</v>
      </c>
      <c r="B491" s="3" t="s">
        <v>1681</v>
      </c>
      <c r="C491" s="3" t="s">
        <v>496</v>
      </c>
      <c r="D491" s="3" t="s">
        <v>1682</v>
      </c>
      <c r="E491" s="3" t="s">
        <v>1685</v>
      </c>
      <c r="F491" s="3" t="s">
        <v>1676</v>
      </c>
      <c r="G491" s="3" t="s">
        <v>1677</v>
      </c>
      <c r="H491" s="3" t="s">
        <v>20</v>
      </c>
    </row>
    <row r="492" spans="1:8">
      <c r="A492" s="3">
        <v>1196</v>
      </c>
      <c r="B492" s="3" t="s">
        <v>1681</v>
      </c>
      <c r="C492" s="3" t="s">
        <v>9</v>
      </c>
      <c r="D492" s="3" t="s">
        <v>1682</v>
      </c>
      <c r="E492" s="3" t="s">
        <v>1686</v>
      </c>
      <c r="F492" s="3" t="s">
        <v>1679</v>
      </c>
      <c r="G492" s="3" t="s">
        <v>1680</v>
      </c>
      <c r="H492" s="3" t="s">
        <v>20</v>
      </c>
    </row>
    <row r="493" spans="1:8">
      <c r="A493" s="3">
        <v>1198</v>
      </c>
      <c r="B493" s="3" t="s">
        <v>1687</v>
      </c>
      <c r="C493" s="3" t="s">
        <v>281</v>
      </c>
      <c r="D493" s="3" t="s">
        <v>1688</v>
      </c>
      <c r="E493" s="3" t="s">
        <v>1689</v>
      </c>
      <c r="F493" s="3" t="s">
        <v>1670</v>
      </c>
      <c r="G493" s="3" t="s">
        <v>1671</v>
      </c>
      <c r="H493" s="3" t="s">
        <v>20</v>
      </c>
    </row>
    <row r="494" spans="1:8">
      <c r="A494" s="3">
        <v>1202</v>
      </c>
      <c r="B494" s="3" t="s">
        <v>1687</v>
      </c>
      <c r="C494" s="3" t="s">
        <v>1235</v>
      </c>
      <c r="D494" s="3" t="s">
        <v>1688</v>
      </c>
      <c r="E494" s="3" t="s">
        <v>1690</v>
      </c>
      <c r="F494" s="3" t="s">
        <v>1673</v>
      </c>
      <c r="G494" s="3" t="s">
        <v>1674</v>
      </c>
      <c r="H494" s="3" t="s">
        <v>20</v>
      </c>
    </row>
    <row r="495" spans="1:8">
      <c r="A495" s="3">
        <v>1205</v>
      </c>
      <c r="B495" s="3" t="s">
        <v>1687</v>
      </c>
      <c r="C495" s="3" t="s">
        <v>496</v>
      </c>
      <c r="D495" s="3" t="s">
        <v>1688</v>
      </c>
      <c r="E495" s="3" t="s">
        <v>1691</v>
      </c>
      <c r="F495" s="3" t="s">
        <v>1676</v>
      </c>
      <c r="G495" s="3" t="s">
        <v>1677</v>
      </c>
      <c r="H495" s="3" t="s">
        <v>20</v>
      </c>
    </row>
    <row r="496" spans="1:8">
      <c r="A496" s="3">
        <v>1206</v>
      </c>
      <c r="B496" s="3" t="s">
        <v>1687</v>
      </c>
      <c r="C496" s="3" t="s">
        <v>9</v>
      </c>
      <c r="D496" s="3" t="s">
        <v>1688</v>
      </c>
      <c r="E496" s="3" t="s">
        <v>1692</v>
      </c>
      <c r="F496" s="3" t="s">
        <v>1679</v>
      </c>
      <c r="G496" s="3" t="s">
        <v>1680</v>
      </c>
      <c r="H496" s="3" t="s">
        <v>20</v>
      </c>
    </row>
    <row r="497" spans="1:8">
      <c r="A497" s="3">
        <v>1208</v>
      </c>
      <c r="B497" s="3" t="s">
        <v>1693</v>
      </c>
      <c r="C497" s="3" t="s">
        <v>281</v>
      </c>
      <c r="D497" s="3" t="s">
        <v>1694</v>
      </c>
      <c r="E497" s="3" t="s">
        <v>1695</v>
      </c>
      <c r="F497" s="3" t="s">
        <v>1670</v>
      </c>
      <c r="G497" s="3" t="s">
        <v>1671</v>
      </c>
      <c r="H497" s="3" t="s">
        <v>20</v>
      </c>
    </row>
    <row r="498" spans="1:8">
      <c r="A498" s="3">
        <v>1212</v>
      </c>
      <c r="B498" s="3" t="s">
        <v>1693</v>
      </c>
      <c r="C498" s="3" t="s">
        <v>1235</v>
      </c>
      <c r="D498" s="3" t="s">
        <v>1694</v>
      </c>
      <c r="E498" s="3" t="s">
        <v>1696</v>
      </c>
      <c r="F498" s="3" t="s">
        <v>1673</v>
      </c>
      <c r="G498" s="3" t="s">
        <v>1674</v>
      </c>
      <c r="H498" s="3" t="s">
        <v>20</v>
      </c>
    </row>
    <row r="499" spans="1:8">
      <c r="A499" s="3">
        <v>1215</v>
      </c>
      <c r="B499" s="3" t="s">
        <v>1693</v>
      </c>
      <c r="C499" s="3" t="s">
        <v>496</v>
      </c>
      <c r="D499" s="3" t="s">
        <v>1694</v>
      </c>
      <c r="E499" s="3" t="s">
        <v>1697</v>
      </c>
      <c r="F499" s="3" t="s">
        <v>1676</v>
      </c>
      <c r="G499" s="3" t="s">
        <v>1677</v>
      </c>
      <c r="H499" s="3" t="s">
        <v>20</v>
      </c>
    </row>
    <row r="500" spans="1:8">
      <c r="A500" s="3">
        <v>1216</v>
      </c>
      <c r="B500" s="3" t="s">
        <v>1693</v>
      </c>
      <c r="C500" s="3" t="s">
        <v>9</v>
      </c>
      <c r="D500" s="3" t="s">
        <v>1694</v>
      </c>
      <c r="E500" s="3" t="s">
        <v>1698</v>
      </c>
      <c r="F500" s="3" t="s">
        <v>1679</v>
      </c>
      <c r="G500" s="3" t="s">
        <v>1680</v>
      </c>
      <c r="H500" s="3" t="s">
        <v>20</v>
      </c>
    </row>
    <row r="501" spans="1:8">
      <c r="A501" s="3">
        <v>1218</v>
      </c>
      <c r="B501" s="3" t="s">
        <v>1699</v>
      </c>
      <c r="C501" s="3" t="s">
        <v>281</v>
      </c>
      <c r="D501" s="3" t="s">
        <v>1700</v>
      </c>
      <c r="E501" s="3" t="s">
        <v>1701</v>
      </c>
      <c r="F501" s="3" t="s">
        <v>1670</v>
      </c>
      <c r="G501" s="3" t="s">
        <v>1671</v>
      </c>
      <c r="H501" s="3" t="s">
        <v>20</v>
      </c>
    </row>
    <row r="502" spans="1:8">
      <c r="A502" s="3">
        <v>1222</v>
      </c>
      <c r="B502" s="3" t="s">
        <v>1699</v>
      </c>
      <c r="C502" s="3" t="s">
        <v>1235</v>
      </c>
      <c r="D502" s="3" t="s">
        <v>1700</v>
      </c>
      <c r="E502" s="3" t="s">
        <v>1702</v>
      </c>
      <c r="F502" s="3" t="s">
        <v>1673</v>
      </c>
      <c r="G502" s="3" t="s">
        <v>1674</v>
      </c>
      <c r="H502" s="3" t="s">
        <v>20</v>
      </c>
    </row>
    <row r="503" spans="1:8">
      <c r="A503" s="3">
        <v>1225</v>
      </c>
      <c r="B503" s="3" t="s">
        <v>1699</v>
      </c>
      <c r="C503" s="3" t="s">
        <v>496</v>
      </c>
      <c r="D503" s="3" t="s">
        <v>1700</v>
      </c>
      <c r="E503" s="3" t="s">
        <v>1703</v>
      </c>
      <c r="F503" s="3" t="s">
        <v>1676</v>
      </c>
      <c r="G503" s="3" t="s">
        <v>1677</v>
      </c>
      <c r="H503" s="3" t="s">
        <v>20</v>
      </c>
    </row>
    <row r="504" spans="1:8">
      <c r="A504" s="3">
        <v>1226</v>
      </c>
      <c r="B504" s="3" t="s">
        <v>1699</v>
      </c>
      <c r="C504" s="3" t="s">
        <v>9</v>
      </c>
      <c r="D504" s="3" t="s">
        <v>1700</v>
      </c>
      <c r="E504" s="3" t="s">
        <v>1704</v>
      </c>
      <c r="F504" s="3" t="s">
        <v>1679</v>
      </c>
      <c r="G504" s="3" t="s">
        <v>1680</v>
      </c>
      <c r="H504" s="3" t="s">
        <v>20</v>
      </c>
    </row>
    <row r="505" spans="1:8">
      <c r="A505" s="3">
        <v>1228</v>
      </c>
      <c r="B505" s="3" t="s">
        <v>1705</v>
      </c>
      <c r="C505" s="3" t="s">
        <v>281</v>
      </c>
      <c r="D505" s="3" t="s">
        <v>1706</v>
      </c>
      <c r="E505" s="3" t="s">
        <v>1707</v>
      </c>
      <c r="F505" s="3" t="s">
        <v>1670</v>
      </c>
      <c r="G505" s="3" t="s">
        <v>1671</v>
      </c>
      <c r="H505" s="3" t="s">
        <v>20</v>
      </c>
    </row>
    <row r="506" spans="1:8">
      <c r="A506" s="3">
        <v>1232</v>
      </c>
      <c r="B506" s="3" t="s">
        <v>1705</v>
      </c>
      <c r="C506" s="3" t="s">
        <v>1235</v>
      </c>
      <c r="D506" s="3" t="s">
        <v>1706</v>
      </c>
      <c r="E506" s="3" t="s">
        <v>1708</v>
      </c>
      <c r="F506" s="3" t="s">
        <v>1673</v>
      </c>
      <c r="G506" s="3" t="s">
        <v>1674</v>
      </c>
      <c r="H506" s="3" t="s">
        <v>20</v>
      </c>
    </row>
    <row r="507" spans="1:8">
      <c r="A507" s="3">
        <v>1235</v>
      </c>
      <c r="B507" s="3" t="s">
        <v>1705</v>
      </c>
      <c r="C507" s="3" t="s">
        <v>496</v>
      </c>
      <c r="D507" s="3" t="s">
        <v>1706</v>
      </c>
      <c r="E507" s="3" t="s">
        <v>1709</v>
      </c>
      <c r="F507" s="3" t="s">
        <v>1676</v>
      </c>
      <c r="G507" s="3" t="s">
        <v>1677</v>
      </c>
      <c r="H507" s="3" t="s">
        <v>20</v>
      </c>
    </row>
    <row r="508" spans="1:8">
      <c r="A508" s="3">
        <v>1236</v>
      </c>
      <c r="B508" s="3" t="s">
        <v>1705</v>
      </c>
      <c r="C508" s="3" t="s">
        <v>9</v>
      </c>
      <c r="D508" s="3" t="s">
        <v>1706</v>
      </c>
      <c r="E508" s="3" t="s">
        <v>1710</v>
      </c>
      <c r="F508" s="3" t="s">
        <v>1679</v>
      </c>
      <c r="G508" s="3" t="s">
        <v>1680</v>
      </c>
      <c r="H508" s="3" t="s">
        <v>20</v>
      </c>
    </row>
    <row r="509" spans="1:8">
      <c r="A509" s="3">
        <v>1238</v>
      </c>
      <c r="B509" s="3" t="s">
        <v>1711</v>
      </c>
      <c r="C509" s="3" t="s">
        <v>281</v>
      </c>
      <c r="D509" s="3" t="s">
        <v>1712</v>
      </c>
      <c r="E509" s="3" t="s">
        <v>1713</v>
      </c>
      <c r="F509" s="3" t="s">
        <v>1670</v>
      </c>
      <c r="G509" s="3" t="s">
        <v>1671</v>
      </c>
      <c r="H509" s="3" t="s">
        <v>20</v>
      </c>
    </row>
    <row r="510" spans="1:8">
      <c r="A510" s="3">
        <v>1242</v>
      </c>
      <c r="B510" s="3" t="s">
        <v>1711</v>
      </c>
      <c r="C510" s="3" t="s">
        <v>1235</v>
      </c>
      <c r="D510" s="3" t="s">
        <v>1712</v>
      </c>
      <c r="E510" s="3" t="s">
        <v>1714</v>
      </c>
      <c r="F510" s="3" t="s">
        <v>1673</v>
      </c>
      <c r="G510" s="3" t="s">
        <v>1674</v>
      </c>
      <c r="H510" s="3" t="s">
        <v>20</v>
      </c>
    </row>
    <row r="511" spans="1:8">
      <c r="A511" s="3">
        <v>1245</v>
      </c>
      <c r="B511" s="3" t="s">
        <v>1711</v>
      </c>
      <c r="C511" s="3" t="s">
        <v>496</v>
      </c>
      <c r="D511" s="3" t="s">
        <v>1712</v>
      </c>
      <c r="E511" s="3" t="s">
        <v>1715</v>
      </c>
      <c r="F511" s="3" t="s">
        <v>1676</v>
      </c>
      <c r="G511" s="3" t="s">
        <v>1677</v>
      </c>
      <c r="H511" s="3" t="s">
        <v>20</v>
      </c>
    </row>
    <row r="512" spans="1:8">
      <c r="A512" s="3">
        <v>1246</v>
      </c>
      <c r="B512" s="3" t="s">
        <v>1711</v>
      </c>
      <c r="C512" s="3" t="s">
        <v>9</v>
      </c>
      <c r="D512" s="3" t="s">
        <v>1712</v>
      </c>
      <c r="E512" s="3" t="s">
        <v>1716</v>
      </c>
      <c r="F512" s="3" t="s">
        <v>1679</v>
      </c>
      <c r="G512" s="3" t="s">
        <v>1680</v>
      </c>
      <c r="H512" s="3" t="s">
        <v>20</v>
      </c>
    </row>
    <row r="513" spans="1:8">
      <c r="A513" s="3">
        <v>1248</v>
      </c>
      <c r="B513" s="3" t="s">
        <v>1717</v>
      </c>
      <c r="C513" s="3" t="s">
        <v>281</v>
      </c>
      <c r="D513" s="3" t="s">
        <v>1718</v>
      </c>
      <c r="E513" s="3" t="s">
        <v>1719</v>
      </c>
      <c r="F513" s="3" t="s">
        <v>1670</v>
      </c>
      <c r="G513" s="3" t="s">
        <v>1671</v>
      </c>
      <c r="H513" s="3" t="s">
        <v>20</v>
      </c>
    </row>
    <row r="514" spans="1:8">
      <c r="A514" s="3">
        <v>1252</v>
      </c>
      <c r="B514" s="3" t="s">
        <v>1717</v>
      </c>
      <c r="C514" s="3" t="s">
        <v>1235</v>
      </c>
      <c r="D514" s="3" t="s">
        <v>1718</v>
      </c>
      <c r="E514" s="3" t="s">
        <v>1720</v>
      </c>
      <c r="F514" s="3" t="s">
        <v>1673</v>
      </c>
      <c r="G514" s="3" t="s">
        <v>1674</v>
      </c>
      <c r="H514" s="3" t="s">
        <v>20</v>
      </c>
    </row>
    <row r="515" spans="1:8">
      <c r="A515" s="3">
        <v>1255</v>
      </c>
      <c r="B515" s="3" t="s">
        <v>1717</v>
      </c>
      <c r="C515" s="3" t="s">
        <v>496</v>
      </c>
      <c r="D515" s="3" t="s">
        <v>1718</v>
      </c>
      <c r="E515" s="3" t="s">
        <v>1721</v>
      </c>
      <c r="F515" s="3" t="s">
        <v>1676</v>
      </c>
      <c r="G515" s="3" t="s">
        <v>1677</v>
      </c>
      <c r="H515" s="3" t="s">
        <v>20</v>
      </c>
    </row>
    <row r="516" spans="1:8">
      <c r="A516" s="3">
        <v>1256</v>
      </c>
      <c r="B516" s="3" t="s">
        <v>1717</v>
      </c>
      <c r="C516" s="3" t="s">
        <v>9</v>
      </c>
      <c r="D516" s="3" t="s">
        <v>1718</v>
      </c>
      <c r="E516" s="3" t="s">
        <v>1722</v>
      </c>
      <c r="F516" s="3" t="s">
        <v>1679</v>
      </c>
      <c r="G516" s="3" t="s">
        <v>1680</v>
      </c>
      <c r="H516" s="3" t="s">
        <v>20</v>
      </c>
    </row>
    <row r="517" spans="1:8">
      <c r="A517" s="3">
        <v>1258</v>
      </c>
      <c r="B517" s="3" t="s">
        <v>1723</v>
      </c>
      <c r="C517" s="3" t="s">
        <v>281</v>
      </c>
      <c r="D517" s="3" t="s">
        <v>1724</v>
      </c>
      <c r="E517" s="3" t="s">
        <v>1725</v>
      </c>
      <c r="F517" s="3" t="s">
        <v>1670</v>
      </c>
      <c r="G517" s="3" t="s">
        <v>1671</v>
      </c>
      <c r="H517" s="3" t="s">
        <v>20</v>
      </c>
    </row>
    <row r="518" spans="1:8">
      <c r="A518" s="3">
        <v>1262</v>
      </c>
      <c r="B518" s="3" t="s">
        <v>1723</v>
      </c>
      <c r="C518" s="3" t="s">
        <v>1235</v>
      </c>
      <c r="D518" s="3" t="s">
        <v>1724</v>
      </c>
      <c r="E518" s="3" t="s">
        <v>1726</v>
      </c>
      <c r="F518" s="3" t="s">
        <v>1673</v>
      </c>
      <c r="G518" s="3" t="s">
        <v>1674</v>
      </c>
      <c r="H518" s="3" t="s">
        <v>20</v>
      </c>
    </row>
    <row r="519" spans="1:8">
      <c r="A519" s="3">
        <v>1265</v>
      </c>
      <c r="B519" s="3" t="s">
        <v>1723</v>
      </c>
      <c r="C519" s="3" t="s">
        <v>496</v>
      </c>
      <c r="D519" s="3" t="s">
        <v>1724</v>
      </c>
      <c r="E519" s="3" t="s">
        <v>1727</v>
      </c>
      <c r="F519" s="3" t="s">
        <v>1676</v>
      </c>
      <c r="G519" s="3" t="s">
        <v>1677</v>
      </c>
      <c r="H519" s="3" t="s">
        <v>20</v>
      </c>
    </row>
    <row r="520" spans="1:8">
      <c r="A520" s="3">
        <v>1266</v>
      </c>
      <c r="B520" s="3" t="s">
        <v>1723</v>
      </c>
      <c r="C520" s="3" t="s">
        <v>9</v>
      </c>
      <c r="D520" s="3" t="s">
        <v>1724</v>
      </c>
      <c r="E520" s="3" t="s">
        <v>1728</v>
      </c>
      <c r="F520" s="3" t="s">
        <v>1679</v>
      </c>
      <c r="G520" s="3" t="s">
        <v>1680</v>
      </c>
      <c r="H520" s="3" t="s">
        <v>20</v>
      </c>
    </row>
    <row r="521" spans="1:8">
      <c r="A521" s="3">
        <v>1268</v>
      </c>
      <c r="B521" s="3" t="s">
        <v>1729</v>
      </c>
      <c r="C521" s="3" t="s">
        <v>281</v>
      </c>
      <c r="D521" s="3" t="s">
        <v>1730</v>
      </c>
      <c r="E521" s="3" t="s">
        <v>1731</v>
      </c>
      <c r="F521" s="3" t="s">
        <v>1670</v>
      </c>
      <c r="G521" s="3" t="s">
        <v>1671</v>
      </c>
      <c r="H521" s="3" t="s">
        <v>20</v>
      </c>
    </row>
    <row r="522" spans="1:8">
      <c r="A522" s="3">
        <v>1272</v>
      </c>
      <c r="B522" s="3" t="s">
        <v>1729</v>
      </c>
      <c r="C522" s="3" t="s">
        <v>1235</v>
      </c>
      <c r="D522" s="3" t="s">
        <v>1730</v>
      </c>
      <c r="E522" s="3" t="s">
        <v>1732</v>
      </c>
      <c r="F522" s="3" t="s">
        <v>1673</v>
      </c>
      <c r="G522" s="3" t="s">
        <v>1674</v>
      </c>
      <c r="H522" s="3" t="s">
        <v>20</v>
      </c>
    </row>
    <row r="523" spans="1:8">
      <c r="A523" s="3">
        <v>1275</v>
      </c>
      <c r="B523" s="3" t="s">
        <v>1729</v>
      </c>
      <c r="C523" s="3" t="s">
        <v>496</v>
      </c>
      <c r="D523" s="3" t="s">
        <v>1730</v>
      </c>
      <c r="E523" s="3" t="s">
        <v>1733</v>
      </c>
      <c r="F523" s="3" t="s">
        <v>1676</v>
      </c>
      <c r="G523" s="3" t="s">
        <v>1677</v>
      </c>
      <c r="H523" s="3" t="s">
        <v>20</v>
      </c>
    </row>
    <row r="524" spans="1:8">
      <c r="A524" s="3">
        <v>1276</v>
      </c>
      <c r="B524" s="3" t="s">
        <v>1729</v>
      </c>
      <c r="C524" s="3" t="s">
        <v>9</v>
      </c>
      <c r="D524" s="3" t="s">
        <v>1730</v>
      </c>
      <c r="E524" s="3" t="s">
        <v>1734</v>
      </c>
      <c r="F524" s="3" t="s">
        <v>1679</v>
      </c>
      <c r="G524" s="3" t="s">
        <v>1680</v>
      </c>
      <c r="H524" s="3" t="s">
        <v>20</v>
      </c>
    </row>
    <row r="525" spans="1:8">
      <c r="A525" s="3">
        <v>1278</v>
      </c>
      <c r="B525" s="3" t="s">
        <v>1735</v>
      </c>
      <c r="C525" s="3" t="s">
        <v>281</v>
      </c>
      <c r="D525" s="3" t="s">
        <v>1736</v>
      </c>
      <c r="E525" s="3" t="s">
        <v>1737</v>
      </c>
      <c r="F525" s="3" t="s">
        <v>1670</v>
      </c>
      <c r="G525" s="3" t="s">
        <v>1671</v>
      </c>
      <c r="H525" s="3" t="s">
        <v>20</v>
      </c>
    </row>
    <row r="526" spans="1:8">
      <c r="A526" s="3">
        <v>1282</v>
      </c>
      <c r="B526" s="3" t="s">
        <v>1735</v>
      </c>
      <c r="C526" s="3" t="s">
        <v>1235</v>
      </c>
      <c r="D526" s="3" t="s">
        <v>1736</v>
      </c>
      <c r="E526" s="3" t="s">
        <v>1738</v>
      </c>
      <c r="F526" s="3" t="s">
        <v>1673</v>
      </c>
      <c r="G526" s="3" t="s">
        <v>1674</v>
      </c>
      <c r="H526" s="3" t="s">
        <v>20</v>
      </c>
    </row>
    <row r="527" spans="1:8">
      <c r="A527" s="3">
        <v>1285</v>
      </c>
      <c r="B527" s="3" t="s">
        <v>1735</v>
      </c>
      <c r="C527" s="3" t="s">
        <v>496</v>
      </c>
      <c r="D527" s="3" t="s">
        <v>1736</v>
      </c>
      <c r="E527" s="3" t="s">
        <v>1739</v>
      </c>
      <c r="F527" s="3" t="s">
        <v>1676</v>
      </c>
      <c r="G527" s="3" t="s">
        <v>1677</v>
      </c>
      <c r="H527" s="3" t="s">
        <v>20</v>
      </c>
    </row>
    <row r="528" spans="1:8">
      <c r="A528" s="3">
        <v>1286</v>
      </c>
      <c r="B528" s="3" t="s">
        <v>1735</v>
      </c>
      <c r="C528" s="3" t="s">
        <v>9</v>
      </c>
      <c r="D528" s="3" t="s">
        <v>1736</v>
      </c>
      <c r="E528" s="3" t="s">
        <v>1740</v>
      </c>
      <c r="F528" s="3" t="s">
        <v>1679</v>
      </c>
      <c r="G528" s="3" t="s">
        <v>1680</v>
      </c>
      <c r="H528" s="3" t="s">
        <v>20</v>
      </c>
    </row>
    <row r="529" spans="1:8">
      <c r="A529" s="3">
        <v>1288</v>
      </c>
      <c r="B529" s="3" t="s">
        <v>1741</v>
      </c>
      <c r="C529" s="3" t="s">
        <v>281</v>
      </c>
      <c r="D529" s="3" t="s">
        <v>1742</v>
      </c>
      <c r="E529" s="3" t="s">
        <v>1743</v>
      </c>
      <c r="F529" s="3" t="s">
        <v>1670</v>
      </c>
      <c r="G529" s="3" t="s">
        <v>1671</v>
      </c>
      <c r="H529" s="3" t="s">
        <v>20</v>
      </c>
    </row>
    <row r="530" spans="1:8">
      <c r="A530" s="3">
        <v>1292</v>
      </c>
      <c r="B530" s="3" t="s">
        <v>1741</v>
      </c>
      <c r="C530" s="3" t="s">
        <v>1235</v>
      </c>
      <c r="D530" s="3" t="s">
        <v>1742</v>
      </c>
      <c r="E530" s="3" t="s">
        <v>1744</v>
      </c>
      <c r="F530" s="3" t="s">
        <v>1673</v>
      </c>
      <c r="G530" s="3" t="s">
        <v>1674</v>
      </c>
      <c r="H530" s="3" t="s">
        <v>20</v>
      </c>
    </row>
    <row r="531" spans="1:8">
      <c r="A531" s="3">
        <v>1295</v>
      </c>
      <c r="B531" s="3" t="s">
        <v>1741</v>
      </c>
      <c r="C531" s="3" t="s">
        <v>496</v>
      </c>
      <c r="D531" s="3" t="s">
        <v>1742</v>
      </c>
      <c r="E531" s="3" t="s">
        <v>1745</v>
      </c>
      <c r="F531" s="3" t="s">
        <v>1676</v>
      </c>
      <c r="G531" s="3" t="s">
        <v>1677</v>
      </c>
      <c r="H531" s="3" t="s">
        <v>20</v>
      </c>
    </row>
    <row r="532" spans="1:8">
      <c r="A532" s="3">
        <v>1296</v>
      </c>
      <c r="B532" s="3" t="s">
        <v>1741</v>
      </c>
      <c r="C532" s="3" t="s">
        <v>9</v>
      </c>
      <c r="D532" s="3" t="s">
        <v>1742</v>
      </c>
      <c r="E532" s="3" t="s">
        <v>1746</v>
      </c>
      <c r="F532" s="3" t="s">
        <v>1679</v>
      </c>
      <c r="G532" s="3" t="s">
        <v>1680</v>
      </c>
      <c r="H532" s="3" t="s">
        <v>20</v>
      </c>
    </row>
    <row r="533" spans="1:8">
      <c r="A533" s="3">
        <v>1298</v>
      </c>
      <c r="B533" s="3" t="s">
        <v>1747</v>
      </c>
      <c r="C533" s="3" t="s">
        <v>281</v>
      </c>
      <c r="D533" s="3" t="s">
        <v>1748</v>
      </c>
      <c r="E533" s="3" t="s">
        <v>1749</v>
      </c>
      <c r="F533" s="3" t="s">
        <v>1670</v>
      </c>
      <c r="G533" s="3" t="s">
        <v>1671</v>
      </c>
      <c r="H533" s="3" t="s">
        <v>20</v>
      </c>
    </row>
    <row r="534" spans="1:8">
      <c r="A534" s="3">
        <v>1302</v>
      </c>
      <c r="B534" s="3" t="s">
        <v>1747</v>
      </c>
      <c r="C534" s="3" t="s">
        <v>1235</v>
      </c>
      <c r="D534" s="3" t="s">
        <v>1748</v>
      </c>
      <c r="E534" s="3" t="s">
        <v>1750</v>
      </c>
      <c r="F534" s="3" t="s">
        <v>1673</v>
      </c>
      <c r="G534" s="3" t="s">
        <v>1674</v>
      </c>
      <c r="H534" s="3" t="s">
        <v>20</v>
      </c>
    </row>
    <row r="535" spans="1:8">
      <c r="A535" s="3">
        <v>1305</v>
      </c>
      <c r="B535" s="3" t="s">
        <v>1747</v>
      </c>
      <c r="C535" s="3" t="s">
        <v>496</v>
      </c>
      <c r="D535" s="3" t="s">
        <v>1748</v>
      </c>
      <c r="E535" s="3" t="s">
        <v>1751</v>
      </c>
      <c r="F535" s="3" t="s">
        <v>1676</v>
      </c>
      <c r="G535" s="3" t="s">
        <v>1677</v>
      </c>
      <c r="H535" s="3" t="s">
        <v>20</v>
      </c>
    </row>
    <row r="536" spans="1:8">
      <c r="A536" s="3">
        <v>1306</v>
      </c>
      <c r="B536" s="3" t="s">
        <v>1747</v>
      </c>
      <c r="C536" s="3" t="s">
        <v>9</v>
      </c>
      <c r="D536" s="3" t="s">
        <v>1748</v>
      </c>
      <c r="E536" s="3" t="s">
        <v>1752</v>
      </c>
      <c r="F536" s="3" t="s">
        <v>1679</v>
      </c>
      <c r="G536" s="3" t="s">
        <v>1680</v>
      </c>
      <c r="H536" s="3" t="s">
        <v>20</v>
      </c>
    </row>
    <row r="537" spans="1:8">
      <c r="A537" s="3">
        <v>1308</v>
      </c>
      <c r="B537" s="3" t="s">
        <v>1753</v>
      </c>
      <c r="C537" s="3" t="s">
        <v>281</v>
      </c>
      <c r="D537" s="3" t="s">
        <v>1754</v>
      </c>
      <c r="E537" s="3" t="s">
        <v>1755</v>
      </c>
      <c r="F537" s="3" t="s">
        <v>1670</v>
      </c>
      <c r="G537" s="3" t="s">
        <v>1671</v>
      </c>
      <c r="H537" s="3" t="s">
        <v>20</v>
      </c>
    </row>
    <row r="538" spans="1:8">
      <c r="A538" s="3">
        <v>1312</v>
      </c>
      <c r="B538" s="3" t="s">
        <v>1753</v>
      </c>
      <c r="C538" s="3" t="s">
        <v>1235</v>
      </c>
      <c r="D538" s="3" t="s">
        <v>1754</v>
      </c>
      <c r="E538" s="3" t="s">
        <v>1756</v>
      </c>
      <c r="F538" s="3" t="s">
        <v>1673</v>
      </c>
      <c r="G538" s="3" t="s">
        <v>1674</v>
      </c>
      <c r="H538" s="3" t="s">
        <v>20</v>
      </c>
    </row>
    <row r="539" spans="1:8">
      <c r="A539" s="3">
        <v>1315</v>
      </c>
      <c r="B539" s="3" t="s">
        <v>1753</v>
      </c>
      <c r="C539" s="3" t="s">
        <v>496</v>
      </c>
      <c r="D539" s="3" t="s">
        <v>1754</v>
      </c>
      <c r="E539" s="3" t="s">
        <v>1757</v>
      </c>
      <c r="F539" s="3" t="s">
        <v>1676</v>
      </c>
      <c r="G539" s="3" t="s">
        <v>1677</v>
      </c>
      <c r="H539" s="3" t="s">
        <v>20</v>
      </c>
    </row>
    <row r="540" spans="1:8">
      <c r="A540" s="3">
        <v>1316</v>
      </c>
      <c r="B540" s="3" t="s">
        <v>1753</v>
      </c>
      <c r="C540" s="3" t="s">
        <v>9</v>
      </c>
      <c r="D540" s="3" t="s">
        <v>1754</v>
      </c>
      <c r="E540" s="3" t="s">
        <v>1758</v>
      </c>
      <c r="F540" s="3" t="s">
        <v>1679</v>
      </c>
      <c r="G540" s="3" t="s">
        <v>1680</v>
      </c>
      <c r="H540" s="3" t="s">
        <v>20</v>
      </c>
    </row>
    <row r="541" spans="1:8">
      <c r="A541" s="3">
        <v>1318</v>
      </c>
      <c r="B541" s="3" t="s">
        <v>1759</v>
      </c>
      <c r="C541" s="3" t="s">
        <v>281</v>
      </c>
      <c r="D541" s="3" t="s">
        <v>1760</v>
      </c>
      <c r="E541" s="3" t="s">
        <v>1761</v>
      </c>
      <c r="F541" s="3" t="s">
        <v>1670</v>
      </c>
      <c r="G541" s="3" t="s">
        <v>1671</v>
      </c>
      <c r="H541" s="3" t="s">
        <v>20</v>
      </c>
    </row>
    <row r="542" spans="1:8">
      <c r="A542" s="3">
        <v>1322</v>
      </c>
      <c r="B542" s="3" t="s">
        <v>1759</v>
      </c>
      <c r="C542" s="3" t="s">
        <v>1235</v>
      </c>
      <c r="D542" s="3" t="s">
        <v>1760</v>
      </c>
      <c r="E542" s="3" t="s">
        <v>1762</v>
      </c>
      <c r="F542" s="3" t="s">
        <v>1673</v>
      </c>
      <c r="G542" s="3" t="s">
        <v>1674</v>
      </c>
      <c r="H542" s="3" t="s">
        <v>20</v>
      </c>
    </row>
    <row r="543" spans="1:8">
      <c r="A543" s="3">
        <v>1325</v>
      </c>
      <c r="B543" s="3" t="s">
        <v>1759</v>
      </c>
      <c r="C543" s="3" t="s">
        <v>496</v>
      </c>
      <c r="D543" s="3" t="s">
        <v>1760</v>
      </c>
      <c r="E543" s="3" t="s">
        <v>1763</v>
      </c>
      <c r="F543" s="3" t="s">
        <v>1676</v>
      </c>
      <c r="G543" s="3" t="s">
        <v>1677</v>
      </c>
      <c r="H543" s="3" t="s">
        <v>20</v>
      </c>
    </row>
    <row r="544" spans="1:8">
      <c r="A544" s="3">
        <v>1326</v>
      </c>
      <c r="B544" s="3" t="s">
        <v>1759</v>
      </c>
      <c r="C544" s="3" t="s">
        <v>9</v>
      </c>
      <c r="D544" s="3" t="s">
        <v>1760</v>
      </c>
      <c r="E544" s="3" t="s">
        <v>1764</v>
      </c>
      <c r="F544" s="3" t="s">
        <v>1679</v>
      </c>
      <c r="G544" s="3" t="s">
        <v>1680</v>
      </c>
      <c r="H544" s="3" t="s">
        <v>20</v>
      </c>
    </row>
    <row r="545" spans="1:8">
      <c r="A545" s="3">
        <v>1328</v>
      </c>
      <c r="B545" s="3" t="s">
        <v>1765</v>
      </c>
      <c r="C545" s="3" t="s">
        <v>281</v>
      </c>
      <c r="D545" s="3" t="s">
        <v>1766</v>
      </c>
      <c r="E545" s="3" t="s">
        <v>1767</v>
      </c>
      <c r="F545" s="3" t="s">
        <v>1670</v>
      </c>
      <c r="G545" s="3" t="s">
        <v>1671</v>
      </c>
      <c r="H545" s="3" t="s">
        <v>20</v>
      </c>
    </row>
    <row r="546" spans="1:8">
      <c r="A546" s="3">
        <v>1332</v>
      </c>
      <c r="B546" s="3" t="s">
        <v>1765</v>
      </c>
      <c r="C546" s="3" t="s">
        <v>1235</v>
      </c>
      <c r="D546" s="3" t="s">
        <v>1766</v>
      </c>
      <c r="E546" s="3" t="s">
        <v>1768</v>
      </c>
      <c r="F546" s="3" t="s">
        <v>1673</v>
      </c>
      <c r="G546" s="3" t="s">
        <v>1674</v>
      </c>
      <c r="H546" s="3" t="s">
        <v>20</v>
      </c>
    </row>
    <row r="547" spans="1:8">
      <c r="A547" s="3">
        <v>1335</v>
      </c>
      <c r="B547" s="3" t="s">
        <v>1765</v>
      </c>
      <c r="C547" s="3" t="s">
        <v>496</v>
      </c>
      <c r="D547" s="3" t="s">
        <v>1766</v>
      </c>
      <c r="E547" s="3" t="s">
        <v>1769</v>
      </c>
      <c r="F547" s="3" t="s">
        <v>1676</v>
      </c>
      <c r="G547" s="3" t="s">
        <v>1677</v>
      </c>
      <c r="H547" s="3" t="s">
        <v>20</v>
      </c>
    </row>
    <row r="548" spans="1:8">
      <c r="A548" s="3">
        <v>1336</v>
      </c>
      <c r="B548" s="3" t="s">
        <v>1765</v>
      </c>
      <c r="C548" s="3" t="s">
        <v>9</v>
      </c>
      <c r="D548" s="3" t="s">
        <v>1766</v>
      </c>
      <c r="E548" s="3" t="s">
        <v>1770</v>
      </c>
      <c r="F548" s="3" t="s">
        <v>1679</v>
      </c>
      <c r="G548" s="3" t="s">
        <v>1680</v>
      </c>
      <c r="H548" s="3" t="s">
        <v>20</v>
      </c>
    </row>
    <row r="549" spans="1:8">
      <c r="A549" s="3">
        <v>1338</v>
      </c>
      <c r="B549" s="3" t="s">
        <v>1771</v>
      </c>
      <c r="C549" s="3" t="s">
        <v>281</v>
      </c>
      <c r="D549" s="3" t="s">
        <v>1772</v>
      </c>
      <c r="E549" s="3" t="s">
        <v>1773</v>
      </c>
      <c r="F549" s="3" t="s">
        <v>1670</v>
      </c>
      <c r="G549" s="3" t="s">
        <v>1671</v>
      </c>
      <c r="H549" s="3" t="s">
        <v>20</v>
      </c>
    </row>
    <row r="550" spans="1:8">
      <c r="A550" s="3">
        <v>1342</v>
      </c>
      <c r="B550" s="3" t="s">
        <v>1771</v>
      </c>
      <c r="C550" s="3" t="s">
        <v>1235</v>
      </c>
      <c r="D550" s="3" t="s">
        <v>1772</v>
      </c>
      <c r="E550" s="3" t="s">
        <v>1774</v>
      </c>
      <c r="F550" s="3" t="s">
        <v>1673</v>
      </c>
      <c r="G550" s="3" t="s">
        <v>1674</v>
      </c>
      <c r="H550" s="3" t="s">
        <v>20</v>
      </c>
    </row>
    <row r="551" spans="1:8">
      <c r="A551" s="3">
        <v>1345</v>
      </c>
      <c r="B551" s="3" t="s">
        <v>1771</v>
      </c>
      <c r="C551" s="3" t="s">
        <v>496</v>
      </c>
      <c r="D551" s="3" t="s">
        <v>1772</v>
      </c>
      <c r="E551" s="3" t="s">
        <v>1775</v>
      </c>
      <c r="F551" s="3" t="s">
        <v>1676</v>
      </c>
      <c r="G551" s="3" t="s">
        <v>1677</v>
      </c>
      <c r="H551" s="3" t="s">
        <v>20</v>
      </c>
    </row>
    <row r="552" spans="1:8">
      <c r="A552" s="3">
        <v>1346</v>
      </c>
      <c r="B552" s="3" t="s">
        <v>1771</v>
      </c>
      <c r="C552" s="3" t="s">
        <v>9</v>
      </c>
      <c r="D552" s="3" t="s">
        <v>1772</v>
      </c>
      <c r="E552" s="3" t="s">
        <v>1776</v>
      </c>
      <c r="F552" s="3" t="s">
        <v>1679</v>
      </c>
      <c r="G552" s="3" t="s">
        <v>1680</v>
      </c>
      <c r="H552" s="3" t="s">
        <v>20</v>
      </c>
    </row>
    <row r="553" spans="1:8">
      <c r="A553" s="3">
        <v>1348</v>
      </c>
      <c r="B553" s="3" t="s">
        <v>1777</v>
      </c>
      <c r="C553" s="3" t="s">
        <v>281</v>
      </c>
      <c r="D553" s="3" t="s">
        <v>1778</v>
      </c>
      <c r="E553" s="3" t="s">
        <v>1779</v>
      </c>
      <c r="F553" s="3" t="s">
        <v>1670</v>
      </c>
      <c r="G553" s="3" t="s">
        <v>1671</v>
      </c>
      <c r="H553" s="3" t="s">
        <v>20</v>
      </c>
    </row>
    <row r="554" spans="1:8">
      <c r="A554" s="3">
        <v>1352</v>
      </c>
      <c r="B554" s="3" t="s">
        <v>1777</v>
      </c>
      <c r="C554" s="3" t="s">
        <v>1235</v>
      </c>
      <c r="D554" s="3" t="s">
        <v>1778</v>
      </c>
      <c r="E554" s="3" t="s">
        <v>1780</v>
      </c>
      <c r="F554" s="3" t="s">
        <v>1673</v>
      </c>
      <c r="G554" s="3" t="s">
        <v>1674</v>
      </c>
      <c r="H554" s="3" t="s">
        <v>20</v>
      </c>
    </row>
    <row r="555" spans="1:8">
      <c r="A555" s="3">
        <v>1355</v>
      </c>
      <c r="B555" s="3" t="s">
        <v>1777</v>
      </c>
      <c r="C555" s="3" t="s">
        <v>496</v>
      </c>
      <c r="D555" s="3" t="s">
        <v>1778</v>
      </c>
      <c r="E555" s="3" t="s">
        <v>1781</v>
      </c>
      <c r="F555" s="3" t="s">
        <v>1676</v>
      </c>
      <c r="G555" s="3" t="s">
        <v>1677</v>
      </c>
      <c r="H555" s="3" t="s">
        <v>20</v>
      </c>
    </row>
    <row r="556" spans="1:8">
      <c r="A556" s="3">
        <v>1356</v>
      </c>
      <c r="B556" s="3" t="s">
        <v>1777</v>
      </c>
      <c r="C556" s="3" t="s">
        <v>9</v>
      </c>
      <c r="D556" s="3" t="s">
        <v>1778</v>
      </c>
      <c r="E556" s="3" t="s">
        <v>1782</v>
      </c>
      <c r="F556" s="3" t="s">
        <v>1679</v>
      </c>
      <c r="G556" s="3" t="s">
        <v>1680</v>
      </c>
      <c r="H556" s="3" t="s">
        <v>20</v>
      </c>
    </row>
    <row r="557" spans="1:8">
      <c r="A557" s="3">
        <v>1358</v>
      </c>
      <c r="B557" s="3" t="s">
        <v>1783</v>
      </c>
      <c r="C557" s="3" t="s">
        <v>281</v>
      </c>
      <c r="D557" s="3" t="s">
        <v>1784</v>
      </c>
      <c r="E557" s="3" t="s">
        <v>1785</v>
      </c>
      <c r="F557" s="3" t="s">
        <v>1670</v>
      </c>
      <c r="G557" s="3" t="s">
        <v>1671</v>
      </c>
      <c r="H557" s="3" t="s">
        <v>20</v>
      </c>
    </row>
    <row r="558" spans="1:8">
      <c r="A558" s="3">
        <v>1362</v>
      </c>
      <c r="B558" s="3" t="s">
        <v>1783</v>
      </c>
      <c r="C558" s="3" t="s">
        <v>1235</v>
      </c>
      <c r="D558" s="3" t="s">
        <v>1784</v>
      </c>
      <c r="E558" s="3" t="s">
        <v>1786</v>
      </c>
      <c r="F558" s="3" t="s">
        <v>1673</v>
      </c>
      <c r="G558" s="3" t="s">
        <v>1674</v>
      </c>
      <c r="H558" s="3" t="s">
        <v>20</v>
      </c>
    </row>
    <row r="559" spans="1:8">
      <c r="A559" s="3">
        <v>1365</v>
      </c>
      <c r="B559" s="3" t="s">
        <v>1783</v>
      </c>
      <c r="C559" s="3" t="s">
        <v>496</v>
      </c>
      <c r="D559" s="3" t="s">
        <v>1784</v>
      </c>
      <c r="E559" s="3" t="s">
        <v>1787</v>
      </c>
      <c r="F559" s="3" t="s">
        <v>1676</v>
      </c>
      <c r="G559" s="3" t="s">
        <v>1677</v>
      </c>
      <c r="H559" s="3" t="s">
        <v>20</v>
      </c>
    </row>
    <row r="560" spans="1:8">
      <c r="A560" s="3">
        <v>1366</v>
      </c>
      <c r="B560" s="3" t="s">
        <v>1783</v>
      </c>
      <c r="C560" s="3" t="s">
        <v>9</v>
      </c>
      <c r="D560" s="3" t="s">
        <v>1784</v>
      </c>
      <c r="E560" s="3" t="s">
        <v>1788</v>
      </c>
      <c r="F560" s="3" t="s">
        <v>1679</v>
      </c>
      <c r="G560" s="3" t="s">
        <v>1680</v>
      </c>
      <c r="H560" s="3" t="s">
        <v>20</v>
      </c>
    </row>
    <row r="561" spans="1:8">
      <c r="A561" s="3">
        <v>1368</v>
      </c>
      <c r="B561" s="3" t="s">
        <v>1789</v>
      </c>
      <c r="C561" s="3" t="s">
        <v>281</v>
      </c>
      <c r="D561" s="3" t="s">
        <v>1790</v>
      </c>
      <c r="E561" s="3" t="s">
        <v>1791</v>
      </c>
      <c r="F561" s="3" t="s">
        <v>1670</v>
      </c>
      <c r="G561" s="3" t="s">
        <v>1671</v>
      </c>
      <c r="H561" s="3" t="s">
        <v>20</v>
      </c>
    </row>
    <row r="562" spans="1:8">
      <c r="A562" s="3">
        <v>1372</v>
      </c>
      <c r="B562" s="3" t="s">
        <v>1789</v>
      </c>
      <c r="C562" s="3" t="s">
        <v>1235</v>
      </c>
      <c r="D562" s="3" t="s">
        <v>1790</v>
      </c>
      <c r="E562" s="3" t="s">
        <v>1792</v>
      </c>
      <c r="F562" s="3" t="s">
        <v>1673</v>
      </c>
      <c r="G562" s="3" t="s">
        <v>1674</v>
      </c>
      <c r="H562" s="3" t="s">
        <v>20</v>
      </c>
    </row>
    <row r="563" spans="1:8">
      <c r="A563" s="3">
        <v>1375</v>
      </c>
      <c r="B563" s="3" t="s">
        <v>1789</v>
      </c>
      <c r="C563" s="3" t="s">
        <v>496</v>
      </c>
      <c r="D563" s="3" t="s">
        <v>1790</v>
      </c>
      <c r="E563" s="3" t="s">
        <v>1793</v>
      </c>
      <c r="F563" s="3" t="s">
        <v>1676</v>
      </c>
      <c r="G563" s="3" t="s">
        <v>1677</v>
      </c>
      <c r="H563" s="3" t="s">
        <v>20</v>
      </c>
    </row>
    <row r="564" spans="1:8">
      <c r="A564" s="3">
        <v>1376</v>
      </c>
      <c r="B564" s="3" t="s">
        <v>1789</v>
      </c>
      <c r="C564" s="3" t="s">
        <v>9</v>
      </c>
      <c r="D564" s="3" t="s">
        <v>1790</v>
      </c>
      <c r="E564" s="3" t="s">
        <v>1794</v>
      </c>
      <c r="F564" s="3" t="s">
        <v>1679</v>
      </c>
      <c r="G564" s="3" t="s">
        <v>1680</v>
      </c>
      <c r="H564" s="3" t="s">
        <v>20</v>
      </c>
    </row>
    <row r="565" spans="1:8">
      <c r="A565" s="3">
        <v>1378</v>
      </c>
      <c r="B565" s="3" t="s">
        <v>1795</v>
      </c>
      <c r="C565" s="3" t="s">
        <v>281</v>
      </c>
      <c r="D565" s="3" t="s">
        <v>1796</v>
      </c>
      <c r="E565" s="3" t="s">
        <v>1797</v>
      </c>
      <c r="F565" s="3" t="s">
        <v>1670</v>
      </c>
      <c r="G565" s="3" t="s">
        <v>1671</v>
      </c>
      <c r="H565" s="3" t="s">
        <v>20</v>
      </c>
    </row>
    <row r="566" spans="1:8">
      <c r="A566" s="3">
        <v>1382</v>
      </c>
      <c r="B566" s="3" t="s">
        <v>1795</v>
      </c>
      <c r="C566" s="3" t="s">
        <v>1235</v>
      </c>
      <c r="D566" s="3" t="s">
        <v>1796</v>
      </c>
      <c r="E566" s="3" t="s">
        <v>1798</v>
      </c>
      <c r="F566" s="3" t="s">
        <v>1673</v>
      </c>
      <c r="G566" s="3" t="s">
        <v>1674</v>
      </c>
      <c r="H566" s="3" t="s">
        <v>20</v>
      </c>
    </row>
    <row r="567" spans="1:8">
      <c r="A567" s="3">
        <v>1385</v>
      </c>
      <c r="B567" s="3" t="s">
        <v>1795</v>
      </c>
      <c r="C567" s="3" t="s">
        <v>496</v>
      </c>
      <c r="D567" s="3" t="s">
        <v>1796</v>
      </c>
      <c r="E567" s="3" t="s">
        <v>1799</v>
      </c>
      <c r="F567" s="3" t="s">
        <v>1676</v>
      </c>
      <c r="G567" s="3" t="s">
        <v>1677</v>
      </c>
      <c r="H567" s="3" t="s">
        <v>20</v>
      </c>
    </row>
    <row r="568" spans="1:8">
      <c r="A568" s="3">
        <v>1386</v>
      </c>
      <c r="B568" s="3" t="s">
        <v>1795</v>
      </c>
      <c r="C568" s="3" t="s">
        <v>9</v>
      </c>
      <c r="D568" s="3" t="s">
        <v>1796</v>
      </c>
      <c r="E568" s="3" t="s">
        <v>1800</v>
      </c>
      <c r="F568" s="3" t="s">
        <v>1679</v>
      </c>
      <c r="G568" s="3" t="s">
        <v>1680</v>
      </c>
      <c r="H568" s="3" t="s">
        <v>20</v>
      </c>
    </row>
    <row r="569" spans="1:8">
      <c r="A569" s="3">
        <v>1388</v>
      </c>
      <c r="B569" s="3" t="s">
        <v>1801</v>
      </c>
      <c r="C569" s="3" t="s">
        <v>281</v>
      </c>
      <c r="D569" s="3" t="s">
        <v>1802</v>
      </c>
      <c r="E569" s="3" t="s">
        <v>1803</v>
      </c>
      <c r="F569" s="3" t="s">
        <v>1670</v>
      </c>
      <c r="G569" s="3" t="s">
        <v>1671</v>
      </c>
      <c r="H569" s="3" t="s">
        <v>20</v>
      </c>
    </row>
    <row r="570" spans="1:8">
      <c r="A570" s="3">
        <v>1392</v>
      </c>
      <c r="B570" s="3" t="s">
        <v>1801</v>
      </c>
      <c r="C570" s="3" t="s">
        <v>1235</v>
      </c>
      <c r="D570" s="3" t="s">
        <v>1802</v>
      </c>
      <c r="E570" s="3" t="s">
        <v>1804</v>
      </c>
      <c r="F570" s="3" t="s">
        <v>1673</v>
      </c>
      <c r="G570" s="3" t="s">
        <v>1674</v>
      </c>
      <c r="H570" s="3" t="s">
        <v>20</v>
      </c>
    </row>
    <row r="571" spans="1:8">
      <c r="A571" s="3">
        <v>1395</v>
      </c>
      <c r="B571" s="3" t="s">
        <v>1801</v>
      </c>
      <c r="C571" s="3" t="s">
        <v>496</v>
      </c>
      <c r="D571" s="3" t="s">
        <v>1802</v>
      </c>
      <c r="E571" s="3" t="s">
        <v>1805</v>
      </c>
      <c r="F571" s="3" t="s">
        <v>1676</v>
      </c>
      <c r="G571" s="3" t="s">
        <v>1677</v>
      </c>
      <c r="H571" s="3" t="s">
        <v>20</v>
      </c>
    </row>
    <row r="572" spans="1:8">
      <c r="A572" s="3">
        <v>1396</v>
      </c>
      <c r="B572" s="3" t="s">
        <v>1801</v>
      </c>
      <c r="C572" s="3" t="s">
        <v>9</v>
      </c>
      <c r="D572" s="3" t="s">
        <v>1802</v>
      </c>
      <c r="E572" s="3" t="s">
        <v>1806</v>
      </c>
      <c r="F572" s="3" t="s">
        <v>1679</v>
      </c>
      <c r="G572" s="3" t="s">
        <v>1680</v>
      </c>
      <c r="H572" s="3" t="s">
        <v>20</v>
      </c>
    </row>
    <row r="573" spans="1:8">
      <c r="A573" s="3">
        <v>1398</v>
      </c>
      <c r="B573" s="3" t="s">
        <v>1807</v>
      </c>
      <c r="C573" s="3" t="s">
        <v>281</v>
      </c>
      <c r="D573" s="3" t="s">
        <v>1808</v>
      </c>
      <c r="E573" s="3" t="s">
        <v>1809</v>
      </c>
      <c r="F573" s="3" t="s">
        <v>1670</v>
      </c>
      <c r="G573" s="3" t="s">
        <v>1671</v>
      </c>
      <c r="H573" s="3" t="s">
        <v>20</v>
      </c>
    </row>
    <row r="574" spans="1:8">
      <c r="A574" s="3">
        <v>1402</v>
      </c>
      <c r="B574" s="3" t="s">
        <v>1807</v>
      </c>
      <c r="C574" s="3" t="s">
        <v>1235</v>
      </c>
      <c r="D574" s="3" t="s">
        <v>1808</v>
      </c>
      <c r="E574" s="3" t="s">
        <v>1810</v>
      </c>
      <c r="F574" s="3" t="s">
        <v>1673</v>
      </c>
      <c r="G574" s="3" t="s">
        <v>1674</v>
      </c>
      <c r="H574" s="3" t="s">
        <v>20</v>
      </c>
    </row>
    <row r="575" spans="1:8">
      <c r="A575" s="3">
        <v>1405</v>
      </c>
      <c r="B575" s="3" t="s">
        <v>1807</v>
      </c>
      <c r="C575" s="3" t="s">
        <v>496</v>
      </c>
      <c r="D575" s="3" t="s">
        <v>1808</v>
      </c>
      <c r="E575" s="3" t="s">
        <v>1811</v>
      </c>
      <c r="F575" s="3" t="s">
        <v>1676</v>
      </c>
      <c r="G575" s="3" t="s">
        <v>1677</v>
      </c>
      <c r="H575" s="3" t="s">
        <v>20</v>
      </c>
    </row>
    <row r="576" spans="1:8">
      <c r="A576" s="3">
        <v>1406</v>
      </c>
      <c r="B576" s="3" t="s">
        <v>1807</v>
      </c>
      <c r="C576" s="3" t="s">
        <v>9</v>
      </c>
      <c r="D576" s="3" t="s">
        <v>1808</v>
      </c>
      <c r="E576" s="3" t="s">
        <v>1812</v>
      </c>
      <c r="F576" s="3" t="s">
        <v>1679</v>
      </c>
      <c r="G576" s="3" t="s">
        <v>1680</v>
      </c>
      <c r="H576" s="3" t="s">
        <v>20</v>
      </c>
    </row>
    <row r="577" spans="1:8">
      <c r="A577" s="3">
        <v>1408</v>
      </c>
      <c r="B577" s="3" t="s">
        <v>1813</v>
      </c>
      <c r="C577" s="3" t="s">
        <v>281</v>
      </c>
      <c r="D577" s="3" t="s">
        <v>1814</v>
      </c>
      <c r="E577" s="3" t="s">
        <v>1815</v>
      </c>
      <c r="F577" s="3" t="s">
        <v>1670</v>
      </c>
      <c r="G577" s="3" t="s">
        <v>1671</v>
      </c>
      <c r="H577" s="3" t="s">
        <v>20</v>
      </c>
    </row>
    <row r="578" spans="1:8">
      <c r="A578" s="3">
        <v>1412</v>
      </c>
      <c r="B578" s="3" t="s">
        <v>1813</v>
      </c>
      <c r="C578" s="3" t="s">
        <v>1235</v>
      </c>
      <c r="D578" s="3" t="s">
        <v>1814</v>
      </c>
      <c r="E578" s="3" t="s">
        <v>1816</v>
      </c>
      <c r="F578" s="3" t="s">
        <v>1673</v>
      </c>
      <c r="G578" s="3" t="s">
        <v>1674</v>
      </c>
      <c r="H578" s="3" t="s">
        <v>20</v>
      </c>
    </row>
    <row r="579" spans="1:8">
      <c r="A579" s="3">
        <v>1415</v>
      </c>
      <c r="B579" s="3" t="s">
        <v>1813</v>
      </c>
      <c r="C579" s="3" t="s">
        <v>496</v>
      </c>
      <c r="D579" s="3" t="s">
        <v>1814</v>
      </c>
      <c r="E579" s="3" t="s">
        <v>1817</v>
      </c>
      <c r="F579" s="3" t="s">
        <v>1676</v>
      </c>
      <c r="G579" s="3" t="s">
        <v>1677</v>
      </c>
      <c r="H579" s="3" t="s">
        <v>20</v>
      </c>
    </row>
    <row r="580" spans="1:8">
      <c r="A580" s="3">
        <v>1416</v>
      </c>
      <c r="B580" s="3" t="s">
        <v>1813</v>
      </c>
      <c r="C580" s="3" t="s">
        <v>9</v>
      </c>
      <c r="D580" s="3" t="s">
        <v>1814</v>
      </c>
      <c r="E580" s="3" t="s">
        <v>1818</v>
      </c>
      <c r="F580" s="3" t="s">
        <v>1679</v>
      </c>
      <c r="G580" s="3" t="s">
        <v>1680</v>
      </c>
      <c r="H580" s="3" t="s">
        <v>20</v>
      </c>
    </row>
    <row r="581" spans="1:8">
      <c r="A581" s="3">
        <v>1418</v>
      </c>
      <c r="B581" s="3" t="s">
        <v>1819</v>
      </c>
      <c r="C581" s="3" t="s">
        <v>281</v>
      </c>
      <c r="D581" s="3" t="s">
        <v>1820</v>
      </c>
      <c r="E581" s="3" t="s">
        <v>1821</v>
      </c>
      <c r="F581" s="3" t="s">
        <v>1670</v>
      </c>
      <c r="G581" s="3" t="s">
        <v>1671</v>
      </c>
      <c r="H581" s="3" t="s">
        <v>20</v>
      </c>
    </row>
    <row r="582" spans="1:8">
      <c r="A582" s="3">
        <v>1422</v>
      </c>
      <c r="B582" s="3" t="s">
        <v>1819</v>
      </c>
      <c r="C582" s="3" t="s">
        <v>1235</v>
      </c>
      <c r="D582" s="3" t="s">
        <v>1820</v>
      </c>
      <c r="E582" s="3" t="s">
        <v>1822</v>
      </c>
      <c r="F582" s="3" t="s">
        <v>1673</v>
      </c>
      <c r="G582" s="3" t="s">
        <v>1674</v>
      </c>
      <c r="H582" s="3" t="s">
        <v>20</v>
      </c>
    </row>
    <row r="583" spans="1:8">
      <c r="A583" s="3">
        <v>1425</v>
      </c>
      <c r="B583" s="3" t="s">
        <v>1819</v>
      </c>
      <c r="C583" s="3" t="s">
        <v>496</v>
      </c>
      <c r="D583" s="3" t="s">
        <v>1820</v>
      </c>
      <c r="E583" s="3" t="s">
        <v>1823</v>
      </c>
      <c r="F583" s="3" t="s">
        <v>1676</v>
      </c>
      <c r="G583" s="3" t="s">
        <v>1677</v>
      </c>
      <c r="H583" s="3" t="s">
        <v>20</v>
      </c>
    </row>
    <row r="584" spans="1:8">
      <c r="A584" s="3">
        <v>1426</v>
      </c>
      <c r="B584" s="3" t="s">
        <v>1819</v>
      </c>
      <c r="C584" s="3" t="s">
        <v>9</v>
      </c>
      <c r="D584" s="3" t="s">
        <v>1820</v>
      </c>
      <c r="E584" s="3" t="s">
        <v>1824</v>
      </c>
      <c r="F584" s="3" t="s">
        <v>1679</v>
      </c>
      <c r="G584" s="3" t="s">
        <v>1680</v>
      </c>
      <c r="H584" s="3" t="s">
        <v>20</v>
      </c>
    </row>
    <row r="585" spans="1:8">
      <c r="A585" s="3">
        <v>1428</v>
      </c>
      <c r="B585" s="3" t="s">
        <v>1825</v>
      </c>
      <c r="C585" s="3" t="s">
        <v>281</v>
      </c>
      <c r="D585" s="3" t="s">
        <v>1826</v>
      </c>
      <c r="E585" s="3" t="s">
        <v>1827</v>
      </c>
      <c r="F585" s="3" t="s">
        <v>1670</v>
      </c>
      <c r="G585" s="3" t="s">
        <v>1671</v>
      </c>
      <c r="H585" s="3" t="s">
        <v>20</v>
      </c>
    </row>
    <row r="586" spans="1:8">
      <c r="A586" s="3">
        <v>1432</v>
      </c>
      <c r="B586" s="3" t="s">
        <v>1825</v>
      </c>
      <c r="C586" s="3" t="s">
        <v>1235</v>
      </c>
      <c r="D586" s="3" t="s">
        <v>1826</v>
      </c>
      <c r="E586" s="3" t="s">
        <v>1828</v>
      </c>
      <c r="F586" s="3" t="s">
        <v>1673</v>
      </c>
      <c r="G586" s="3" t="s">
        <v>1674</v>
      </c>
      <c r="H586" s="3" t="s">
        <v>20</v>
      </c>
    </row>
    <row r="587" spans="1:8">
      <c r="A587" s="3">
        <v>1435</v>
      </c>
      <c r="B587" s="3" t="s">
        <v>1825</v>
      </c>
      <c r="C587" s="3" t="s">
        <v>496</v>
      </c>
      <c r="D587" s="3" t="s">
        <v>1826</v>
      </c>
      <c r="E587" s="3" t="s">
        <v>1829</v>
      </c>
      <c r="F587" s="3" t="s">
        <v>1676</v>
      </c>
      <c r="G587" s="3" t="s">
        <v>1677</v>
      </c>
      <c r="H587" s="3" t="s">
        <v>20</v>
      </c>
    </row>
    <row r="588" spans="1:8">
      <c r="A588" s="3">
        <v>1436</v>
      </c>
      <c r="B588" s="3" t="s">
        <v>1825</v>
      </c>
      <c r="C588" s="3" t="s">
        <v>9</v>
      </c>
      <c r="D588" s="3" t="s">
        <v>1826</v>
      </c>
      <c r="E588" s="3" t="s">
        <v>1830</v>
      </c>
      <c r="F588" s="3" t="s">
        <v>1679</v>
      </c>
      <c r="G588" s="3" t="s">
        <v>1680</v>
      </c>
      <c r="H588" s="3" t="s">
        <v>20</v>
      </c>
    </row>
    <row r="589" spans="1:8">
      <c r="A589" s="3">
        <v>1438</v>
      </c>
      <c r="B589" s="3" t="s">
        <v>1831</v>
      </c>
      <c r="C589" s="3" t="s">
        <v>281</v>
      </c>
      <c r="D589" s="3" t="s">
        <v>1832</v>
      </c>
      <c r="E589" s="3" t="s">
        <v>1833</v>
      </c>
      <c r="F589" s="3" t="s">
        <v>1670</v>
      </c>
      <c r="G589" s="3" t="s">
        <v>1671</v>
      </c>
      <c r="H589" s="3" t="s">
        <v>20</v>
      </c>
    </row>
    <row r="590" spans="1:8">
      <c r="A590" s="3">
        <v>1442</v>
      </c>
      <c r="B590" s="3" t="s">
        <v>1831</v>
      </c>
      <c r="C590" s="3" t="s">
        <v>1235</v>
      </c>
      <c r="D590" s="3" t="s">
        <v>1832</v>
      </c>
      <c r="E590" s="3" t="s">
        <v>1834</v>
      </c>
      <c r="F590" s="3" t="s">
        <v>1673</v>
      </c>
      <c r="G590" s="3" t="s">
        <v>1674</v>
      </c>
      <c r="H590" s="3" t="s">
        <v>20</v>
      </c>
    </row>
    <row r="591" spans="1:8">
      <c r="A591" s="3">
        <v>1445</v>
      </c>
      <c r="B591" s="3" t="s">
        <v>1831</v>
      </c>
      <c r="C591" s="3" t="s">
        <v>496</v>
      </c>
      <c r="D591" s="3" t="s">
        <v>1832</v>
      </c>
      <c r="E591" s="3" t="s">
        <v>1835</v>
      </c>
      <c r="F591" s="3" t="s">
        <v>1676</v>
      </c>
      <c r="G591" s="3" t="s">
        <v>1677</v>
      </c>
      <c r="H591" s="3" t="s">
        <v>20</v>
      </c>
    </row>
    <row r="592" spans="1:8">
      <c r="A592" s="3">
        <v>1446</v>
      </c>
      <c r="B592" s="3" t="s">
        <v>1831</v>
      </c>
      <c r="C592" s="3" t="s">
        <v>9</v>
      </c>
      <c r="D592" s="3" t="s">
        <v>1832</v>
      </c>
      <c r="E592" s="3" t="s">
        <v>1836</v>
      </c>
      <c r="F592" s="3" t="s">
        <v>1679</v>
      </c>
      <c r="G592" s="3" t="s">
        <v>1680</v>
      </c>
      <c r="H592" s="3" t="s">
        <v>20</v>
      </c>
    </row>
    <row r="593" spans="1:8">
      <c r="A593" s="3">
        <v>1448</v>
      </c>
      <c r="B593" s="3" t="s">
        <v>1837</v>
      </c>
      <c r="C593" s="3" t="s">
        <v>281</v>
      </c>
      <c r="D593" s="3" t="s">
        <v>1838</v>
      </c>
      <c r="E593" s="3" t="s">
        <v>1839</v>
      </c>
      <c r="F593" s="3" t="s">
        <v>1670</v>
      </c>
      <c r="G593" s="3" t="s">
        <v>1671</v>
      </c>
      <c r="H593" s="3" t="s">
        <v>20</v>
      </c>
    </row>
    <row r="594" spans="1:8">
      <c r="A594" s="3">
        <v>1452</v>
      </c>
      <c r="B594" s="3" t="s">
        <v>1837</v>
      </c>
      <c r="C594" s="3" t="s">
        <v>1235</v>
      </c>
      <c r="D594" s="3" t="s">
        <v>1838</v>
      </c>
      <c r="E594" s="3" t="s">
        <v>1840</v>
      </c>
      <c r="F594" s="3" t="s">
        <v>1673</v>
      </c>
      <c r="G594" s="3" t="s">
        <v>1674</v>
      </c>
      <c r="H594" s="3" t="s">
        <v>20</v>
      </c>
    </row>
    <row r="595" spans="1:8">
      <c r="A595" s="3">
        <v>1455</v>
      </c>
      <c r="B595" s="3" t="s">
        <v>1837</v>
      </c>
      <c r="C595" s="3" t="s">
        <v>496</v>
      </c>
      <c r="D595" s="3" t="s">
        <v>1838</v>
      </c>
      <c r="E595" s="3" t="s">
        <v>1841</v>
      </c>
      <c r="F595" s="3" t="s">
        <v>1676</v>
      </c>
      <c r="G595" s="3" t="s">
        <v>1677</v>
      </c>
      <c r="H595" s="3" t="s">
        <v>20</v>
      </c>
    </row>
    <row r="596" spans="1:8">
      <c r="A596" s="3">
        <v>1456</v>
      </c>
      <c r="B596" s="3" t="s">
        <v>1837</v>
      </c>
      <c r="C596" s="3" t="s">
        <v>9</v>
      </c>
      <c r="D596" s="3" t="s">
        <v>1838</v>
      </c>
      <c r="E596" s="3" t="s">
        <v>1842</v>
      </c>
      <c r="F596" s="3" t="s">
        <v>1679</v>
      </c>
      <c r="G596" s="3" t="s">
        <v>1680</v>
      </c>
      <c r="H596" s="3" t="s">
        <v>20</v>
      </c>
    </row>
    <row r="597" spans="1:8">
      <c r="A597" s="3">
        <v>1458</v>
      </c>
      <c r="B597" s="3" t="s">
        <v>1843</v>
      </c>
      <c r="C597" s="3" t="s">
        <v>281</v>
      </c>
      <c r="D597" s="3" t="s">
        <v>1844</v>
      </c>
      <c r="E597" s="3" t="s">
        <v>1845</v>
      </c>
      <c r="F597" s="3" t="s">
        <v>1670</v>
      </c>
      <c r="G597" s="3" t="s">
        <v>1671</v>
      </c>
      <c r="H597" s="3" t="s">
        <v>20</v>
      </c>
    </row>
    <row r="598" spans="1:8">
      <c r="A598" s="3">
        <v>1462</v>
      </c>
      <c r="B598" s="3" t="s">
        <v>1843</v>
      </c>
      <c r="C598" s="3" t="s">
        <v>1235</v>
      </c>
      <c r="D598" s="3" t="s">
        <v>1844</v>
      </c>
      <c r="E598" s="3" t="s">
        <v>1846</v>
      </c>
      <c r="F598" s="3" t="s">
        <v>1673</v>
      </c>
      <c r="G598" s="3" t="s">
        <v>1674</v>
      </c>
      <c r="H598" s="3" t="s">
        <v>20</v>
      </c>
    </row>
    <row r="599" spans="1:8">
      <c r="A599" s="3">
        <v>1465</v>
      </c>
      <c r="B599" s="3" t="s">
        <v>1843</v>
      </c>
      <c r="C599" s="3" t="s">
        <v>496</v>
      </c>
      <c r="D599" s="3" t="s">
        <v>1844</v>
      </c>
      <c r="E599" s="3" t="s">
        <v>1847</v>
      </c>
      <c r="F599" s="3" t="s">
        <v>1676</v>
      </c>
      <c r="G599" s="3" t="s">
        <v>1677</v>
      </c>
      <c r="H599" s="3" t="s">
        <v>20</v>
      </c>
    </row>
    <row r="600" spans="1:8">
      <c r="A600" s="3">
        <v>1466</v>
      </c>
      <c r="B600" s="3" t="s">
        <v>1843</v>
      </c>
      <c r="C600" s="3" t="s">
        <v>9</v>
      </c>
      <c r="D600" s="3" t="s">
        <v>1844</v>
      </c>
      <c r="E600" s="3" t="s">
        <v>1848</v>
      </c>
      <c r="F600" s="3" t="s">
        <v>1679</v>
      </c>
      <c r="G600" s="3" t="s">
        <v>1680</v>
      </c>
      <c r="H600" s="3" t="s">
        <v>20</v>
      </c>
    </row>
    <row r="601" spans="1:8">
      <c r="A601" s="3">
        <v>1468</v>
      </c>
      <c r="B601" s="3" t="s">
        <v>1849</v>
      </c>
      <c r="C601" s="3" t="s">
        <v>281</v>
      </c>
      <c r="D601" s="3" t="s">
        <v>1850</v>
      </c>
      <c r="E601" s="3" t="s">
        <v>1851</v>
      </c>
      <c r="F601" s="3" t="s">
        <v>1670</v>
      </c>
      <c r="G601" s="3" t="s">
        <v>1671</v>
      </c>
      <c r="H601" s="3" t="s">
        <v>20</v>
      </c>
    </row>
    <row r="602" spans="1:8">
      <c r="A602" s="3">
        <v>1472</v>
      </c>
      <c r="B602" s="3" t="s">
        <v>1849</v>
      </c>
      <c r="C602" s="3" t="s">
        <v>1235</v>
      </c>
      <c r="D602" s="3" t="s">
        <v>1850</v>
      </c>
      <c r="E602" s="3" t="s">
        <v>1852</v>
      </c>
      <c r="F602" s="3" t="s">
        <v>1673</v>
      </c>
      <c r="G602" s="3" t="s">
        <v>1674</v>
      </c>
      <c r="H602" s="3" t="s">
        <v>20</v>
      </c>
    </row>
    <row r="603" spans="1:8">
      <c r="A603" s="3">
        <v>1475</v>
      </c>
      <c r="B603" s="3" t="s">
        <v>1849</v>
      </c>
      <c r="C603" s="3" t="s">
        <v>496</v>
      </c>
      <c r="D603" s="3" t="s">
        <v>1850</v>
      </c>
      <c r="E603" s="3" t="s">
        <v>1853</v>
      </c>
      <c r="F603" s="3" t="s">
        <v>1676</v>
      </c>
      <c r="G603" s="3" t="s">
        <v>1677</v>
      </c>
      <c r="H603" s="3" t="s">
        <v>20</v>
      </c>
    </row>
    <row r="604" spans="1:8">
      <c r="A604" s="3">
        <v>1476</v>
      </c>
      <c r="B604" s="3" t="s">
        <v>1849</v>
      </c>
      <c r="C604" s="3" t="s">
        <v>9</v>
      </c>
      <c r="D604" s="3" t="s">
        <v>1850</v>
      </c>
      <c r="E604" s="3" t="s">
        <v>1854</v>
      </c>
      <c r="F604" s="3" t="s">
        <v>1679</v>
      </c>
      <c r="G604" s="3" t="s">
        <v>1680</v>
      </c>
      <c r="H604" s="3" t="s">
        <v>20</v>
      </c>
    </row>
    <row r="605" spans="1:8">
      <c r="A605" s="3">
        <v>1478</v>
      </c>
      <c r="B605" s="3" t="s">
        <v>1855</v>
      </c>
      <c r="C605" s="3" t="s">
        <v>281</v>
      </c>
      <c r="D605" s="3" t="s">
        <v>1856</v>
      </c>
      <c r="E605" s="3" t="s">
        <v>1857</v>
      </c>
      <c r="F605" s="3" t="s">
        <v>1670</v>
      </c>
      <c r="G605" s="3" t="s">
        <v>1671</v>
      </c>
      <c r="H605" s="3" t="s">
        <v>20</v>
      </c>
    </row>
    <row r="606" spans="1:8">
      <c r="A606" s="3">
        <v>1482</v>
      </c>
      <c r="B606" s="3" t="s">
        <v>1855</v>
      </c>
      <c r="C606" s="3" t="s">
        <v>1235</v>
      </c>
      <c r="D606" s="3" t="s">
        <v>1856</v>
      </c>
      <c r="E606" s="3" t="s">
        <v>1858</v>
      </c>
      <c r="F606" s="3" t="s">
        <v>1673</v>
      </c>
      <c r="G606" s="3" t="s">
        <v>1674</v>
      </c>
      <c r="H606" s="3" t="s">
        <v>20</v>
      </c>
    </row>
    <row r="607" spans="1:8">
      <c r="A607" s="3">
        <v>1485</v>
      </c>
      <c r="B607" s="3" t="s">
        <v>1855</v>
      </c>
      <c r="C607" s="3" t="s">
        <v>496</v>
      </c>
      <c r="D607" s="3" t="s">
        <v>1856</v>
      </c>
      <c r="E607" s="3" t="s">
        <v>1859</v>
      </c>
      <c r="F607" s="3" t="s">
        <v>1676</v>
      </c>
      <c r="G607" s="3" t="s">
        <v>1677</v>
      </c>
      <c r="H607" s="3" t="s">
        <v>20</v>
      </c>
    </row>
    <row r="608" spans="1:8">
      <c r="A608" s="3">
        <v>1486</v>
      </c>
      <c r="B608" s="3" t="s">
        <v>1855</v>
      </c>
      <c r="C608" s="3" t="s">
        <v>9</v>
      </c>
      <c r="D608" s="3" t="s">
        <v>1856</v>
      </c>
      <c r="E608" s="3" t="s">
        <v>1860</v>
      </c>
      <c r="F608" s="3" t="s">
        <v>1679</v>
      </c>
      <c r="G608" s="3" t="s">
        <v>1680</v>
      </c>
      <c r="H608" s="3" t="s">
        <v>20</v>
      </c>
    </row>
    <row r="609" spans="1:8">
      <c r="A609" s="3">
        <v>1488</v>
      </c>
      <c r="B609" s="3" t="s">
        <v>1861</v>
      </c>
      <c r="C609" s="3" t="s">
        <v>281</v>
      </c>
      <c r="D609" s="3" t="s">
        <v>1862</v>
      </c>
      <c r="E609" s="3" t="s">
        <v>1863</v>
      </c>
      <c r="F609" s="3" t="s">
        <v>1670</v>
      </c>
      <c r="G609" s="3" t="s">
        <v>1671</v>
      </c>
      <c r="H609" s="3" t="s">
        <v>20</v>
      </c>
    </row>
    <row r="610" spans="1:8">
      <c r="A610" s="3">
        <v>1492</v>
      </c>
      <c r="B610" s="3" t="s">
        <v>1861</v>
      </c>
      <c r="C610" s="3" t="s">
        <v>1235</v>
      </c>
      <c r="D610" s="3" t="s">
        <v>1862</v>
      </c>
      <c r="E610" s="3" t="s">
        <v>1864</v>
      </c>
      <c r="F610" s="3" t="s">
        <v>1673</v>
      </c>
      <c r="G610" s="3" t="s">
        <v>1674</v>
      </c>
      <c r="H610" s="3" t="s">
        <v>20</v>
      </c>
    </row>
    <row r="611" spans="1:8">
      <c r="A611" s="3">
        <v>1495</v>
      </c>
      <c r="B611" s="3" t="s">
        <v>1861</v>
      </c>
      <c r="C611" s="3" t="s">
        <v>496</v>
      </c>
      <c r="D611" s="3" t="s">
        <v>1862</v>
      </c>
      <c r="E611" s="3" t="s">
        <v>1865</v>
      </c>
      <c r="F611" s="3" t="s">
        <v>1676</v>
      </c>
      <c r="G611" s="3" t="s">
        <v>1677</v>
      </c>
      <c r="H611" s="3" t="s">
        <v>20</v>
      </c>
    </row>
    <row r="612" spans="1:8">
      <c r="A612" s="3">
        <v>1496</v>
      </c>
      <c r="B612" s="3" t="s">
        <v>1861</v>
      </c>
      <c r="C612" s="3" t="s">
        <v>9</v>
      </c>
      <c r="D612" s="3" t="s">
        <v>1862</v>
      </c>
      <c r="E612" s="3" t="s">
        <v>1866</v>
      </c>
      <c r="F612" s="3" t="s">
        <v>1679</v>
      </c>
      <c r="G612" s="3" t="s">
        <v>1680</v>
      </c>
      <c r="H612" s="3" t="s">
        <v>20</v>
      </c>
    </row>
    <row r="613" spans="1:8">
      <c r="A613" s="3">
        <v>1498</v>
      </c>
      <c r="B613" s="3" t="s">
        <v>1867</v>
      </c>
      <c r="C613" s="3" t="s">
        <v>281</v>
      </c>
      <c r="D613" s="3" t="s">
        <v>1868</v>
      </c>
      <c r="E613" s="3" t="s">
        <v>1869</v>
      </c>
      <c r="F613" s="3" t="s">
        <v>1670</v>
      </c>
      <c r="G613" s="3" t="s">
        <v>1671</v>
      </c>
      <c r="H613" s="3" t="s">
        <v>20</v>
      </c>
    </row>
    <row r="614" spans="1:8">
      <c r="A614" s="3">
        <v>1502</v>
      </c>
      <c r="B614" s="3" t="s">
        <v>1867</v>
      </c>
      <c r="C614" s="3" t="s">
        <v>1235</v>
      </c>
      <c r="D614" s="3" t="s">
        <v>1868</v>
      </c>
      <c r="E614" s="3" t="s">
        <v>1870</v>
      </c>
      <c r="F614" s="3" t="s">
        <v>1673</v>
      </c>
      <c r="G614" s="3" t="s">
        <v>1674</v>
      </c>
      <c r="H614" s="3" t="s">
        <v>20</v>
      </c>
    </row>
    <row r="615" spans="1:8">
      <c r="A615" s="3">
        <v>1505</v>
      </c>
      <c r="B615" s="3" t="s">
        <v>1867</v>
      </c>
      <c r="C615" s="3" t="s">
        <v>496</v>
      </c>
      <c r="D615" s="3" t="s">
        <v>1868</v>
      </c>
      <c r="E615" s="3" t="s">
        <v>1871</v>
      </c>
      <c r="F615" s="3" t="s">
        <v>1676</v>
      </c>
      <c r="G615" s="3" t="s">
        <v>1677</v>
      </c>
      <c r="H615" s="3" t="s">
        <v>20</v>
      </c>
    </row>
    <row r="616" spans="1:8">
      <c r="A616" s="3">
        <v>1506</v>
      </c>
      <c r="B616" s="3" t="s">
        <v>1867</v>
      </c>
      <c r="C616" s="3" t="s">
        <v>9</v>
      </c>
      <c r="D616" s="3" t="s">
        <v>1868</v>
      </c>
      <c r="E616" s="3" t="s">
        <v>1872</v>
      </c>
      <c r="F616" s="3" t="s">
        <v>1679</v>
      </c>
      <c r="G616" s="3" t="s">
        <v>1680</v>
      </c>
      <c r="H616" s="3" t="s">
        <v>20</v>
      </c>
    </row>
    <row r="617" spans="1:8">
      <c r="A617" s="3">
        <v>1508</v>
      </c>
      <c r="B617" s="3" t="s">
        <v>1873</v>
      </c>
      <c r="C617" s="3" t="s">
        <v>281</v>
      </c>
      <c r="D617" s="3" t="s">
        <v>1874</v>
      </c>
      <c r="E617" s="3" t="s">
        <v>1875</v>
      </c>
      <c r="F617" s="3" t="s">
        <v>1670</v>
      </c>
      <c r="G617" s="3" t="s">
        <v>1671</v>
      </c>
      <c r="H617" s="3" t="s">
        <v>20</v>
      </c>
    </row>
    <row r="618" spans="1:8">
      <c r="A618" s="3">
        <v>1512</v>
      </c>
      <c r="B618" s="3" t="s">
        <v>1873</v>
      </c>
      <c r="C618" s="3" t="s">
        <v>1235</v>
      </c>
      <c r="D618" s="3" t="s">
        <v>1874</v>
      </c>
      <c r="E618" s="3" t="s">
        <v>1876</v>
      </c>
      <c r="F618" s="3" t="s">
        <v>1673</v>
      </c>
      <c r="G618" s="3" t="s">
        <v>1674</v>
      </c>
      <c r="H618" s="3" t="s">
        <v>20</v>
      </c>
    </row>
    <row r="619" spans="1:8">
      <c r="A619" s="3">
        <v>1515</v>
      </c>
      <c r="B619" s="3" t="s">
        <v>1873</v>
      </c>
      <c r="C619" s="3" t="s">
        <v>496</v>
      </c>
      <c r="D619" s="3" t="s">
        <v>1874</v>
      </c>
      <c r="E619" s="3" t="s">
        <v>1877</v>
      </c>
      <c r="F619" s="3" t="s">
        <v>1676</v>
      </c>
      <c r="G619" s="3" t="s">
        <v>1677</v>
      </c>
      <c r="H619" s="3" t="s">
        <v>20</v>
      </c>
    </row>
    <row r="620" spans="1:8">
      <c r="A620" s="3">
        <v>1516</v>
      </c>
      <c r="B620" s="3" t="s">
        <v>1873</v>
      </c>
      <c r="C620" s="3" t="s">
        <v>9</v>
      </c>
      <c r="D620" s="3" t="s">
        <v>1874</v>
      </c>
      <c r="E620" s="3" t="s">
        <v>1878</v>
      </c>
      <c r="F620" s="3" t="s">
        <v>1679</v>
      </c>
      <c r="G620" s="3" t="s">
        <v>1680</v>
      </c>
      <c r="H620" s="3" t="s">
        <v>20</v>
      </c>
    </row>
    <row r="621" spans="1:8">
      <c r="A621" s="3">
        <v>1518</v>
      </c>
      <c r="B621" s="3" t="s">
        <v>1879</v>
      </c>
      <c r="C621" s="3" t="s">
        <v>281</v>
      </c>
      <c r="D621" s="3" t="s">
        <v>1880</v>
      </c>
      <c r="E621" s="3" t="s">
        <v>1881</v>
      </c>
      <c r="F621" s="3" t="s">
        <v>1670</v>
      </c>
      <c r="G621" s="3" t="s">
        <v>1671</v>
      </c>
      <c r="H621" s="3" t="s">
        <v>20</v>
      </c>
    </row>
    <row r="622" spans="1:8">
      <c r="A622" s="3">
        <v>1522</v>
      </c>
      <c r="B622" s="3" t="s">
        <v>1879</v>
      </c>
      <c r="C622" s="3" t="s">
        <v>1235</v>
      </c>
      <c r="D622" s="3" t="s">
        <v>1880</v>
      </c>
      <c r="E622" s="3" t="s">
        <v>1882</v>
      </c>
      <c r="F622" s="3" t="s">
        <v>1673</v>
      </c>
      <c r="G622" s="3" t="s">
        <v>1674</v>
      </c>
      <c r="H622" s="3" t="s">
        <v>20</v>
      </c>
    </row>
    <row r="623" spans="1:8">
      <c r="A623" s="3">
        <v>1525</v>
      </c>
      <c r="B623" s="3" t="s">
        <v>1879</v>
      </c>
      <c r="C623" s="3" t="s">
        <v>496</v>
      </c>
      <c r="D623" s="3" t="s">
        <v>1880</v>
      </c>
      <c r="E623" s="3" t="s">
        <v>1883</v>
      </c>
      <c r="F623" s="3" t="s">
        <v>1676</v>
      </c>
      <c r="G623" s="3" t="s">
        <v>1677</v>
      </c>
      <c r="H623" s="3" t="s">
        <v>20</v>
      </c>
    </row>
    <row r="624" spans="1:8">
      <c r="A624" s="3">
        <v>1526</v>
      </c>
      <c r="B624" s="3" t="s">
        <v>1879</v>
      </c>
      <c r="C624" s="3" t="s">
        <v>9</v>
      </c>
      <c r="D624" s="3" t="s">
        <v>1880</v>
      </c>
      <c r="E624" s="3" t="s">
        <v>1884</v>
      </c>
      <c r="F624" s="3" t="s">
        <v>1679</v>
      </c>
      <c r="G624" s="3" t="s">
        <v>1680</v>
      </c>
      <c r="H624" s="3" t="s">
        <v>20</v>
      </c>
    </row>
    <row r="625" spans="1:8">
      <c r="A625" s="3">
        <v>1528</v>
      </c>
      <c r="B625" s="3" t="s">
        <v>1885</v>
      </c>
      <c r="C625" s="3" t="s">
        <v>281</v>
      </c>
      <c r="D625" s="3" t="s">
        <v>1886</v>
      </c>
      <c r="E625" s="3" t="s">
        <v>1887</v>
      </c>
      <c r="F625" s="3" t="s">
        <v>1670</v>
      </c>
      <c r="G625" s="3" t="s">
        <v>1671</v>
      </c>
      <c r="H625" s="3" t="s">
        <v>20</v>
      </c>
    </row>
    <row r="626" spans="1:8">
      <c r="A626" s="3">
        <v>1532</v>
      </c>
      <c r="B626" s="3" t="s">
        <v>1885</v>
      </c>
      <c r="C626" s="3" t="s">
        <v>1235</v>
      </c>
      <c r="D626" s="3" t="s">
        <v>1886</v>
      </c>
      <c r="E626" s="3" t="s">
        <v>1888</v>
      </c>
      <c r="F626" s="3" t="s">
        <v>1673</v>
      </c>
      <c r="G626" s="3" t="s">
        <v>1674</v>
      </c>
      <c r="H626" s="3" t="s">
        <v>20</v>
      </c>
    </row>
    <row r="627" spans="1:8">
      <c r="A627" s="3">
        <v>1535</v>
      </c>
      <c r="B627" s="3" t="s">
        <v>1885</v>
      </c>
      <c r="C627" s="3" t="s">
        <v>496</v>
      </c>
      <c r="D627" s="3" t="s">
        <v>1886</v>
      </c>
      <c r="E627" s="3" t="s">
        <v>1889</v>
      </c>
      <c r="F627" s="3" t="s">
        <v>1676</v>
      </c>
      <c r="G627" s="3" t="s">
        <v>1677</v>
      </c>
      <c r="H627" s="3" t="s">
        <v>20</v>
      </c>
    </row>
    <row r="628" spans="1:8">
      <c r="A628" s="3">
        <v>1536</v>
      </c>
      <c r="B628" s="3" t="s">
        <v>1885</v>
      </c>
      <c r="C628" s="3" t="s">
        <v>9</v>
      </c>
      <c r="D628" s="3" t="s">
        <v>1886</v>
      </c>
      <c r="E628" s="3" t="s">
        <v>1890</v>
      </c>
      <c r="F628" s="3" t="s">
        <v>1679</v>
      </c>
      <c r="G628" s="3" t="s">
        <v>1680</v>
      </c>
      <c r="H628" s="3" t="s">
        <v>20</v>
      </c>
    </row>
    <row r="629" spans="1:8">
      <c r="A629" s="3">
        <v>1538</v>
      </c>
      <c r="B629" s="3" t="s">
        <v>1891</v>
      </c>
      <c r="C629" s="3" t="s">
        <v>281</v>
      </c>
      <c r="D629" s="3" t="s">
        <v>1892</v>
      </c>
      <c r="E629" s="3" t="s">
        <v>1893</v>
      </c>
      <c r="F629" s="3" t="s">
        <v>1670</v>
      </c>
      <c r="G629" s="3" t="s">
        <v>1671</v>
      </c>
      <c r="H629" s="3" t="s">
        <v>20</v>
      </c>
    </row>
    <row r="630" spans="1:8">
      <c r="A630" s="3">
        <v>1542</v>
      </c>
      <c r="B630" s="3" t="s">
        <v>1891</v>
      </c>
      <c r="C630" s="3" t="s">
        <v>1235</v>
      </c>
      <c r="D630" s="3" t="s">
        <v>1892</v>
      </c>
      <c r="E630" s="3" t="s">
        <v>1894</v>
      </c>
      <c r="F630" s="3" t="s">
        <v>1673</v>
      </c>
      <c r="G630" s="3" t="s">
        <v>1674</v>
      </c>
      <c r="H630" s="3" t="s">
        <v>20</v>
      </c>
    </row>
    <row r="631" spans="1:8">
      <c r="A631" s="3">
        <v>1545</v>
      </c>
      <c r="B631" s="3" t="s">
        <v>1891</v>
      </c>
      <c r="C631" s="3" t="s">
        <v>496</v>
      </c>
      <c r="D631" s="3" t="s">
        <v>1892</v>
      </c>
      <c r="E631" s="3" t="s">
        <v>1895</v>
      </c>
      <c r="F631" s="3" t="s">
        <v>1676</v>
      </c>
      <c r="G631" s="3" t="s">
        <v>1677</v>
      </c>
      <c r="H631" s="3" t="s">
        <v>20</v>
      </c>
    </row>
    <row r="632" spans="1:8">
      <c r="A632" s="3">
        <v>1546</v>
      </c>
      <c r="B632" s="3" t="s">
        <v>1891</v>
      </c>
      <c r="C632" s="3" t="s">
        <v>9</v>
      </c>
      <c r="D632" s="3" t="s">
        <v>1892</v>
      </c>
      <c r="E632" s="3" t="s">
        <v>1896</v>
      </c>
      <c r="F632" s="3" t="s">
        <v>1679</v>
      </c>
      <c r="G632" s="3" t="s">
        <v>1680</v>
      </c>
      <c r="H632" s="3" t="s">
        <v>20</v>
      </c>
    </row>
    <row r="633" spans="1:8">
      <c r="A633" s="3">
        <v>1548</v>
      </c>
      <c r="B633" s="3" t="s">
        <v>1897</v>
      </c>
      <c r="C633" s="3" t="s">
        <v>281</v>
      </c>
      <c r="D633" s="3" t="s">
        <v>1898</v>
      </c>
      <c r="E633" s="3" t="s">
        <v>1899</v>
      </c>
      <c r="F633" s="3" t="s">
        <v>1670</v>
      </c>
      <c r="G633" s="3" t="s">
        <v>1671</v>
      </c>
      <c r="H633" s="3" t="s">
        <v>20</v>
      </c>
    </row>
    <row r="634" spans="1:8">
      <c r="A634" s="3">
        <v>1552</v>
      </c>
      <c r="B634" s="3" t="s">
        <v>1897</v>
      </c>
      <c r="C634" s="3" t="s">
        <v>1235</v>
      </c>
      <c r="D634" s="3" t="s">
        <v>1898</v>
      </c>
      <c r="E634" s="3" t="s">
        <v>1900</v>
      </c>
      <c r="F634" s="3" t="s">
        <v>1673</v>
      </c>
      <c r="G634" s="3" t="s">
        <v>1674</v>
      </c>
      <c r="H634" s="3" t="s">
        <v>20</v>
      </c>
    </row>
    <row r="635" spans="1:8">
      <c r="A635" s="3">
        <v>1555</v>
      </c>
      <c r="B635" s="3" t="s">
        <v>1897</v>
      </c>
      <c r="C635" s="3" t="s">
        <v>496</v>
      </c>
      <c r="D635" s="3" t="s">
        <v>1898</v>
      </c>
      <c r="E635" s="3" t="s">
        <v>1901</v>
      </c>
      <c r="F635" s="3" t="s">
        <v>1676</v>
      </c>
      <c r="G635" s="3" t="s">
        <v>1677</v>
      </c>
      <c r="H635" s="3" t="s">
        <v>20</v>
      </c>
    </row>
    <row r="636" spans="1:8">
      <c r="A636" s="3">
        <v>1556</v>
      </c>
      <c r="B636" s="3" t="s">
        <v>1897</v>
      </c>
      <c r="C636" s="3" t="s">
        <v>9</v>
      </c>
      <c r="D636" s="3" t="s">
        <v>1898</v>
      </c>
      <c r="E636" s="3" t="s">
        <v>1902</v>
      </c>
      <c r="F636" s="3" t="s">
        <v>1679</v>
      </c>
      <c r="G636" s="3" t="s">
        <v>1680</v>
      </c>
      <c r="H636" s="3" t="s">
        <v>20</v>
      </c>
    </row>
    <row r="637" spans="1:8">
      <c r="A637" s="3">
        <v>1558</v>
      </c>
      <c r="B637" s="3" t="s">
        <v>1903</v>
      </c>
      <c r="C637" s="3" t="s">
        <v>281</v>
      </c>
      <c r="D637" s="3" t="s">
        <v>1904</v>
      </c>
      <c r="E637" s="3" t="s">
        <v>1905</v>
      </c>
      <c r="F637" s="3" t="s">
        <v>1670</v>
      </c>
      <c r="G637" s="3" t="s">
        <v>1671</v>
      </c>
      <c r="H637" s="3" t="s">
        <v>20</v>
      </c>
    </row>
    <row r="638" spans="1:8">
      <c r="A638" s="3">
        <v>1562</v>
      </c>
      <c r="B638" s="3" t="s">
        <v>1903</v>
      </c>
      <c r="C638" s="3" t="s">
        <v>1235</v>
      </c>
      <c r="D638" s="3" t="s">
        <v>1904</v>
      </c>
      <c r="E638" s="3" t="s">
        <v>1906</v>
      </c>
      <c r="F638" s="3" t="s">
        <v>1673</v>
      </c>
      <c r="G638" s="3" t="s">
        <v>1674</v>
      </c>
      <c r="H638" s="3" t="s">
        <v>20</v>
      </c>
    </row>
    <row r="639" spans="1:8">
      <c r="A639" s="3">
        <v>1565</v>
      </c>
      <c r="B639" s="3" t="s">
        <v>1903</v>
      </c>
      <c r="C639" s="3" t="s">
        <v>496</v>
      </c>
      <c r="D639" s="3" t="s">
        <v>1904</v>
      </c>
      <c r="E639" s="3" t="s">
        <v>1907</v>
      </c>
      <c r="F639" s="3" t="s">
        <v>1676</v>
      </c>
      <c r="G639" s="3" t="s">
        <v>1677</v>
      </c>
      <c r="H639" s="3" t="s">
        <v>20</v>
      </c>
    </row>
    <row r="640" spans="1:8">
      <c r="A640" s="3">
        <v>1566</v>
      </c>
      <c r="B640" s="3" t="s">
        <v>1903</v>
      </c>
      <c r="C640" s="3" t="s">
        <v>9</v>
      </c>
      <c r="D640" s="3" t="s">
        <v>1904</v>
      </c>
      <c r="E640" s="3" t="s">
        <v>1908</v>
      </c>
      <c r="F640" s="3" t="s">
        <v>1679</v>
      </c>
      <c r="G640" s="3" t="s">
        <v>1680</v>
      </c>
      <c r="H640" s="3" t="s">
        <v>20</v>
      </c>
    </row>
    <row r="641" spans="1:8">
      <c r="A641" s="3">
        <v>1568</v>
      </c>
      <c r="B641" s="3" t="s">
        <v>1909</v>
      </c>
      <c r="C641" s="3" t="s">
        <v>281</v>
      </c>
      <c r="D641" s="3" t="s">
        <v>1910</v>
      </c>
      <c r="E641" s="3" t="s">
        <v>1911</v>
      </c>
      <c r="F641" s="3" t="s">
        <v>1670</v>
      </c>
      <c r="G641" s="3" t="s">
        <v>1671</v>
      </c>
      <c r="H641" s="3" t="s">
        <v>20</v>
      </c>
    </row>
    <row r="642" spans="1:8">
      <c r="A642" s="3">
        <v>1572</v>
      </c>
      <c r="B642" s="3" t="s">
        <v>1909</v>
      </c>
      <c r="C642" s="3" t="s">
        <v>1235</v>
      </c>
      <c r="D642" s="3" t="s">
        <v>1910</v>
      </c>
      <c r="E642" s="3" t="s">
        <v>1912</v>
      </c>
      <c r="F642" s="3" t="s">
        <v>1673</v>
      </c>
      <c r="G642" s="3" t="s">
        <v>1674</v>
      </c>
      <c r="H642" s="3" t="s">
        <v>20</v>
      </c>
    </row>
    <row r="643" spans="1:8">
      <c r="A643" s="3">
        <v>1575</v>
      </c>
      <c r="B643" s="3" t="s">
        <v>1909</v>
      </c>
      <c r="C643" s="3" t="s">
        <v>496</v>
      </c>
      <c r="D643" s="3" t="s">
        <v>1910</v>
      </c>
      <c r="E643" s="3" t="s">
        <v>1913</v>
      </c>
      <c r="F643" s="3" t="s">
        <v>1676</v>
      </c>
      <c r="G643" s="3" t="s">
        <v>1677</v>
      </c>
      <c r="H643" s="3" t="s">
        <v>20</v>
      </c>
    </row>
    <row r="644" spans="1:8">
      <c r="A644" s="3">
        <v>1576</v>
      </c>
      <c r="B644" s="3" t="s">
        <v>1909</v>
      </c>
      <c r="C644" s="3" t="s">
        <v>9</v>
      </c>
      <c r="D644" s="3" t="s">
        <v>1910</v>
      </c>
      <c r="E644" s="3" t="s">
        <v>1914</v>
      </c>
      <c r="F644" s="3" t="s">
        <v>1679</v>
      </c>
      <c r="G644" s="3" t="s">
        <v>1680</v>
      </c>
      <c r="H644" s="3" t="s">
        <v>20</v>
      </c>
    </row>
    <row r="645" spans="1:8">
      <c r="A645" s="3">
        <v>1578</v>
      </c>
      <c r="B645" s="3" t="s">
        <v>1915</v>
      </c>
      <c r="C645" s="3" t="s">
        <v>281</v>
      </c>
      <c r="D645" s="3" t="s">
        <v>1916</v>
      </c>
      <c r="E645" s="3" t="s">
        <v>1917</v>
      </c>
      <c r="F645" s="3" t="s">
        <v>1670</v>
      </c>
      <c r="G645" s="3" t="s">
        <v>1671</v>
      </c>
      <c r="H645" s="3" t="s">
        <v>20</v>
      </c>
    </row>
    <row r="646" spans="1:8">
      <c r="A646" s="3">
        <v>1582</v>
      </c>
      <c r="B646" s="3" t="s">
        <v>1915</v>
      </c>
      <c r="C646" s="3" t="s">
        <v>1235</v>
      </c>
      <c r="D646" s="3" t="s">
        <v>1916</v>
      </c>
      <c r="E646" s="3" t="s">
        <v>1918</v>
      </c>
      <c r="F646" s="3" t="s">
        <v>1673</v>
      </c>
      <c r="G646" s="3" t="s">
        <v>1674</v>
      </c>
      <c r="H646" s="3" t="s">
        <v>20</v>
      </c>
    </row>
    <row r="647" spans="1:8">
      <c r="A647" s="3">
        <v>1585</v>
      </c>
      <c r="B647" s="3" t="s">
        <v>1915</v>
      </c>
      <c r="C647" s="3" t="s">
        <v>496</v>
      </c>
      <c r="D647" s="3" t="s">
        <v>1916</v>
      </c>
      <c r="E647" s="3" t="s">
        <v>1919</v>
      </c>
      <c r="F647" s="3" t="s">
        <v>1676</v>
      </c>
      <c r="G647" s="3" t="s">
        <v>1677</v>
      </c>
      <c r="H647" s="3" t="s">
        <v>20</v>
      </c>
    </row>
    <row r="648" spans="1:8">
      <c r="A648" s="3">
        <v>1586</v>
      </c>
      <c r="B648" s="3" t="s">
        <v>1915</v>
      </c>
      <c r="C648" s="3" t="s">
        <v>9</v>
      </c>
      <c r="D648" s="3" t="s">
        <v>1916</v>
      </c>
      <c r="E648" s="3" t="s">
        <v>1920</v>
      </c>
      <c r="F648" s="3" t="s">
        <v>1679</v>
      </c>
      <c r="G648" s="3" t="s">
        <v>1680</v>
      </c>
      <c r="H648" s="3" t="s">
        <v>20</v>
      </c>
    </row>
    <row r="649" spans="1:8">
      <c r="A649" s="3">
        <v>1588</v>
      </c>
      <c r="B649" s="3" t="s">
        <v>1921</v>
      </c>
      <c r="C649" s="3" t="s">
        <v>281</v>
      </c>
      <c r="D649" s="3" t="s">
        <v>1922</v>
      </c>
      <c r="E649" s="3" t="s">
        <v>1923</v>
      </c>
      <c r="F649" s="3" t="s">
        <v>1670</v>
      </c>
      <c r="G649" s="3" t="s">
        <v>1671</v>
      </c>
      <c r="H649" s="3" t="s">
        <v>20</v>
      </c>
    </row>
    <row r="650" spans="1:8">
      <c r="A650" s="3">
        <v>1592</v>
      </c>
      <c r="B650" s="3" t="s">
        <v>1921</v>
      </c>
      <c r="C650" s="3" t="s">
        <v>1235</v>
      </c>
      <c r="D650" s="3" t="s">
        <v>1922</v>
      </c>
      <c r="E650" s="3" t="s">
        <v>1924</v>
      </c>
      <c r="F650" s="3" t="s">
        <v>1673</v>
      </c>
      <c r="G650" s="3" t="s">
        <v>1674</v>
      </c>
      <c r="H650" s="3" t="s">
        <v>20</v>
      </c>
    </row>
    <row r="651" spans="1:8">
      <c r="A651" s="3">
        <v>1595</v>
      </c>
      <c r="B651" s="3" t="s">
        <v>1921</v>
      </c>
      <c r="C651" s="3" t="s">
        <v>496</v>
      </c>
      <c r="D651" s="3" t="s">
        <v>1922</v>
      </c>
      <c r="E651" s="3" t="s">
        <v>1925</v>
      </c>
      <c r="F651" s="3" t="s">
        <v>1676</v>
      </c>
      <c r="G651" s="3" t="s">
        <v>1677</v>
      </c>
      <c r="H651" s="3" t="s">
        <v>20</v>
      </c>
    </row>
    <row r="652" spans="1:8">
      <c r="A652" s="3">
        <v>1596</v>
      </c>
      <c r="B652" s="3" t="s">
        <v>1921</v>
      </c>
      <c r="C652" s="3" t="s">
        <v>9</v>
      </c>
      <c r="D652" s="3" t="s">
        <v>1922</v>
      </c>
      <c r="E652" s="3" t="s">
        <v>1926</v>
      </c>
      <c r="F652" s="3" t="s">
        <v>1679</v>
      </c>
      <c r="G652" s="3" t="s">
        <v>1680</v>
      </c>
      <c r="H652" s="3" t="s">
        <v>20</v>
      </c>
    </row>
    <row r="653" spans="1:8">
      <c r="A653" s="3">
        <v>1598</v>
      </c>
      <c r="B653" s="3" t="s">
        <v>1927</v>
      </c>
      <c r="C653" s="3" t="s">
        <v>281</v>
      </c>
      <c r="D653" s="3" t="s">
        <v>1928</v>
      </c>
      <c r="E653" s="3" t="s">
        <v>1929</v>
      </c>
      <c r="F653" s="3" t="s">
        <v>1670</v>
      </c>
      <c r="G653" s="3" t="s">
        <v>1671</v>
      </c>
      <c r="H653" s="3" t="s">
        <v>20</v>
      </c>
    </row>
    <row r="654" spans="1:8">
      <c r="A654" s="3">
        <v>1602</v>
      </c>
      <c r="B654" s="3" t="s">
        <v>1927</v>
      </c>
      <c r="C654" s="3" t="s">
        <v>1235</v>
      </c>
      <c r="D654" s="3" t="s">
        <v>1928</v>
      </c>
      <c r="E654" s="3" t="s">
        <v>1930</v>
      </c>
      <c r="F654" s="3" t="s">
        <v>1673</v>
      </c>
      <c r="G654" s="3" t="s">
        <v>1674</v>
      </c>
      <c r="H654" s="3" t="s">
        <v>20</v>
      </c>
    </row>
    <row r="655" spans="1:8">
      <c r="A655" s="3">
        <v>1605</v>
      </c>
      <c r="B655" s="3" t="s">
        <v>1927</v>
      </c>
      <c r="C655" s="3" t="s">
        <v>496</v>
      </c>
      <c r="D655" s="3" t="s">
        <v>1928</v>
      </c>
      <c r="E655" s="3" t="s">
        <v>1931</v>
      </c>
      <c r="F655" s="3" t="s">
        <v>1676</v>
      </c>
      <c r="G655" s="3" t="s">
        <v>1677</v>
      </c>
      <c r="H655" s="3" t="s">
        <v>20</v>
      </c>
    </row>
    <row r="656" spans="1:8">
      <c r="A656" s="3">
        <v>1606</v>
      </c>
      <c r="B656" s="3" t="s">
        <v>1927</v>
      </c>
      <c r="C656" s="3" t="s">
        <v>9</v>
      </c>
      <c r="D656" s="3" t="s">
        <v>1928</v>
      </c>
      <c r="E656" s="3" t="s">
        <v>1932</v>
      </c>
      <c r="F656" s="3" t="s">
        <v>1679</v>
      </c>
      <c r="G656" s="3" t="s">
        <v>1680</v>
      </c>
      <c r="H656" s="3" t="s">
        <v>20</v>
      </c>
    </row>
    <row r="657" spans="1:8">
      <c r="A657" s="3">
        <v>1608</v>
      </c>
      <c r="B657" s="3" t="s">
        <v>1933</v>
      </c>
      <c r="C657" s="3" t="s">
        <v>281</v>
      </c>
      <c r="D657" s="3" t="s">
        <v>1934</v>
      </c>
      <c r="E657" s="3" t="s">
        <v>1935</v>
      </c>
      <c r="F657" s="3" t="s">
        <v>1670</v>
      </c>
      <c r="G657" s="3" t="s">
        <v>1671</v>
      </c>
      <c r="H657" s="3" t="s">
        <v>20</v>
      </c>
    </row>
    <row r="658" spans="1:8">
      <c r="A658" s="3">
        <v>1612</v>
      </c>
      <c r="B658" s="3" t="s">
        <v>1933</v>
      </c>
      <c r="C658" s="3" t="s">
        <v>1235</v>
      </c>
      <c r="D658" s="3" t="s">
        <v>1934</v>
      </c>
      <c r="E658" s="3" t="s">
        <v>1936</v>
      </c>
      <c r="F658" s="3" t="s">
        <v>1673</v>
      </c>
      <c r="G658" s="3" t="s">
        <v>1674</v>
      </c>
      <c r="H658" s="3" t="s">
        <v>20</v>
      </c>
    </row>
    <row r="659" spans="1:8">
      <c r="A659" s="3">
        <v>1615</v>
      </c>
      <c r="B659" s="3" t="s">
        <v>1933</v>
      </c>
      <c r="C659" s="3" t="s">
        <v>496</v>
      </c>
      <c r="D659" s="3" t="s">
        <v>1934</v>
      </c>
      <c r="E659" s="3" t="s">
        <v>1937</v>
      </c>
      <c r="F659" s="3" t="s">
        <v>1676</v>
      </c>
      <c r="G659" s="3" t="s">
        <v>1677</v>
      </c>
      <c r="H659" s="3" t="s">
        <v>20</v>
      </c>
    </row>
    <row r="660" spans="1:8">
      <c r="A660" s="3">
        <v>1616</v>
      </c>
      <c r="B660" s="3" t="s">
        <v>1933</v>
      </c>
      <c r="C660" s="3" t="s">
        <v>9</v>
      </c>
      <c r="D660" s="3" t="s">
        <v>1934</v>
      </c>
      <c r="E660" s="3" t="s">
        <v>1938</v>
      </c>
      <c r="F660" s="3" t="s">
        <v>1679</v>
      </c>
      <c r="G660" s="3" t="s">
        <v>1680</v>
      </c>
      <c r="H660" s="3" t="s">
        <v>20</v>
      </c>
    </row>
    <row r="661" spans="1:8">
      <c r="A661" s="3">
        <v>1618</v>
      </c>
      <c r="B661" s="3" t="s">
        <v>1939</v>
      </c>
      <c r="C661" s="3" t="s">
        <v>281</v>
      </c>
      <c r="D661" s="3" t="s">
        <v>1940</v>
      </c>
      <c r="E661" s="3" t="s">
        <v>1941</v>
      </c>
      <c r="F661" s="3" t="s">
        <v>1670</v>
      </c>
      <c r="G661" s="3" t="s">
        <v>1671</v>
      </c>
      <c r="H661" s="3" t="s">
        <v>20</v>
      </c>
    </row>
    <row r="662" spans="1:8">
      <c r="A662" s="3">
        <v>1622</v>
      </c>
      <c r="B662" s="3" t="s">
        <v>1939</v>
      </c>
      <c r="C662" s="3" t="s">
        <v>1235</v>
      </c>
      <c r="D662" s="3" t="s">
        <v>1940</v>
      </c>
      <c r="E662" s="3" t="s">
        <v>1942</v>
      </c>
      <c r="F662" s="3" t="s">
        <v>1673</v>
      </c>
      <c r="G662" s="3" t="s">
        <v>1674</v>
      </c>
      <c r="H662" s="3" t="s">
        <v>20</v>
      </c>
    </row>
    <row r="663" spans="1:8">
      <c r="A663" s="3">
        <v>1625</v>
      </c>
      <c r="B663" s="3" t="s">
        <v>1939</v>
      </c>
      <c r="C663" s="3" t="s">
        <v>496</v>
      </c>
      <c r="D663" s="3" t="s">
        <v>1940</v>
      </c>
      <c r="E663" s="3" t="s">
        <v>1943</v>
      </c>
      <c r="F663" s="3" t="s">
        <v>1676</v>
      </c>
      <c r="G663" s="3" t="s">
        <v>1677</v>
      </c>
      <c r="H663" s="3" t="s">
        <v>20</v>
      </c>
    </row>
    <row r="664" spans="1:8">
      <c r="A664" s="3">
        <v>1626</v>
      </c>
      <c r="B664" s="3" t="s">
        <v>1939</v>
      </c>
      <c r="C664" s="3" t="s">
        <v>9</v>
      </c>
      <c r="D664" s="3" t="s">
        <v>1940</v>
      </c>
      <c r="E664" s="3" t="s">
        <v>1944</v>
      </c>
      <c r="F664" s="3" t="s">
        <v>1679</v>
      </c>
      <c r="G664" s="3" t="s">
        <v>1680</v>
      </c>
      <c r="H664" s="3" t="s">
        <v>20</v>
      </c>
    </row>
    <row r="665" spans="1:8">
      <c r="A665" s="3">
        <v>1628</v>
      </c>
      <c r="B665" s="3" t="s">
        <v>1945</v>
      </c>
      <c r="C665" s="3" t="s">
        <v>281</v>
      </c>
      <c r="D665" s="3" t="s">
        <v>1946</v>
      </c>
      <c r="E665" s="3" t="s">
        <v>1947</v>
      </c>
      <c r="F665" s="3" t="s">
        <v>1670</v>
      </c>
      <c r="G665" s="3" t="s">
        <v>1671</v>
      </c>
      <c r="H665" s="3" t="s">
        <v>20</v>
      </c>
    </row>
    <row r="666" spans="1:8">
      <c r="A666" s="3">
        <v>1632</v>
      </c>
      <c r="B666" s="3" t="s">
        <v>1945</v>
      </c>
      <c r="C666" s="3" t="s">
        <v>1235</v>
      </c>
      <c r="D666" s="3" t="s">
        <v>1946</v>
      </c>
      <c r="E666" s="3" t="s">
        <v>1948</v>
      </c>
      <c r="F666" s="3" t="s">
        <v>1673</v>
      </c>
      <c r="G666" s="3" t="s">
        <v>1674</v>
      </c>
      <c r="H666" s="3" t="s">
        <v>20</v>
      </c>
    </row>
    <row r="667" spans="1:8">
      <c r="A667" s="3">
        <v>1635</v>
      </c>
      <c r="B667" s="3" t="s">
        <v>1945</v>
      </c>
      <c r="C667" s="3" t="s">
        <v>496</v>
      </c>
      <c r="D667" s="3" t="s">
        <v>1946</v>
      </c>
      <c r="E667" s="3" t="s">
        <v>1949</v>
      </c>
      <c r="F667" s="3" t="s">
        <v>1676</v>
      </c>
      <c r="G667" s="3" t="s">
        <v>1677</v>
      </c>
      <c r="H667" s="3" t="s">
        <v>20</v>
      </c>
    </row>
    <row r="668" spans="1:8">
      <c r="A668" s="3">
        <v>1636</v>
      </c>
      <c r="B668" s="3" t="s">
        <v>1945</v>
      </c>
      <c r="C668" s="3" t="s">
        <v>9</v>
      </c>
      <c r="D668" s="3" t="s">
        <v>1946</v>
      </c>
      <c r="E668" s="3" t="s">
        <v>1950</v>
      </c>
      <c r="F668" s="3" t="s">
        <v>1679</v>
      </c>
      <c r="G668" s="3" t="s">
        <v>1680</v>
      </c>
      <c r="H668" s="3" t="s">
        <v>20</v>
      </c>
    </row>
    <row r="669" spans="1:8">
      <c r="A669" s="3">
        <v>1638</v>
      </c>
      <c r="B669" s="3" t="s">
        <v>1951</v>
      </c>
      <c r="C669" s="3" t="s">
        <v>281</v>
      </c>
      <c r="D669" s="3" t="s">
        <v>1952</v>
      </c>
      <c r="E669" s="3" t="s">
        <v>1953</v>
      </c>
      <c r="F669" s="3" t="s">
        <v>1670</v>
      </c>
      <c r="G669" s="3" t="s">
        <v>1671</v>
      </c>
      <c r="H669" s="3" t="s">
        <v>20</v>
      </c>
    </row>
    <row r="670" spans="1:8">
      <c r="A670" s="3">
        <v>1642</v>
      </c>
      <c r="B670" s="3" t="s">
        <v>1951</v>
      </c>
      <c r="C670" s="3" t="s">
        <v>1235</v>
      </c>
      <c r="D670" s="3" t="s">
        <v>1952</v>
      </c>
      <c r="E670" s="3" t="s">
        <v>1954</v>
      </c>
      <c r="F670" s="3" t="s">
        <v>1673</v>
      </c>
      <c r="G670" s="3" t="s">
        <v>1674</v>
      </c>
      <c r="H670" s="3" t="s">
        <v>20</v>
      </c>
    </row>
    <row r="671" spans="1:8">
      <c r="A671" s="3">
        <v>1645</v>
      </c>
      <c r="B671" s="3" t="s">
        <v>1951</v>
      </c>
      <c r="C671" s="3" t="s">
        <v>496</v>
      </c>
      <c r="D671" s="3" t="s">
        <v>1952</v>
      </c>
      <c r="E671" s="3" t="s">
        <v>1955</v>
      </c>
      <c r="F671" s="3" t="s">
        <v>1676</v>
      </c>
      <c r="G671" s="3" t="s">
        <v>1677</v>
      </c>
      <c r="H671" s="3" t="s">
        <v>20</v>
      </c>
    </row>
    <row r="672" spans="1:8">
      <c r="A672" s="3">
        <v>1646</v>
      </c>
      <c r="B672" s="3" t="s">
        <v>1951</v>
      </c>
      <c r="C672" s="3" t="s">
        <v>9</v>
      </c>
      <c r="D672" s="3" t="s">
        <v>1952</v>
      </c>
      <c r="E672" s="3" t="s">
        <v>1956</v>
      </c>
      <c r="F672" s="3" t="s">
        <v>1679</v>
      </c>
      <c r="G672" s="3" t="s">
        <v>1680</v>
      </c>
      <c r="H672" s="3" t="s">
        <v>20</v>
      </c>
    </row>
    <row r="673" spans="1:8">
      <c r="A673" s="3">
        <v>1648</v>
      </c>
      <c r="B673" s="3" t="s">
        <v>1957</v>
      </c>
      <c r="C673" s="3" t="s">
        <v>281</v>
      </c>
      <c r="D673" s="3" t="s">
        <v>1958</v>
      </c>
      <c r="E673" s="3" t="s">
        <v>1959</v>
      </c>
      <c r="F673" s="3" t="s">
        <v>1670</v>
      </c>
      <c r="G673" s="3" t="s">
        <v>1671</v>
      </c>
      <c r="H673" s="3" t="s">
        <v>20</v>
      </c>
    </row>
    <row r="674" spans="1:8">
      <c r="A674" s="3">
        <v>1652</v>
      </c>
      <c r="B674" s="3" t="s">
        <v>1957</v>
      </c>
      <c r="C674" s="3" t="s">
        <v>1235</v>
      </c>
      <c r="D674" s="3" t="s">
        <v>1958</v>
      </c>
      <c r="E674" s="3" t="s">
        <v>1960</v>
      </c>
      <c r="F674" s="3" t="s">
        <v>1673</v>
      </c>
      <c r="G674" s="3" t="s">
        <v>1674</v>
      </c>
      <c r="H674" s="3" t="s">
        <v>20</v>
      </c>
    </row>
    <row r="675" spans="1:8">
      <c r="A675" s="3">
        <v>1655</v>
      </c>
      <c r="B675" s="3" t="s">
        <v>1957</v>
      </c>
      <c r="C675" s="3" t="s">
        <v>496</v>
      </c>
      <c r="D675" s="3" t="s">
        <v>1958</v>
      </c>
      <c r="E675" s="3" t="s">
        <v>1961</v>
      </c>
      <c r="F675" s="3" t="s">
        <v>1676</v>
      </c>
      <c r="G675" s="3" t="s">
        <v>1677</v>
      </c>
      <c r="H675" s="3" t="s">
        <v>20</v>
      </c>
    </row>
    <row r="676" spans="1:8">
      <c r="A676" s="3">
        <v>1656</v>
      </c>
      <c r="B676" s="3" t="s">
        <v>1957</v>
      </c>
      <c r="C676" s="3" t="s">
        <v>9</v>
      </c>
      <c r="D676" s="3" t="s">
        <v>1958</v>
      </c>
      <c r="E676" s="3" t="s">
        <v>1962</v>
      </c>
      <c r="F676" s="3" t="s">
        <v>1679</v>
      </c>
      <c r="G676" s="3" t="s">
        <v>1680</v>
      </c>
      <c r="H676" s="3" t="s">
        <v>20</v>
      </c>
    </row>
    <row r="677" spans="1:8">
      <c r="A677" s="3">
        <v>1658</v>
      </c>
      <c r="B677" s="3" t="s">
        <v>1963</v>
      </c>
      <c r="C677" s="3" t="s">
        <v>281</v>
      </c>
      <c r="D677" s="3" t="s">
        <v>1964</v>
      </c>
      <c r="E677" s="3" t="s">
        <v>1965</v>
      </c>
      <c r="F677" s="3" t="s">
        <v>1670</v>
      </c>
      <c r="G677" s="3" t="s">
        <v>1671</v>
      </c>
      <c r="H677" s="3" t="s">
        <v>20</v>
      </c>
    </row>
    <row r="678" spans="1:8">
      <c r="A678" s="3">
        <v>1662</v>
      </c>
      <c r="B678" s="3" t="s">
        <v>1963</v>
      </c>
      <c r="C678" s="3" t="s">
        <v>1235</v>
      </c>
      <c r="D678" s="3" t="s">
        <v>1964</v>
      </c>
      <c r="E678" s="3" t="s">
        <v>1966</v>
      </c>
      <c r="F678" s="3" t="s">
        <v>1673</v>
      </c>
      <c r="G678" s="3" t="s">
        <v>1674</v>
      </c>
      <c r="H678" s="3" t="s">
        <v>20</v>
      </c>
    </row>
    <row r="679" spans="1:8">
      <c r="A679" s="3">
        <v>1665</v>
      </c>
      <c r="B679" s="3" t="s">
        <v>1963</v>
      </c>
      <c r="C679" s="3" t="s">
        <v>496</v>
      </c>
      <c r="D679" s="3" t="s">
        <v>1964</v>
      </c>
      <c r="E679" s="3" t="s">
        <v>1967</v>
      </c>
      <c r="F679" s="3" t="s">
        <v>1676</v>
      </c>
      <c r="G679" s="3" t="s">
        <v>1677</v>
      </c>
      <c r="H679" s="3" t="s">
        <v>20</v>
      </c>
    </row>
    <row r="680" spans="1:8">
      <c r="A680" s="3">
        <v>1666</v>
      </c>
      <c r="B680" s="3" t="s">
        <v>1963</v>
      </c>
      <c r="C680" s="3" t="s">
        <v>9</v>
      </c>
      <c r="D680" s="3" t="s">
        <v>1964</v>
      </c>
      <c r="E680" s="3" t="s">
        <v>1968</v>
      </c>
      <c r="F680" s="3" t="s">
        <v>1679</v>
      </c>
      <c r="G680" s="3" t="s">
        <v>1680</v>
      </c>
      <c r="H680" s="3" t="s">
        <v>20</v>
      </c>
    </row>
    <row r="681" spans="1:8">
      <c r="A681" s="3">
        <v>1668</v>
      </c>
      <c r="B681" s="3" t="s">
        <v>1969</v>
      </c>
      <c r="C681" s="3" t="s">
        <v>281</v>
      </c>
      <c r="D681" s="3" t="s">
        <v>1970</v>
      </c>
      <c r="E681" s="3" t="s">
        <v>1971</v>
      </c>
      <c r="F681" s="3" t="s">
        <v>1670</v>
      </c>
      <c r="G681" s="3" t="s">
        <v>1671</v>
      </c>
      <c r="H681" s="3" t="s">
        <v>20</v>
      </c>
    </row>
    <row r="682" spans="1:8">
      <c r="A682" s="3">
        <v>1672</v>
      </c>
      <c r="B682" s="3" t="s">
        <v>1969</v>
      </c>
      <c r="C682" s="3" t="s">
        <v>1235</v>
      </c>
      <c r="D682" s="3" t="s">
        <v>1970</v>
      </c>
      <c r="E682" s="3" t="s">
        <v>1972</v>
      </c>
      <c r="F682" s="3" t="s">
        <v>1673</v>
      </c>
      <c r="G682" s="3" t="s">
        <v>1674</v>
      </c>
      <c r="H682" s="3" t="s">
        <v>20</v>
      </c>
    </row>
    <row r="683" spans="1:8">
      <c r="A683" s="3">
        <v>1675</v>
      </c>
      <c r="B683" s="3" t="s">
        <v>1969</v>
      </c>
      <c r="C683" s="3" t="s">
        <v>496</v>
      </c>
      <c r="D683" s="3" t="s">
        <v>1970</v>
      </c>
      <c r="E683" s="3" t="s">
        <v>1973</v>
      </c>
      <c r="F683" s="3" t="s">
        <v>1676</v>
      </c>
      <c r="G683" s="3" t="s">
        <v>1677</v>
      </c>
      <c r="H683" s="3" t="s">
        <v>20</v>
      </c>
    </row>
    <row r="684" spans="1:8">
      <c r="A684" s="3">
        <v>1676</v>
      </c>
      <c r="B684" s="3" t="s">
        <v>1969</v>
      </c>
      <c r="C684" s="3" t="s">
        <v>9</v>
      </c>
      <c r="D684" s="3" t="s">
        <v>1970</v>
      </c>
      <c r="E684" s="3" t="s">
        <v>1974</v>
      </c>
      <c r="F684" s="3" t="s">
        <v>1679</v>
      </c>
      <c r="G684" s="3" t="s">
        <v>1680</v>
      </c>
      <c r="H684" s="3" t="s">
        <v>20</v>
      </c>
    </row>
    <row r="685" spans="1:8">
      <c r="A685" s="3">
        <v>1678</v>
      </c>
      <c r="B685" s="3" t="s">
        <v>1975</v>
      </c>
      <c r="C685" s="3" t="s">
        <v>281</v>
      </c>
      <c r="D685" s="3" t="s">
        <v>1976</v>
      </c>
      <c r="E685" s="3" t="s">
        <v>1977</v>
      </c>
      <c r="F685" s="3" t="s">
        <v>1670</v>
      </c>
      <c r="G685" s="3" t="s">
        <v>1671</v>
      </c>
      <c r="H685" s="3" t="s">
        <v>20</v>
      </c>
    </row>
    <row r="686" spans="1:8">
      <c r="A686" s="3">
        <v>1682</v>
      </c>
      <c r="B686" s="3" t="s">
        <v>1975</v>
      </c>
      <c r="C686" s="3" t="s">
        <v>1235</v>
      </c>
      <c r="D686" s="3" t="s">
        <v>1976</v>
      </c>
      <c r="E686" s="3" t="s">
        <v>1978</v>
      </c>
      <c r="F686" s="3" t="s">
        <v>1673</v>
      </c>
      <c r="G686" s="3" t="s">
        <v>1674</v>
      </c>
      <c r="H686" s="3" t="s">
        <v>20</v>
      </c>
    </row>
    <row r="687" spans="1:8">
      <c r="A687" s="3">
        <v>1685</v>
      </c>
      <c r="B687" s="3" t="s">
        <v>1975</v>
      </c>
      <c r="C687" s="3" t="s">
        <v>496</v>
      </c>
      <c r="D687" s="3" t="s">
        <v>1976</v>
      </c>
      <c r="E687" s="3" t="s">
        <v>1979</v>
      </c>
      <c r="F687" s="3" t="s">
        <v>1676</v>
      </c>
      <c r="G687" s="3" t="s">
        <v>1677</v>
      </c>
      <c r="H687" s="3" t="s">
        <v>20</v>
      </c>
    </row>
    <row r="688" spans="1:8">
      <c r="A688" s="3">
        <v>1686</v>
      </c>
      <c r="B688" s="3" t="s">
        <v>1975</v>
      </c>
      <c r="C688" s="3" t="s">
        <v>9</v>
      </c>
      <c r="D688" s="3" t="s">
        <v>1976</v>
      </c>
      <c r="E688" s="3" t="s">
        <v>1980</v>
      </c>
      <c r="F688" s="3" t="s">
        <v>1679</v>
      </c>
      <c r="G688" s="3" t="s">
        <v>1680</v>
      </c>
      <c r="H688" s="3" t="s">
        <v>20</v>
      </c>
    </row>
    <row r="689" spans="1:8">
      <c r="A689" s="3">
        <v>1688</v>
      </c>
      <c r="B689" s="3" t="s">
        <v>1981</v>
      </c>
      <c r="C689" s="3" t="s">
        <v>281</v>
      </c>
      <c r="D689" s="3" t="s">
        <v>1982</v>
      </c>
      <c r="E689" s="3" t="s">
        <v>1983</v>
      </c>
      <c r="F689" s="3" t="s">
        <v>1670</v>
      </c>
      <c r="G689" s="3" t="s">
        <v>1671</v>
      </c>
      <c r="H689" s="3" t="s">
        <v>20</v>
      </c>
    </row>
    <row r="690" spans="1:8">
      <c r="A690" s="3">
        <v>1692</v>
      </c>
      <c r="B690" s="3" t="s">
        <v>1981</v>
      </c>
      <c r="C690" s="3" t="s">
        <v>1235</v>
      </c>
      <c r="D690" s="3" t="s">
        <v>1982</v>
      </c>
      <c r="E690" s="3" t="s">
        <v>1984</v>
      </c>
      <c r="F690" s="3" t="s">
        <v>1673</v>
      </c>
      <c r="G690" s="3" t="s">
        <v>1674</v>
      </c>
      <c r="H690" s="3" t="s">
        <v>20</v>
      </c>
    </row>
    <row r="691" spans="1:8">
      <c r="A691" s="3">
        <v>1695</v>
      </c>
      <c r="B691" s="3" t="s">
        <v>1981</v>
      </c>
      <c r="C691" s="3" t="s">
        <v>496</v>
      </c>
      <c r="D691" s="3" t="s">
        <v>1982</v>
      </c>
      <c r="E691" s="3" t="s">
        <v>1985</v>
      </c>
      <c r="F691" s="3" t="s">
        <v>1676</v>
      </c>
      <c r="G691" s="3" t="s">
        <v>1677</v>
      </c>
      <c r="H691" s="3" t="s">
        <v>20</v>
      </c>
    </row>
    <row r="692" spans="1:8">
      <c r="A692" s="3">
        <v>1696</v>
      </c>
      <c r="B692" s="3" t="s">
        <v>1981</v>
      </c>
      <c r="C692" s="3" t="s">
        <v>9</v>
      </c>
      <c r="D692" s="3" t="s">
        <v>1982</v>
      </c>
      <c r="E692" s="3" t="s">
        <v>1986</v>
      </c>
      <c r="F692" s="3" t="s">
        <v>1679</v>
      </c>
      <c r="G692" s="3" t="s">
        <v>1680</v>
      </c>
      <c r="H692" s="3" t="s">
        <v>20</v>
      </c>
    </row>
    <row r="693" spans="1:8">
      <c r="A693" s="3">
        <v>1698</v>
      </c>
      <c r="B693" s="3" t="s">
        <v>1987</v>
      </c>
      <c r="C693" s="3" t="s">
        <v>281</v>
      </c>
      <c r="D693" s="3" t="s">
        <v>1988</v>
      </c>
      <c r="E693" s="3" t="s">
        <v>1989</v>
      </c>
      <c r="F693" s="3" t="s">
        <v>1670</v>
      </c>
      <c r="G693" s="3" t="s">
        <v>1671</v>
      </c>
      <c r="H693" s="3" t="s">
        <v>20</v>
      </c>
    </row>
    <row r="694" spans="1:8">
      <c r="A694" s="3">
        <v>1702</v>
      </c>
      <c r="B694" s="3" t="s">
        <v>1987</v>
      </c>
      <c r="C694" s="3" t="s">
        <v>1235</v>
      </c>
      <c r="D694" s="3" t="s">
        <v>1988</v>
      </c>
      <c r="E694" s="3" t="s">
        <v>1990</v>
      </c>
      <c r="F694" s="3" t="s">
        <v>1673</v>
      </c>
      <c r="G694" s="3" t="s">
        <v>1674</v>
      </c>
      <c r="H694" s="3" t="s">
        <v>20</v>
      </c>
    </row>
    <row r="695" spans="1:8">
      <c r="A695" s="3">
        <v>1705</v>
      </c>
      <c r="B695" s="3" t="s">
        <v>1987</v>
      </c>
      <c r="C695" s="3" t="s">
        <v>496</v>
      </c>
      <c r="D695" s="3" t="s">
        <v>1988</v>
      </c>
      <c r="E695" s="3" t="s">
        <v>1991</v>
      </c>
      <c r="F695" s="3" t="s">
        <v>1676</v>
      </c>
      <c r="G695" s="3" t="s">
        <v>1677</v>
      </c>
      <c r="H695" s="3" t="s">
        <v>20</v>
      </c>
    </row>
    <row r="696" spans="1:8">
      <c r="A696" s="3">
        <v>1706</v>
      </c>
      <c r="B696" s="3" t="s">
        <v>1987</v>
      </c>
      <c r="C696" s="3" t="s">
        <v>9</v>
      </c>
      <c r="D696" s="3" t="s">
        <v>1988</v>
      </c>
      <c r="E696" s="3" t="s">
        <v>1992</v>
      </c>
      <c r="F696" s="3" t="s">
        <v>1679</v>
      </c>
      <c r="G696" s="3" t="s">
        <v>1680</v>
      </c>
      <c r="H696" s="3" t="s">
        <v>20</v>
      </c>
    </row>
    <row r="697" spans="1:8">
      <c r="A697" s="3">
        <v>1708</v>
      </c>
      <c r="B697" s="3" t="s">
        <v>1993</v>
      </c>
      <c r="C697" s="3" t="s">
        <v>281</v>
      </c>
      <c r="D697" s="3" t="s">
        <v>1994</v>
      </c>
      <c r="E697" s="3" t="s">
        <v>1995</v>
      </c>
      <c r="F697" s="3" t="s">
        <v>1670</v>
      </c>
      <c r="G697" s="3" t="s">
        <v>1671</v>
      </c>
      <c r="H697" s="3" t="s">
        <v>20</v>
      </c>
    </row>
    <row r="698" spans="1:8">
      <c r="A698" s="3">
        <v>1712</v>
      </c>
      <c r="B698" s="3" t="s">
        <v>1993</v>
      </c>
      <c r="C698" s="3" t="s">
        <v>1235</v>
      </c>
      <c r="D698" s="3" t="s">
        <v>1994</v>
      </c>
      <c r="E698" s="3" t="s">
        <v>1996</v>
      </c>
      <c r="F698" s="3" t="s">
        <v>1673</v>
      </c>
      <c r="G698" s="3" t="s">
        <v>1674</v>
      </c>
      <c r="H698" s="3" t="s">
        <v>20</v>
      </c>
    </row>
    <row r="699" spans="1:8">
      <c r="A699" s="3">
        <v>1715</v>
      </c>
      <c r="B699" s="3" t="s">
        <v>1993</v>
      </c>
      <c r="C699" s="3" t="s">
        <v>496</v>
      </c>
      <c r="D699" s="3" t="s">
        <v>1994</v>
      </c>
      <c r="E699" s="3" t="s">
        <v>1997</v>
      </c>
      <c r="F699" s="3" t="s">
        <v>1676</v>
      </c>
      <c r="G699" s="3" t="s">
        <v>1677</v>
      </c>
      <c r="H699" s="3" t="s">
        <v>20</v>
      </c>
    </row>
    <row r="700" spans="1:8">
      <c r="A700" s="3">
        <v>1716</v>
      </c>
      <c r="B700" s="3" t="s">
        <v>1993</v>
      </c>
      <c r="C700" s="3" t="s">
        <v>9</v>
      </c>
      <c r="D700" s="3" t="s">
        <v>1994</v>
      </c>
      <c r="E700" s="3" t="s">
        <v>1998</v>
      </c>
      <c r="F700" s="3" t="s">
        <v>1679</v>
      </c>
      <c r="G700" s="3" t="s">
        <v>1680</v>
      </c>
      <c r="H700" s="3" t="s">
        <v>20</v>
      </c>
    </row>
    <row r="701" spans="1:8">
      <c r="A701" s="3">
        <v>1718</v>
      </c>
      <c r="B701" s="3" t="s">
        <v>1999</v>
      </c>
      <c r="C701" s="3" t="s">
        <v>281</v>
      </c>
      <c r="D701" s="3" t="s">
        <v>2000</v>
      </c>
      <c r="E701" s="3" t="s">
        <v>2001</v>
      </c>
      <c r="F701" s="3" t="s">
        <v>1670</v>
      </c>
      <c r="G701" s="3" t="s">
        <v>1671</v>
      </c>
      <c r="H701" s="3" t="s">
        <v>20</v>
      </c>
    </row>
    <row r="702" spans="1:8">
      <c r="A702" s="3">
        <v>1722</v>
      </c>
      <c r="B702" s="3" t="s">
        <v>1999</v>
      </c>
      <c r="C702" s="3" t="s">
        <v>1235</v>
      </c>
      <c r="D702" s="3" t="s">
        <v>2000</v>
      </c>
      <c r="E702" s="3" t="s">
        <v>2002</v>
      </c>
      <c r="F702" s="3" t="s">
        <v>1673</v>
      </c>
      <c r="G702" s="3" t="s">
        <v>1674</v>
      </c>
      <c r="H702" s="3" t="s">
        <v>20</v>
      </c>
    </row>
    <row r="703" spans="1:8">
      <c r="A703" s="3">
        <v>1725</v>
      </c>
      <c r="B703" s="3" t="s">
        <v>1999</v>
      </c>
      <c r="C703" s="3" t="s">
        <v>496</v>
      </c>
      <c r="D703" s="3" t="s">
        <v>2000</v>
      </c>
      <c r="E703" s="3" t="s">
        <v>2003</v>
      </c>
      <c r="F703" s="3" t="s">
        <v>1676</v>
      </c>
      <c r="G703" s="3" t="s">
        <v>1677</v>
      </c>
      <c r="H703" s="3" t="s">
        <v>20</v>
      </c>
    </row>
    <row r="704" spans="1:8">
      <c r="A704" s="3">
        <v>1726</v>
      </c>
      <c r="B704" s="3" t="s">
        <v>1999</v>
      </c>
      <c r="C704" s="3" t="s">
        <v>9</v>
      </c>
      <c r="D704" s="3" t="s">
        <v>2000</v>
      </c>
      <c r="E704" s="3" t="s">
        <v>2004</v>
      </c>
      <c r="F704" s="3" t="s">
        <v>1679</v>
      </c>
      <c r="G704" s="3" t="s">
        <v>1680</v>
      </c>
      <c r="H704" s="3" t="s">
        <v>20</v>
      </c>
    </row>
    <row r="705" spans="1:8">
      <c r="A705" s="3">
        <v>1727</v>
      </c>
      <c r="B705" s="3" t="s">
        <v>2005</v>
      </c>
      <c r="C705" s="3" t="s">
        <v>419</v>
      </c>
      <c r="D705" s="3" t="s">
        <v>2006</v>
      </c>
      <c r="E705" s="3" t="s">
        <v>2007</v>
      </c>
      <c r="F705" s="3" t="s">
        <v>2008</v>
      </c>
      <c r="G705" s="3" t="s">
        <v>2009</v>
      </c>
      <c r="H705" s="3" t="s">
        <v>20</v>
      </c>
    </row>
    <row r="706" spans="1:8">
      <c r="A706" s="3">
        <v>1728</v>
      </c>
      <c r="B706" s="3" t="s">
        <v>2005</v>
      </c>
      <c r="C706" s="3" t="s">
        <v>1022</v>
      </c>
      <c r="D706" s="3" t="s">
        <v>2006</v>
      </c>
      <c r="E706" s="3" t="s">
        <v>2010</v>
      </c>
      <c r="F706" s="3" t="s">
        <v>2011</v>
      </c>
      <c r="G706" s="3" t="s">
        <v>2012</v>
      </c>
      <c r="H706" s="3" t="s">
        <v>20</v>
      </c>
    </row>
    <row r="707" spans="1:8">
      <c r="A707" s="3">
        <v>1729</v>
      </c>
      <c r="B707" s="3" t="s">
        <v>2005</v>
      </c>
      <c r="C707" s="3" t="s">
        <v>1027</v>
      </c>
      <c r="D707" s="3" t="s">
        <v>2006</v>
      </c>
      <c r="E707" s="3" t="s">
        <v>2013</v>
      </c>
      <c r="F707" s="3" t="s">
        <v>2014</v>
      </c>
      <c r="G707" s="3" t="s">
        <v>2015</v>
      </c>
      <c r="H707" s="3" t="s">
        <v>20</v>
      </c>
    </row>
    <row r="708" spans="1:8">
      <c r="A708" s="3">
        <v>1730</v>
      </c>
      <c r="B708" s="3" t="s">
        <v>2005</v>
      </c>
      <c r="C708" s="3" t="s">
        <v>1031</v>
      </c>
      <c r="D708" s="3" t="s">
        <v>2006</v>
      </c>
      <c r="E708" s="3" t="s">
        <v>2016</v>
      </c>
      <c r="F708" s="3" t="s">
        <v>2017</v>
      </c>
      <c r="G708" s="3" t="s">
        <v>2018</v>
      </c>
      <c r="H708" s="3" t="s">
        <v>20</v>
      </c>
    </row>
    <row r="709" spans="1:8">
      <c r="A709" s="3">
        <v>1732</v>
      </c>
      <c r="B709" s="3" t="s">
        <v>2005</v>
      </c>
      <c r="C709" s="3" t="s">
        <v>424</v>
      </c>
      <c r="D709" s="3" t="s">
        <v>2006</v>
      </c>
      <c r="E709" s="3" t="s">
        <v>2019</v>
      </c>
      <c r="F709" s="3" t="s">
        <v>2020</v>
      </c>
      <c r="G709" s="3" t="s">
        <v>2021</v>
      </c>
      <c r="H709" s="3" t="s">
        <v>20</v>
      </c>
    </row>
    <row r="710" spans="1:8">
      <c r="A710" s="3">
        <v>1733</v>
      </c>
      <c r="B710" s="3" t="s">
        <v>2005</v>
      </c>
      <c r="C710" s="3" t="s">
        <v>428</v>
      </c>
      <c r="D710" s="3" t="s">
        <v>2006</v>
      </c>
      <c r="E710" s="3" t="s">
        <v>2022</v>
      </c>
      <c r="F710" s="3" t="s">
        <v>2023</v>
      </c>
      <c r="G710" s="3" t="s">
        <v>2024</v>
      </c>
      <c r="H710" s="3" t="s">
        <v>20</v>
      </c>
    </row>
    <row r="711" spans="1:8">
      <c r="A711" s="3">
        <v>1734</v>
      </c>
      <c r="B711" s="3" t="s">
        <v>2025</v>
      </c>
      <c r="C711" s="3" t="s">
        <v>419</v>
      </c>
      <c r="D711" s="3" t="s">
        <v>2026</v>
      </c>
      <c r="E711" s="3" t="s">
        <v>2027</v>
      </c>
      <c r="F711" s="3" t="s">
        <v>2028</v>
      </c>
      <c r="G711" s="3" t="s">
        <v>2029</v>
      </c>
      <c r="H711" s="3" t="s">
        <v>20</v>
      </c>
    </row>
    <row r="712" spans="1:8">
      <c r="A712" s="3">
        <v>1735</v>
      </c>
      <c r="B712" s="3" t="s">
        <v>2025</v>
      </c>
      <c r="C712" s="3" t="s">
        <v>1022</v>
      </c>
      <c r="D712" s="3" t="s">
        <v>2026</v>
      </c>
      <c r="E712" s="3" t="s">
        <v>2030</v>
      </c>
      <c r="F712" s="3" t="s">
        <v>2031</v>
      </c>
      <c r="G712" s="3" t="s">
        <v>2032</v>
      </c>
      <c r="H712" s="3" t="s">
        <v>20</v>
      </c>
    </row>
    <row r="713" spans="1:8">
      <c r="A713" s="3">
        <v>1736</v>
      </c>
      <c r="B713" s="3" t="s">
        <v>2025</v>
      </c>
      <c r="C713" s="3" t="s">
        <v>1027</v>
      </c>
      <c r="D713" s="3" t="s">
        <v>2026</v>
      </c>
      <c r="E713" s="3" t="s">
        <v>2033</v>
      </c>
      <c r="F713" s="3" t="s">
        <v>2034</v>
      </c>
      <c r="G713" s="3" t="s">
        <v>2035</v>
      </c>
      <c r="H713" s="3" t="s">
        <v>20</v>
      </c>
    </row>
    <row r="714" spans="1:8">
      <c r="A714" s="3">
        <v>1737</v>
      </c>
      <c r="B714" s="3" t="s">
        <v>2025</v>
      </c>
      <c r="C714" s="3" t="s">
        <v>1031</v>
      </c>
      <c r="D714" s="3" t="s">
        <v>2026</v>
      </c>
      <c r="E714" s="3" t="s">
        <v>2036</v>
      </c>
      <c r="F714" s="3" t="s">
        <v>2037</v>
      </c>
      <c r="G714" s="3" t="s">
        <v>2038</v>
      </c>
      <c r="H714" s="3" t="s">
        <v>20</v>
      </c>
    </row>
    <row r="715" spans="1:8">
      <c r="A715" s="3">
        <v>1739</v>
      </c>
      <c r="B715" s="3" t="s">
        <v>2025</v>
      </c>
      <c r="C715" s="3" t="s">
        <v>424</v>
      </c>
      <c r="D715" s="3" t="s">
        <v>2026</v>
      </c>
      <c r="E715" s="3" t="s">
        <v>2039</v>
      </c>
      <c r="F715" s="3" t="s">
        <v>2040</v>
      </c>
      <c r="G715" s="3" t="s">
        <v>2041</v>
      </c>
      <c r="H715" s="3" t="s">
        <v>20</v>
      </c>
    </row>
    <row r="716" spans="1:8">
      <c r="A716" s="3">
        <v>1740</v>
      </c>
      <c r="B716" s="3" t="s">
        <v>2025</v>
      </c>
      <c r="C716" s="3" t="s">
        <v>428</v>
      </c>
      <c r="D716" s="3" t="s">
        <v>2026</v>
      </c>
      <c r="E716" s="3" t="s">
        <v>2042</v>
      </c>
      <c r="F716" s="3" t="s">
        <v>2043</v>
      </c>
      <c r="G716" s="3" t="s">
        <v>2044</v>
      </c>
      <c r="H716" s="3" t="s">
        <v>20</v>
      </c>
    </row>
    <row r="717" spans="1:8">
      <c r="A717" s="3">
        <v>1790</v>
      </c>
      <c r="B717" s="3" t="s">
        <v>2045</v>
      </c>
      <c r="C717" s="3" t="s">
        <v>2046</v>
      </c>
      <c r="D717" s="3" t="s">
        <v>2047</v>
      </c>
      <c r="E717" s="3" t="s">
        <v>2048</v>
      </c>
      <c r="F717" s="3" t="s">
        <v>2049</v>
      </c>
      <c r="G717" s="3" t="s">
        <v>2050</v>
      </c>
      <c r="H717" s="3" t="s">
        <v>20</v>
      </c>
    </row>
    <row r="718" spans="1:8">
      <c r="A718" s="3">
        <v>1791</v>
      </c>
      <c r="B718" s="3" t="s">
        <v>2045</v>
      </c>
      <c r="C718" s="3" t="s">
        <v>2051</v>
      </c>
      <c r="D718" s="3" t="s">
        <v>2047</v>
      </c>
      <c r="E718" s="3" t="s">
        <v>2052</v>
      </c>
      <c r="F718" s="3" t="s">
        <v>2053</v>
      </c>
      <c r="G718" s="3" t="s">
        <v>2054</v>
      </c>
      <c r="H718" s="3" t="s">
        <v>20</v>
      </c>
    </row>
    <row r="719" spans="1:8">
      <c r="A719" s="3">
        <v>1792</v>
      </c>
      <c r="B719" s="3" t="s">
        <v>2045</v>
      </c>
      <c r="C719" s="3" t="s">
        <v>2055</v>
      </c>
      <c r="D719" s="3" t="s">
        <v>2047</v>
      </c>
      <c r="E719" s="3" t="s">
        <v>2056</v>
      </c>
      <c r="F719" s="3" t="s">
        <v>2057</v>
      </c>
      <c r="G719" s="3" t="s">
        <v>2058</v>
      </c>
      <c r="H719" s="3" t="s">
        <v>20</v>
      </c>
    </row>
    <row r="720" spans="1:8">
      <c r="A720" s="3">
        <v>1794</v>
      </c>
      <c r="B720" s="3" t="s">
        <v>2045</v>
      </c>
      <c r="C720" s="3" t="s">
        <v>2059</v>
      </c>
      <c r="D720" s="3" t="s">
        <v>2047</v>
      </c>
      <c r="E720" s="3" t="s">
        <v>2060</v>
      </c>
      <c r="F720" s="3" t="s">
        <v>2061</v>
      </c>
      <c r="G720" s="3" t="s">
        <v>2062</v>
      </c>
      <c r="H720" s="3" t="s">
        <v>20</v>
      </c>
    </row>
    <row r="721" spans="1:8">
      <c r="A721" s="3">
        <v>1795</v>
      </c>
      <c r="B721" s="3" t="s">
        <v>2045</v>
      </c>
      <c r="C721" s="3" t="s">
        <v>2063</v>
      </c>
      <c r="D721" s="3" t="s">
        <v>2047</v>
      </c>
      <c r="E721" s="3" t="s">
        <v>2064</v>
      </c>
      <c r="F721" s="3" t="s">
        <v>2065</v>
      </c>
      <c r="G721" s="3" t="s">
        <v>2066</v>
      </c>
      <c r="H721" s="3" t="s">
        <v>20</v>
      </c>
    </row>
    <row r="722" spans="1:8">
      <c r="A722" s="3">
        <v>1844</v>
      </c>
      <c r="B722" s="3" t="s">
        <v>2067</v>
      </c>
      <c r="C722" s="3" t="s">
        <v>2068</v>
      </c>
      <c r="D722" s="3" t="s">
        <v>2069</v>
      </c>
      <c r="E722" s="3" t="s">
        <v>2070</v>
      </c>
      <c r="F722" s="3" t="s">
        <v>2049</v>
      </c>
      <c r="G722" s="3" t="s">
        <v>2050</v>
      </c>
      <c r="H722" s="3" t="s">
        <v>20</v>
      </c>
    </row>
    <row r="723" spans="1:8">
      <c r="A723" s="3">
        <v>1845</v>
      </c>
      <c r="B723" s="3" t="s">
        <v>2067</v>
      </c>
      <c r="C723" s="3" t="s">
        <v>2071</v>
      </c>
      <c r="D723" s="3" t="s">
        <v>2069</v>
      </c>
      <c r="E723" s="3" t="s">
        <v>2072</v>
      </c>
      <c r="F723" s="3" t="s">
        <v>2053</v>
      </c>
      <c r="G723" s="3" t="s">
        <v>2054</v>
      </c>
      <c r="H723" s="3" t="s">
        <v>20</v>
      </c>
    </row>
    <row r="724" spans="1:8">
      <c r="A724" s="3">
        <v>1846</v>
      </c>
      <c r="B724" s="3" t="s">
        <v>2067</v>
      </c>
      <c r="C724" s="3" t="s">
        <v>2073</v>
      </c>
      <c r="D724" s="3" t="s">
        <v>2069</v>
      </c>
      <c r="E724" s="3" t="s">
        <v>2074</v>
      </c>
      <c r="F724" s="3" t="s">
        <v>2057</v>
      </c>
      <c r="G724" s="3" t="s">
        <v>2058</v>
      </c>
      <c r="H724" s="3" t="s">
        <v>20</v>
      </c>
    </row>
    <row r="725" spans="1:8">
      <c r="A725" s="3">
        <v>1847</v>
      </c>
      <c r="B725" s="3" t="s">
        <v>2067</v>
      </c>
      <c r="C725" s="3" t="s">
        <v>2075</v>
      </c>
      <c r="D725" s="3" t="s">
        <v>2069</v>
      </c>
      <c r="E725" s="3" t="s">
        <v>2076</v>
      </c>
      <c r="F725" s="3" t="s">
        <v>2077</v>
      </c>
      <c r="G725" s="3" t="s">
        <v>2078</v>
      </c>
      <c r="H725" s="3" t="s">
        <v>20</v>
      </c>
    </row>
    <row r="726" spans="1:8">
      <c r="A726" s="3">
        <v>1848</v>
      </c>
      <c r="B726" s="3" t="s">
        <v>2067</v>
      </c>
      <c r="C726" s="3" t="s">
        <v>2079</v>
      </c>
      <c r="D726" s="3" t="s">
        <v>2069</v>
      </c>
      <c r="E726" s="3" t="s">
        <v>2080</v>
      </c>
      <c r="F726" s="3" t="s">
        <v>2061</v>
      </c>
      <c r="G726" s="3" t="s">
        <v>2062</v>
      </c>
      <c r="H726" s="3" t="s">
        <v>20</v>
      </c>
    </row>
    <row r="727" spans="1:8">
      <c r="A727" s="3">
        <v>1849</v>
      </c>
      <c r="B727" s="3" t="s">
        <v>2067</v>
      </c>
      <c r="C727" s="3" t="s">
        <v>2081</v>
      </c>
      <c r="D727" s="3" t="s">
        <v>2069</v>
      </c>
      <c r="E727" s="3" t="s">
        <v>2082</v>
      </c>
      <c r="F727" s="3" t="s">
        <v>2065</v>
      </c>
      <c r="G727" s="3" t="s">
        <v>2066</v>
      </c>
      <c r="H727" s="3" t="s">
        <v>20</v>
      </c>
    </row>
    <row r="728" spans="1:8">
      <c r="A728" s="3">
        <v>1884</v>
      </c>
      <c r="B728" s="3" t="s">
        <v>2083</v>
      </c>
      <c r="C728" s="3" t="s">
        <v>2084</v>
      </c>
      <c r="D728" s="3" t="s">
        <v>2085</v>
      </c>
      <c r="E728" s="3" t="s">
        <v>2086</v>
      </c>
      <c r="F728" s="3" t="s">
        <v>2049</v>
      </c>
      <c r="G728" s="3" t="s">
        <v>2050</v>
      </c>
      <c r="H728" s="3" t="s">
        <v>20</v>
      </c>
    </row>
    <row r="729" spans="1:8">
      <c r="A729" s="3">
        <v>1885</v>
      </c>
      <c r="B729" s="3" t="s">
        <v>2083</v>
      </c>
      <c r="C729" s="3" t="s">
        <v>2087</v>
      </c>
      <c r="D729" s="3" t="s">
        <v>2085</v>
      </c>
      <c r="E729" s="3" t="s">
        <v>2088</v>
      </c>
      <c r="F729" s="3" t="s">
        <v>2053</v>
      </c>
      <c r="G729" s="3" t="s">
        <v>2054</v>
      </c>
      <c r="H729" s="3" t="s">
        <v>20</v>
      </c>
    </row>
    <row r="730" spans="1:8">
      <c r="A730" s="3">
        <v>1886</v>
      </c>
      <c r="B730" s="3" t="s">
        <v>2083</v>
      </c>
      <c r="C730" s="3" t="s">
        <v>2089</v>
      </c>
      <c r="D730" s="3" t="s">
        <v>2085</v>
      </c>
      <c r="E730" s="3" t="s">
        <v>2090</v>
      </c>
      <c r="F730" s="3" t="s">
        <v>2057</v>
      </c>
      <c r="G730" s="3" t="s">
        <v>2058</v>
      </c>
      <c r="H730" s="3" t="s">
        <v>20</v>
      </c>
    </row>
    <row r="731" spans="1:8">
      <c r="A731" s="3">
        <v>1887</v>
      </c>
      <c r="B731" s="3" t="s">
        <v>2083</v>
      </c>
      <c r="C731" s="3" t="s">
        <v>2091</v>
      </c>
      <c r="D731" s="3" t="s">
        <v>2085</v>
      </c>
      <c r="E731" s="3" t="s">
        <v>2092</v>
      </c>
      <c r="F731" s="3" t="s">
        <v>2077</v>
      </c>
      <c r="G731" s="3" t="s">
        <v>2078</v>
      </c>
      <c r="H731" s="3" t="s">
        <v>20</v>
      </c>
    </row>
    <row r="732" spans="1:8">
      <c r="A732" s="3">
        <v>1888</v>
      </c>
      <c r="B732" s="3" t="s">
        <v>2083</v>
      </c>
      <c r="C732" s="3" t="s">
        <v>2093</v>
      </c>
      <c r="D732" s="3" t="s">
        <v>2085</v>
      </c>
      <c r="E732" s="3" t="s">
        <v>2094</v>
      </c>
      <c r="F732" s="3" t="s">
        <v>2061</v>
      </c>
      <c r="G732" s="3" t="s">
        <v>2062</v>
      </c>
      <c r="H732" s="3" t="s">
        <v>20</v>
      </c>
    </row>
    <row r="733" spans="1:8">
      <c r="A733" s="3">
        <v>1889</v>
      </c>
      <c r="B733" s="3" t="s">
        <v>2083</v>
      </c>
      <c r="C733" s="3" t="s">
        <v>2095</v>
      </c>
      <c r="D733" s="3" t="s">
        <v>2085</v>
      </c>
      <c r="E733" s="3" t="s">
        <v>2096</v>
      </c>
      <c r="F733" s="3" t="s">
        <v>2065</v>
      </c>
      <c r="G733" s="3" t="s">
        <v>2066</v>
      </c>
      <c r="H733" s="3" t="s">
        <v>20</v>
      </c>
    </row>
    <row r="734" spans="1:8">
      <c r="A734" s="3">
        <v>1904</v>
      </c>
      <c r="B734" s="3" t="s">
        <v>2097</v>
      </c>
      <c r="C734" s="3" t="s">
        <v>2098</v>
      </c>
      <c r="D734" s="3" t="s">
        <v>2099</v>
      </c>
      <c r="E734" s="3" t="s">
        <v>2100</v>
      </c>
      <c r="F734" s="3" t="s">
        <v>2049</v>
      </c>
      <c r="G734" s="3" t="s">
        <v>2050</v>
      </c>
      <c r="H734" s="3" t="s">
        <v>20</v>
      </c>
    </row>
    <row r="735" spans="1:8">
      <c r="A735" s="3">
        <v>1905</v>
      </c>
      <c r="B735" s="3" t="s">
        <v>2097</v>
      </c>
      <c r="C735" s="3" t="s">
        <v>2101</v>
      </c>
      <c r="D735" s="3" t="s">
        <v>2099</v>
      </c>
      <c r="E735" s="3" t="s">
        <v>2102</v>
      </c>
      <c r="F735" s="3" t="s">
        <v>2053</v>
      </c>
      <c r="G735" s="3" t="s">
        <v>2054</v>
      </c>
      <c r="H735" s="3" t="s">
        <v>20</v>
      </c>
    </row>
    <row r="736" spans="1:8">
      <c r="A736" s="3">
        <v>1965</v>
      </c>
      <c r="B736" s="3" t="s">
        <v>2103</v>
      </c>
      <c r="C736" s="3" t="s">
        <v>2104</v>
      </c>
      <c r="D736" s="3" t="s">
        <v>2105</v>
      </c>
      <c r="E736" s="3" t="s">
        <v>2106</v>
      </c>
      <c r="F736" s="3" t="s">
        <v>2049</v>
      </c>
      <c r="G736" s="3" t="s">
        <v>2050</v>
      </c>
      <c r="H736" s="3" t="s">
        <v>20</v>
      </c>
    </row>
    <row r="737" spans="1:8">
      <c r="A737" s="3">
        <v>1966</v>
      </c>
      <c r="B737" s="3" t="s">
        <v>2103</v>
      </c>
      <c r="C737" s="3" t="s">
        <v>2107</v>
      </c>
      <c r="D737" s="3" t="s">
        <v>2105</v>
      </c>
      <c r="E737" s="3" t="s">
        <v>2108</v>
      </c>
      <c r="F737" s="3" t="s">
        <v>2053</v>
      </c>
      <c r="G737" s="3" t="s">
        <v>2054</v>
      </c>
      <c r="H737" s="3" t="s">
        <v>20</v>
      </c>
    </row>
    <row r="738" spans="1:8">
      <c r="A738" s="3">
        <v>1967</v>
      </c>
      <c r="B738" s="3" t="s">
        <v>2103</v>
      </c>
      <c r="C738" s="3" t="s">
        <v>2109</v>
      </c>
      <c r="D738" s="3" t="s">
        <v>2105</v>
      </c>
      <c r="E738" s="3" t="s">
        <v>2110</v>
      </c>
      <c r="F738" s="3" t="s">
        <v>2057</v>
      </c>
      <c r="G738" s="3" t="s">
        <v>2058</v>
      </c>
      <c r="H738" s="3" t="s">
        <v>20</v>
      </c>
    </row>
    <row r="739" spans="1:8">
      <c r="A739" s="3">
        <v>1968</v>
      </c>
      <c r="B739" s="3" t="s">
        <v>2103</v>
      </c>
      <c r="C739" s="3" t="s">
        <v>2111</v>
      </c>
      <c r="D739" s="3" t="s">
        <v>2105</v>
      </c>
      <c r="E739" s="3" t="s">
        <v>2112</v>
      </c>
      <c r="F739" s="3" t="s">
        <v>2077</v>
      </c>
      <c r="G739" s="3" t="s">
        <v>2078</v>
      </c>
      <c r="H739" s="3" t="s">
        <v>20</v>
      </c>
    </row>
    <row r="740" spans="1:8">
      <c r="A740" s="3">
        <v>1969</v>
      </c>
      <c r="B740" s="3" t="s">
        <v>2103</v>
      </c>
      <c r="C740" s="3" t="s">
        <v>2113</v>
      </c>
      <c r="D740" s="3" t="s">
        <v>2105</v>
      </c>
      <c r="E740" s="3" t="s">
        <v>2114</v>
      </c>
      <c r="F740" s="3" t="s">
        <v>2061</v>
      </c>
      <c r="G740" s="3" t="s">
        <v>2062</v>
      </c>
      <c r="H740" s="3" t="s">
        <v>20</v>
      </c>
    </row>
    <row r="741" spans="1:8">
      <c r="A741" s="3">
        <v>1970</v>
      </c>
      <c r="B741" s="3" t="s">
        <v>2103</v>
      </c>
      <c r="C741" s="3" t="s">
        <v>2115</v>
      </c>
      <c r="D741" s="3" t="s">
        <v>2105</v>
      </c>
      <c r="E741" s="3" t="s">
        <v>2116</v>
      </c>
      <c r="F741" s="3" t="s">
        <v>2065</v>
      </c>
      <c r="G741" s="3" t="s">
        <v>2066</v>
      </c>
      <c r="H741" s="3" t="s">
        <v>20</v>
      </c>
    </row>
    <row r="742" spans="1:8">
      <c r="A742" s="3">
        <v>2002</v>
      </c>
      <c r="B742" s="3" t="s">
        <v>2117</v>
      </c>
      <c r="C742" s="3" t="s">
        <v>2118</v>
      </c>
      <c r="D742" s="3" t="s">
        <v>2119</v>
      </c>
      <c r="E742" s="3" t="s">
        <v>2120</v>
      </c>
      <c r="F742" s="3" t="s">
        <v>2049</v>
      </c>
      <c r="G742" s="3" t="s">
        <v>2050</v>
      </c>
      <c r="H742" s="3" t="s">
        <v>20</v>
      </c>
    </row>
    <row r="743" spans="1:8">
      <c r="A743" s="3">
        <v>2003</v>
      </c>
      <c r="B743" s="3" t="s">
        <v>2117</v>
      </c>
      <c r="C743" s="3" t="s">
        <v>2121</v>
      </c>
      <c r="D743" s="3" t="s">
        <v>2119</v>
      </c>
      <c r="E743" s="3" t="s">
        <v>2122</v>
      </c>
      <c r="F743" s="3" t="s">
        <v>2053</v>
      </c>
      <c r="G743" s="3" t="s">
        <v>2054</v>
      </c>
      <c r="H743" s="3" t="s">
        <v>20</v>
      </c>
    </row>
    <row r="744" spans="1:8">
      <c r="A744" s="3">
        <v>2004</v>
      </c>
      <c r="B744" s="3" t="s">
        <v>2117</v>
      </c>
      <c r="C744" s="3" t="s">
        <v>2123</v>
      </c>
      <c r="D744" s="3" t="s">
        <v>2119</v>
      </c>
      <c r="E744" s="3" t="s">
        <v>2124</v>
      </c>
      <c r="F744" s="3" t="s">
        <v>2057</v>
      </c>
      <c r="G744" s="3" t="s">
        <v>2058</v>
      </c>
      <c r="H744" s="3" t="s">
        <v>20</v>
      </c>
    </row>
    <row r="745" spans="1:8">
      <c r="A745" s="3">
        <v>2005</v>
      </c>
      <c r="B745" s="3" t="s">
        <v>2117</v>
      </c>
      <c r="C745" s="3" t="s">
        <v>2125</v>
      </c>
      <c r="D745" s="3" t="s">
        <v>2119</v>
      </c>
      <c r="E745" s="3" t="s">
        <v>2126</v>
      </c>
      <c r="F745" s="3" t="s">
        <v>2077</v>
      </c>
      <c r="G745" s="3" t="s">
        <v>2078</v>
      </c>
      <c r="H745" s="3" t="s">
        <v>20</v>
      </c>
    </row>
    <row r="746" spans="1:8">
      <c r="A746" s="3">
        <v>2006</v>
      </c>
      <c r="B746" s="3" t="s">
        <v>2117</v>
      </c>
      <c r="C746" s="3" t="s">
        <v>2127</v>
      </c>
      <c r="D746" s="3" t="s">
        <v>2119</v>
      </c>
      <c r="E746" s="3" t="s">
        <v>2128</v>
      </c>
      <c r="F746" s="3" t="s">
        <v>2061</v>
      </c>
      <c r="G746" s="3" t="s">
        <v>2062</v>
      </c>
      <c r="H746" s="3" t="s">
        <v>20</v>
      </c>
    </row>
    <row r="747" spans="1:8">
      <c r="A747" s="3">
        <v>2007</v>
      </c>
      <c r="B747" s="3" t="s">
        <v>2117</v>
      </c>
      <c r="C747" s="3" t="s">
        <v>2129</v>
      </c>
      <c r="D747" s="3" t="s">
        <v>2119</v>
      </c>
      <c r="E747" s="3" t="s">
        <v>2130</v>
      </c>
      <c r="F747" s="3" t="s">
        <v>2065</v>
      </c>
      <c r="G747" s="3" t="s">
        <v>2066</v>
      </c>
      <c r="H747" s="3" t="s">
        <v>20</v>
      </c>
    </row>
    <row r="748" spans="1:8">
      <c r="A748" s="3">
        <v>2037</v>
      </c>
      <c r="B748" s="3" t="s">
        <v>2131</v>
      </c>
      <c r="C748" s="3" t="s">
        <v>2132</v>
      </c>
      <c r="D748" s="3" t="s">
        <v>2133</v>
      </c>
      <c r="E748" s="3" t="s">
        <v>2134</v>
      </c>
      <c r="F748" s="3" t="s">
        <v>2049</v>
      </c>
      <c r="G748" s="3" t="s">
        <v>2050</v>
      </c>
      <c r="H748" s="3" t="s">
        <v>20</v>
      </c>
    </row>
    <row r="749" spans="1:8">
      <c r="A749" s="3">
        <v>2038</v>
      </c>
      <c r="B749" s="3" t="s">
        <v>2131</v>
      </c>
      <c r="C749" s="3" t="s">
        <v>2135</v>
      </c>
      <c r="D749" s="3" t="s">
        <v>2133</v>
      </c>
      <c r="E749" s="3" t="s">
        <v>2136</v>
      </c>
      <c r="F749" s="3" t="s">
        <v>2053</v>
      </c>
      <c r="G749" s="3" t="s">
        <v>2054</v>
      </c>
      <c r="H749" s="3" t="s">
        <v>20</v>
      </c>
    </row>
    <row r="750" spans="1:8">
      <c r="A750" s="3">
        <v>2039</v>
      </c>
      <c r="B750" s="3" t="s">
        <v>2131</v>
      </c>
      <c r="C750" s="3" t="s">
        <v>2137</v>
      </c>
      <c r="D750" s="3" t="s">
        <v>2133</v>
      </c>
      <c r="E750" s="3" t="s">
        <v>2138</v>
      </c>
      <c r="F750" s="3" t="s">
        <v>2057</v>
      </c>
      <c r="G750" s="3" t="s">
        <v>2058</v>
      </c>
      <c r="H750" s="3" t="s">
        <v>20</v>
      </c>
    </row>
    <row r="751" spans="1:8">
      <c r="A751" s="3">
        <v>2040</v>
      </c>
      <c r="B751" s="3" t="s">
        <v>2131</v>
      </c>
      <c r="C751" s="3" t="s">
        <v>2139</v>
      </c>
      <c r="D751" s="3" t="s">
        <v>2133</v>
      </c>
      <c r="E751" s="3" t="s">
        <v>2140</v>
      </c>
      <c r="F751" s="3" t="s">
        <v>2077</v>
      </c>
      <c r="G751" s="3" t="s">
        <v>2078</v>
      </c>
      <c r="H751" s="3" t="s">
        <v>20</v>
      </c>
    </row>
    <row r="752" spans="1:8">
      <c r="A752" s="3">
        <v>2041</v>
      </c>
      <c r="B752" s="3" t="s">
        <v>2131</v>
      </c>
      <c r="C752" s="3" t="s">
        <v>2141</v>
      </c>
      <c r="D752" s="3" t="s">
        <v>2133</v>
      </c>
      <c r="E752" s="3" t="s">
        <v>2142</v>
      </c>
      <c r="F752" s="3" t="s">
        <v>2061</v>
      </c>
      <c r="G752" s="3" t="s">
        <v>2062</v>
      </c>
      <c r="H752" s="3" t="s">
        <v>20</v>
      </c>
    </row>
    <row r="753" spans="1:8">
      <c r="A753" s="3">
        <v>2042</v>
      </c>
      <c r="B753" s="3" t="s">
        <v>2131</v>
      </c>
      <c r="C753" s="3" t="s">
        <v>2143</v>
      </c>
      <c r="D753" s="3" t="s">
        <v>2133</v>
      </c>
      <c r="E753" s="3" t="s">
        <v>2144</v>
      </c>
      <c r="F753" s="3" t="s">
        <v>2065</v>
      </c>
      <c r="G753" s="3" t="s">
        <v>2066</v>
      </c>
      <c r="H753" s="3" t="s">
        <v>20</v>
      </c>
    </row>
    <row r="754" spans="1:8">
      <c r="A754" s="3">
        <v>2043</v>
      </c>
      <c r="B754" s="3" t="s">
        <v>2145</v>
      </c>
      <c r="C754" s="3" t="s">
        <v>365</v>
      </c>
      <c r="D754" s="3" t="s">
        <v>2146</v>
      </c>
      <c r="E754" s="3" t="s">
        <v>2147</v>
      </c>
      <c r="F754" s="3" t="s">
        <v>2148</v>
      </c>
      <c r="G754" s="3" t="s">
        <v>2149</v>
      </c>
      <c r="H754" s="3" t="s">
        <v>20</v>
      </c>
    </row>
    <row r="755" spans="1:8">
      <c r="A755" s="3">
        <v>2044</v>
      </c>
      <c r="B755" s="3" t="s">
        <v>2145</v>
      </c>
      <c r="C755" s="3" t="s">
        <v>370</v>
      </c>
      <c r="D755" s="3" t="s">
        <v>2146</v>
      </c>
      <c r="E755" s="3" t="s">
        <v>2150</v>
      </c>
      <c r="F755" s="3" t="s">
        <v>2151</v>
      </c>
      <c r="G755" s="3" t="s">
        <v>2152</v>
      </c>
      <c r="H755" s="3" t="s">
        <v>20</v>
      </c>
    </row>
    <row r="756" spans="1:8">
      <c r="A756" s="3">
        <v>2045</v>
      </c>
      <c r="B756" s="3" t="s">
        <v>2145</v>
      </c>
      <c r="C756" s="3" t="s">
        <v>1250</v>
      </c>
      <c r="D756" s="3" t="s">
        <v>2146</v>
      </c>
      <c r="E756" s="3" t="s">
        <v>2153</v>
      </c>
      <c r="F756" s="3" t="s">
        <v>2154</v>
      </c>
      <c r="G756" s="3" t="s">
        <v>2155</v>
      </c>
      <c r="H756" s="3" t="s">
        <v>20</v>
      </c>
    </row>
    <row r="757" spans="1:8">
      <c r="A757" s="3">
        <v>2046</v>
      </c>
      <c r="B757" s="3" t="s">
        <v>2145</v>
      </c>
      <c r="C757" s="3" t="s">
        <v>1254</v>
      </c>
      <c r="D757" s="3" t="s">
        <v>2146</v>
      </c>
      <c r="E757" s="3" t="s">
        <v>2156</v>
      </c>
      <c r="F757" s="3" t="s">
        <v>2157</v>
      </c>
      <c r="G757" s="3" t="s">
        <v>2158</v>
      </c>
      <c r="H757" s="3" t="s">
        <v>20</v>
      </c>
    </row>
    <row r="758" spans="1:8">
      <c r="A758" s="3">
        <v>2047</v>
      </c>
      <c r="B758" s="3" t="s">
        <v>2145</v>
      </c>
      <c r="C758" s="3" t="s">
        <v>374</v>
      </c>
      <c r="D758" s="3" t="s">
        <v>2146</v>
      </c>
      <c r="E758" s="3" t="s">
        <v>2159</v>
      </c>
      <c r="F758" s="3" t="s">
        <v>2160</v>
      </c>
      <c r="G758" s="3" t="s">
        <v>2161</v>
      </c>
      <c r="H758" s="3" t="s">
        <v>20</v>
      </c>
    </row>
    <row r="759" spans="1:8">
      <c r="A759" s="3">
        <v>2048</v>
      </c>
      <c r="B759" s="3" t="s">
        <v>2145</v>
      </c>
      <c r="C759" s="3" t="s">
        <v>1258</v>
      </c>
      <c r="D759" s="3" t="s">
        <v>2146</v>
      </c>
      <c r="E759" s="3" t="s">
        <v>2162</v>
      </c>
      <c r="F759" s="3" t="s">
        <v>2163</v>
      </c>
      <c r="G759" s="3" t="s">
        <v>2164</v>
      </c>
      <c r="H759" s="3" t="s">
        <v>20</v>
      </c>
    </row>
    <row r="760" spans="1:8">
      <c r="A760" s="3">
        <v>2049</v>
      </c>
      <c r="B760" s="3" t="s">
        <v>2145</v>
      </c>
      <c r="C760" s="3" t="s">
        <v>1262</v>
      </c>
      <c r="D760" s="3" t="s">
        <v>2146</v>
      </c>
      <c r="E760" s="3" t="s">
        <v>2165</v>
      </c>
      <c r="F760" s="3" t="s">
        <v>2166</v>
      </c>
      <c r="G760" s="3" t="s">
        <v>2167</v>
      </c>
      <c r="H760" s="3" t="s">
        <v>20</v>
      </c>
    </row>
    <row r="761" spans="1:8">
      <c r="A761" s="3">
        <v>2051</v>
      </c>
      <c r="B761" s="3" t="s">
        <v>2145</v>
      </c>
      <c r="C761" s="3" t="s">
        <v>378</v>
      </c>
      <c r="D761" s="3" t="s">
        <v>2146</v>
      </c>
      <c r="E761" s="3" t="s">
        <v>2168</v>
      </c>
      <c r="F761" s="3" t="s">
        <v>2169</v>
      </c>
      <c r="G761" s="3" t="s">
        <v>2170</v>
      </c>
      <c r="H761" s="3" t="s">
        <v>20</v>
      </c>
    </row>
    <row r="762" spans="1:8">
      <c r="A762" s="3">
        <v>2052</v>
      </c>
      <c r="B762" s="3" t="s">
        <v>2145</v>
      </c>
      <c r="C762" s="3" t="s">
        <v>382</v>
      </c>
      <c r="D762" s="3" t="s">
        <v>2146</v>
      </c>
      <c r="E762" s="3" t="s">
        <v>2171</v>
      </c>
      <c r="F762" s="3" t="s">
        <v>2172</v>
      </c>
      <c r="G762" s="3" t="s">
        <v>2173</v>
      </c>
      <c r="H762" s="3" t="s">
        <v>20</v>
      </c>
    </row>
    <row r="763" spans="1:8">
      <c r="A763" s="3">
        <v>2053</v>
      </c>
      <c r="B763" s="3" t="s">
        <v>2145</v>
      </c>
      <c r="C763" s="3" t="s">
        <v>2174</v>
      </c>
      <c r="D763" s="3" t="s">
        <v>2146</v>
      </c>
      <c r="E763" s="3" t="s">
        <v>2175</v>
      </c>
      <c r="F763" s="3" t="s">
        <v>2176</v>
      </c>
      <c r="G763" s="3" t="s">
        <v>2177</v>
      </c>
      <c r="H763" s="3" t="s">
        <v>20</v>
      </c>
    </row>
    <row r="764" spans="1:8">
      <c r="A764" s="3">
        <v>2054</v>
      </c>
      <c r="B764" s="3" t="s">
        <v>2178</v>
      </c>
      <c r="C764" s="3" t="s">
        <v>365</v>
      </c>
      <c r="D764" s="3" t="s">
        <v>2179</v>
      </c>
      <c r="E764" s="3" t="s">
        <v>2180</v>
      </c>
      <c r="F764" s="3" t="s">
        <v>2148</v>
      </c>
      <c r="G764" s="3" t="s">
        <v>2149</v>
      </c>
      <c r="H764" s="3" t="s">
        <v>20</v>
      </c>
    </row>
    <row r="765" spans="1:8">
      <c r="A765" s="3">
        <v>2055</v>
      </c>
      <c r="B765" s="3" t="s">
        <v>2178</v>
      </c>
      <c r="C765" s="3" t="s">
        <v>370</v>
      </c>
      <c r="D765" s="3" t="s">
        <v>2179</v>
      </c>
      <c r="E765" s="3" t="s">
        <v>2181</v>
      </c>
      <c r="F765" s="3" t="s">
        <v>2151</v>
      </c>
      <c r="G765" s="3" t="s">
        <v>2152</v>
      </c>
      <c r="H765" s="3" t="s">
        <v>20</v>
      </c>
    </row>
    <row r="766" spans="1:8">
      <c r="A766" s="3">
        <v>2056</v>
      </c>
      <c r="B766" s="3" t="s">
        <v>2178</v>
      </c>
      <c r="C766" s="3" t="s">
        <v>1250</v>
      </c>
      <c r="D766" s="3" t="s">
        <v>2179</v>
      </c>
      <c r="E766" s="3" t="s">
        <v>2182</v>
      </c>
      <c r="F766" s="3" t="s">
        <v>2154</v>
      </c>
      <c r="G766" s="3" t="s">
        <v>2155</v>
      </c>
      <c r="H766" s="3" t="s">
        <v>20</v>
      </c>
    </row>
    <row r="767" spans="1:8">
      <c r="A767" s="3">
        <v>2057</v>
      </c>
      <c r="B767" s="3" t="s">
        <v>2178</v>
      </c>
      <c r="C767" s="3" t="s">
        <v>1254</v>
      </c>
      <c r="D767" s="3" t="s">
        <v>2179</v>
      </c>
      <c r="E767" s="3" t="s">
        <v>2183</v>
      </c>
      <c r="F767" s="3" t="s">
        <v>2157</v>
      </c>
      <c r="G767" s="3" t="s">
        <v>2158</v>
      </c>
      <c r="H767" s="3" t="s">
        <v>20</v>
      </c>
    </row>
    <row r="768" spans="1:8">
      <c r="A768" s="3">
        <v>2058</v>
      </c>
      <c r="B768" s="3" t="s">
        <v>2178</v>
      </c>
      <c r="C768" s="3" t="s">
        <v>374</v>
      </c>
      <c r="D768" s="3" t="s">
        <v>2179</v>
      </c>
      <c r="E768" s="3" t="s">
        <v>2184</v>
      </c>
      <c r="F768" s="3" t="s">
        <v>2160</v>
      </c>
      <c r="G768" s="3" t="s">
        <v>2161</v>
      </c>
      <c r="H768" s="3" t="s">
        <v>20</v>
      </c>
    </row>
    <row r="769" spans="1:8">
      <c r="A769" s="3">
        <v>2059</v>
      </c>
      <c r="B769" s="3" t="s">
        <v>2178</v>
      </c>
      <c r="C769" s="3" t="s">
        <v>1258</v>
      </c>
      <c r="D769" s="3" t="s">
        <v>2179</v>
      </c>
      <c r="E769" s="3" t="s">
        <v>2185</v>
      </c>
      <c r="F769" s="3" t="s">
        <v>2163</v>
      </c>
      <c r="G769" s="3" t="s">
        <v>2164</v>
      </c>
      <c r="H769" s="3" t="s">
        <v>20</v>
      </c>
    </row>
    <row r="770" spans="1:8">
      <c r="A770" s="3">
        <v>2060</v>
      </c>
      <c r="B770" s="3" t="s">
        <v>2178</v>
      </c>
      <c r="C770" s="3" t="s">
        <v>1262</v>
      </c>
      <c r="D770" s="3" t="s">
        <v>2179</v>
      </c>
      <c r="E770" s="3" t="s">
        <v>2186</v>
      </c>
      <c r="F770" s="3" t="s">
        <v>2166</v>
      </c>
      <c r="G770" s="3" t="s">
        <v>2167</v>
      </c>
      <c r="H770" s="3" t="s">
        <v>20</v>
      </c>
    </row>
    <row r="771" spans="1:8">
      <c r="A771" s="3">
        <v>2062</v>
      </c>
      <c r="B771" s="3" t="s">
        <v>2178</v>
      </c>
      <c r="C771" s="3" t="s">
        <v>378</v>
      </c>
      <c r="D771" s="3" t="s">
        <v>2179</v>
      </c>
      <c r="E771" s="3" t="s">
        <v>2187</v>
      </c>
      <c r="F771" s="3" t="s">
        <v>2169</v>
      </c>
      <c r="G771" s="3" t="s">
        <v>2170</v>
      </c>
      <c r="H771" s="3" t="s">
        <v>20</v>
      </c>
    </row>
    <row r="772" spans="1:8">
      <c r="A772" s="3">
        <v>2063</v>
      </c>
      <c r="B772" s="3" t="s">
        <v>2178</v>
      </c>
      <c r="C772" s="3" t="s">
        <v>382</v>
      </c>
      <c r="D772" s="3" t="s">
        <v>2179</v>
      </c>
      <c r="E772" s="3" t="s">
        <v>2188</v>
      </c>
      <c r="F772" s="3" t="s">
        <v>2172</v>
      </c>
      <c r="G772" s="3" t="s">
        <v>2173</v>
      </c>
      <c r="H772" s="3" t="s">
        <v>20</v>
      </c>
    </row>
    <row r="773" spans="1:8">
      <c r="A773" s="3">
        <v>2064</v>
      </c>
      <c r="B773" s="3" t="s">
        <v>2178</v>
      </c>
      <c r="C773" s="3" t="s">
        <v>2174</v>
      </c>
      <c r="D773" s="3" t="s">
        <v>2179</v>
      </c>
      <c r="E773" s="3" t="s">
        <v>2189</v>
      </c>
      <c r="F773" s="3" t="s">
        <v>2176</v>
      </c>
      <c r="G773" s="3" t="s">
        <v>2177</v>
      </c>
      <c r="H773" s="3" t="s">
        <v>20</v>
      </c>
    </row>
    <row r="774" spans="1:8">
      <c r="A774" s="3">
        <v>2065</v>
      </c>
      <c r="B774" s="3" t="s">
        <v>2190</v>
      </c>
      <c r="C774" s="3" t="s">
        <v>365</v>
      </c>
      <c r="D774" s="3" t="s">
        <v>2191</v>
      </c>
      <c r="E774" s="3" t="s">
        <v>2192</v>
      </c>
      <c r="F774" s="3" t="s">
        <v>2148</v>
      </c>
      <c r="G774" s="3" t="s">
        <v>2149</v>
      </c>
      <c r="H774" s="3" t="s">
        <v>20</v>
      </c>
    </row>
    <row r="775" spans="1:8">
      <c r="A775" s="3">
        <v>2066</v>
      </c>
      <c r="B775" s="3" t="s">
        <v>2190</v>
      </c>
      <c r="C775" s="3" t="s">
        <v>370</v>
      </c>
      <c r="D775" s="3" t="s">
        <v>2191</v>
      </c>
      <c r="E775" s="3" t="s">
        <v>2193</v>
      </c>
      <c r="F775" s="3" t="s">
        <v>2151</v>
      </c>
      <c r="G775" s="3" t="s">
        <v>2152</v>
      </c>
      <c r="H775" s="3" t="s">
        <v>20</v>
      </c>
    </row>
    <row r="776" spans="1:8">
      <c r="A776" s="3">
        <v>2067</v>
      </c>
      <c r="B776" s="3" t="s">
        <v>2190</v>
      </c>
      <c r="C776" s="3" t="s">
        <v>1250</v>
      </c>
      <c r="D776" s="3" t="s">
        <v>2191</v>
      </c>
      <c r="E776" s="3" t="s">
        <v>2194</v>
      </c>
      <c r="F776" s="3" t="s">
        <v>2154</v>
      </c>
      <c r="G776" s="3" t="s">
        <v>2155</v>
      </c>
      <c r="H776" s="3" t="s">
        <v>20</v>
      </c>
    </row>
    <row r="777" spans="1:8">
      <c r="A777" s="3">
        <v>2068</v>
      </c>
      <c r="B777" s="3" t="s">
        <v>2190</v>
      </c>
      <c r="C777" s="3" t="s">
        <v>1254</v>
      </c>
      <c r="D777" s="3" t="s">
        <v>2191</v>
      </c>
      <c r="E777" s="3" t="s">
        <v>2195</v>
      </c>
      <c r="F777" s="3" t="s">
        <v>2157</v>
      </c>
      <c r="G777" s="3" t="s">
        <v>2158</v>
      </c>
      <c r="H777" s="3" t="s">
        <v>20</v>
      </c>
    </row>
    <row r="778" spans="1:8">
      <c r="A778" s="3">
        <v>2069</v>
      </c>
      <c r="B778" s="3" t="s">
        <v>2190</v>
      </c>
      <c r="C778" s="3" t="s">
        <v>374</v>
      </c>
      <c r="D778" s="3" t="s">
        <v>2191</v>
      </c>
      <c r="E778" s="3" t="s">
        <v>2196</v>
      </c>
      <c r="F778" s="3" t="s">
        <v>2160</v>
      </c>
      <c r="G778" s="3" t="s">
        <v>2161</v>
      </c>
      <c r="H778" s="3" t="s">
        <v>20</v>
      </c>
    </row>
    <row r="779" spans="1:8">
      <c r="A779" s="3">
        <v>2070</v>
      </c>
      <c r="B779" s="3" t="s">
        <v>2190</v>
      </c>
      <c r="C779" s="3" t="s">
        <v>1258</v>
      </c>
      <c r="D779" s="3" t="s">
        <v>2191</v>
      </c>
      <c r="E779" s="3" t="s">
        <v>2197</v>
      </c>
      <c r="F779" s="3" t="s">
        <v>2163</v>
      </c>
      <c r="G779" s="3" t="s">
        <v>2164</v>
      </c>
      <c r="H779" s="3" t="s">
        <v>20</v>
      </c>
    </row>
    <row r="780" spans="1:8">
      <c r="A780" s="3">
        <v>2071</v>
      </c>
      <c r="B780" s="3" t="s">
        <v>2190</v>
      </c>
      <c r="C780" s="3" t="s">
        <v>1262</v>
      </c>
      <c r="D780" s="3" t="s">
        <v>2191</v>
      </c>
      <c r="E780" s="3" t="s">
        <v>2198</v>
      </c>
      <c r="F780" s="3" t="s">
        <v>2166</v>
      </c>
      <c r="G780" s="3" t="s">
        <v>2167</v>
      </c>
      <c r="H780" s="3" t="s">
        <v>20</v>
      </c>
    </row>
    <row r="781" spans="1:8">
      <c r="A781" s="3">
        <v>2073</v>
      </c>
      <c r="B781" s="3" t="s">
        <v>2190</v>
      </c>
      <c r="C781" s="3" t="s">
        <v>378</v>
      </c>
      <c r="D781" s="3" t="s">
        <v>2191</v>
      </c>
      <c r="E781" s="3" t="s">
        <v>2199</v>
      </c>
      <c r="F781" s="3" t="s">
        <v>2169</v>
      </c>
      <c r="G781" s="3" t="s">
        <v>2170</v>
      </c>
      <c r="H781" s="3" t="s">
        <v>20</v>
      </c>
    </row>
    <row r="782" spans="1:8">
      <c r="A782" s="3">
        <v>2074</v>
      </c>
      <c r="B782" s="3" t="s">
        <v>2190</v>
      </c>
      <c r="C782" s="3" t="s">
        <v>382</v>
      </c>
      <c r="D782" s="3" t="s">
        <v>2191</v>
      </c>
      <c r="E782" s="3" t="s">
        <v>2200</v>
      </c>
      <c r="F782" s="3" t="s">
        <v>2172</v>
      </c>
      <c r="G782" s="3" t="s">
        <v>2173</v>
      </c>
      <c r="H782" s="3" t="s">
        <v>20</v>
      </c>
    </row>
    <row r="783" spans="1:8">
      <c r="A783" s="3">
        <v>2075</v>
      </c>
      <c r="B783" s="3" t="s">
        <v>2190</v>
      </c>
      <c r="C783" s="3" t="s">
        <v>2174</v>
      </c>
      <c r="D783" s="3" t="s">
        <v>2191</v>
      </c>
      <c r="E783" s="3" t="s">
        <v>2201</v>
      </c>
      <c r="F783" s="3" t="s">
        <v>2176</v>
      </c>
      <c r="G783" s="3" t="s">
        <v>2177</v>
      </c>
      <c r="H783" s="3" t="s">
        <v>20</v>
      </c>
    </row>
    <row r="784" spans="1:8">
      <c r="A784" s="3">
        <v>2076</v>
      </c>
      <c r="B784" s="3" t="s">
        <v>2202</v>
      </c>
      <c r="C784" s="3" t="s">
        <v>393</v>
      </c>
      <c r="D784" s="3" t="s">
        <v>2203</v>
      </c>
      <c r="E784" s="3" t="s">
        <v>2204</v>
      </c>
      <c r="F784" s="3" t="s">
        <v>2205</v>
      </c>
      <c r="G784" s="3" t="s">
        <v>2206</v>
      </c>
      <c r="H784" s="3" t="s">
        <v>20</v>
      </c>
    </row>
    <row r="785" spans="1:8">
      <c r="A785" s="3">
        <v>2077</v>
      </c>
      <c r="B785" s="3" t="s">
        <v>2202</v>
      </c>
      <c r="C785" s="3" t="s">
        <v>784</v>
      </c>
      <c r="D785" s="3" t="s">
        <v>2203</v>
      </c>
      <c r="E785" s="3" t="s">
        <v>2207</v>
      </c>
      <c r="F785" s="3" t="s">
        <v>2208</v>
      </c>
      <c r="G785" s="3" t="s">
        <v>2209</v>
      </c>
      <c r="H785" s="3" t="s">
        <v>20</v>
      </c>
    </row>
    <row r="786" spans="1:8">
      <c r="A786" s="3">
        <v>2078</v>
      </c>
      <c r="B786" s="3" t="s">
        <v>2202</v>
      </c>
      <c r="C786" s="3" t="s">
        <v>398</v>
      </c>
      <c r="D786" s="3" t="s">
        <v>2203</v>
      </c>
      <c r="E786" s="3" t="s">
        <v>2210</v>
      </c>
      <c r="F786" s="3" t="s">
        <v>2211</v>
      </c>
      <c r="G786" s="3" t="s">
        <v>2212</v>
      </c>
      <c r="H786" s="3" t="s">
        <v>20</v>
      </c>
    </row>
    <row r="787" spans="1:8">
      <c r="A787" s="3">
        <v>2079</v>
      </c>
      <c r="B787" s="3" t="s">
        <v>2202</v>
      </c>
      <c r="C787" s="3" t="s">
        <v>402</v>
      </c>
      <c r="D787" s="3" t="s">
        <v>2203</v>
      </c>
      <c r="E787" s="3" t="s">
        <v>2213</v>
      </c>
      <c r="F787" s="3" t="s">
        <v>2214</v>
      </c>
      <c r="G787" s="3" t="s">
        <v>2215</v>
      </c>
      <c r="H787" s="3" t="s">
        <v>20</v>
      </c>
    </row>
    <row r="788" spans="1:8">
      <c r="A788" s="3">
        <v>2080</v>
      </c>
      <c r="B788" s="3" t="s">
        <v>2202</v>
      </c>
      <c r="C788" s="3" t="s">
        <v>406</v>
      </c>
      <c r="D788" s="3" t="s">
        <v>2203</v>
      </c>
      <c r="E788" s="3" t="s">
        <v>2216</v>
      </c>
      <c r="F788" s="3" t="s">
        <v>2217</v>
      </c>
      <c r="G788" s="3" t="s">
        <v>2218</v>
      </c>
      <c r="H788" s="3" t="s">
        <v>20</v>
      </c>
    </row>
    <row r="789" spans="1:8">
      <c r="A789" s="3">
        <v>2081</v>
      </c>
      <c r="B789" s="3" t="s">
        <v>2219</v>
      </c>
      <c r="C789" s="3" t="s">
        <v>504</v>
      </c>
      <c r="D789" s="3" t="s">
        <v>2220</v>
      </c>
      <c r="E789" s="3" t="s">
        <v>2221</v>
      </c>
      <c r="F789" s="3" t="s">
        <v>2222</v>
      </c>
      <c r="G789" s="3" t="s">
        <v>2223</v>
      </c>
      <c r="H789" s="3" t="s">
        <v>20</v>
      </c>
    </row>
    <row r="790" spans="1:8">
      <c r="A790" s="3">
        <v>2088</v>
      </c>
      <c r="B790" s="3" t="s">
        <v>2224</v>
      </c>
      <c r="C790" s="3" t="s">
        <v>424</v>
      </c>
      <c r="D790" s="3" t="s">
        <v>2225</v>
      </c>
      <c r="E790" s="3" t="s">
        <v>2226</v>
      </c>
      <c r="F790" s="3" t="s">
        <v>2227</v>
      </c>
      <c r="G790" s="3" t="s">
        <v>2228</v>
      </c>
      <c r="H790" s="3" t="s">
        <v>20</v>
      </c>
    </row>
    <row r="791" spans="1:8">
      <c r="A791" s="3">
        <v>2089</v>
      </c>
      <c r="B791" s="3" t="s">
        <v>2224</v>
      </c>
      <c r="C791" s="3" t="s">
        <v>428</v>
      </c>
      <c r="D791" s="3" t="s">
        <v>2225</v>
      </c>
      <c r="E791" s="3" t="s">
        <v>2229</v>
      </c>
      <c r="F791" s="3" t="s">
        <v>2230</v>
      </c>
      <c r="G791" s="3" t="s">
        <v>2231</v>
      </c>
      <c r="H791" s="3" t="s">
        <v>20</v>
      </c>
    </row>
    <row r="792" spans="1:8">
      <c r="A792" s="3">
        <v>2090</v>
      </c>
      <c r="B792" s="3" t="s">
        <v>2232</v>
      </c>
      <c r="C792" s="3" t="s">
        <v>276</v>
      </c>
      <c r="D792" s="3" t="s">
        <v>2233</v>
      </c>
      <c r="E792" s="3" t="s">
        <v>2234</v>
      </c>
      <c r="F792" s="3" t="s">
        <v>2235</v>
      </c>
      <c r="G792" s="3" t="s">
        <v>2236</v>
      </c>
      <c r="H792" s="3" t="s">
        <v>20</v>
      </c>
    </row>
    <row r="793" spans="1:8">
      <c r="A793" s="3">
        <v>2091</v>
      </c>
      <c r="B793" s="3" t="s">
        <v>2232</v>
      </c>
      <c r="C793" s="3" t="s">
        <v>281</v>
      </c>
      <c r="D793" s="3" t="s">
        <v>2233</v>
      </c>
      <c r="E793" s="3" t="s">
        <v>2237</v>
      </c>
      <c r="F793" s="3" t="s">
        <v>2238</v>
      </c>
      <c r="G793" s="3" t="s">
        <v>2239</v>
      </c>
      <c r="H793" s="3" t="s">
        <v>20</v>
      </c>
    </row>
    <row r="794" spans="1:8">
      <c r="A794" s="3">
        <v>2095</v>
      </c>
      <c r="B794" s="3" t="s">
        <v>2232</v>
      </c>
      <c r="C794" s="3" t="s">
        <v>1235</v>
      </c>
      <c r="D794" s="3" t="s">
        <v>2233</v>
      </c>
      <c r="E794" s="3" t="s">
        <v>2240</v>
      </c>
      <c r="F794" s="3" t="s">
        <v>2241</v>
      </c>
      <c r="G794" s="3" t="s">
        <v>2242</v>
      </c>
      <c r="H794" s="3" t="s">
        <v>20</v>
      </c>
    </row>
    <row r="795" spans="1:8">
      <c r="A795" s="3">
        <v>2098</v>
      </c>
      <c r="B795" s="3" t="s">
        <v>2232</v>
      </c>
      <c r="C795" s="3" t="s">
        <v>496</v>
      </c>
      <c r="D795" s="3" t="s">
        <v>2233</v>
      </c>
      <c r="E795" s="3" t="s">
        <v>2243</v>
      </c>
      <c r="F795" s="3" t="s">
        <v>2244</v>
      </c>
      <c r="G795" s="3" t="s">
        <v>2245</v>
      </c>
      <c r="H795" s="3" t="s">
        <v>20</v>
      </c>
    </row>
    <row r="796" spans="1:8">
      <c r="A796" s="3">
        <v>2099</v>
      </c>
      <c r="B796" s="3" t="s">
        <v>2232</v>
      </c>
      <c r="C796" s="3" t="s">
        <v>9</v>
      </c>
      <c r="D796" s="3" t="s">
        <v>2233</v>
      </c>
      <c r="E796" s="3" t="s">
        <v>2246</v>
      </c>
      <c r="F796" s="3" t="s">
        <v>2247</v>
      </c>
      <c r="G796" s="3" t="s">
        <v>2248</v>
      </c>
      <c r="H796" s="3" t="s">
        <v>20</v>
      </c>
    </row>
    <row r="797" spans="1:8">
      <c r="A797" s="3">
        <v>2104</v>
      </c>
      <c r="B797" s="3" t="s">
        <v>2249</v>
      </c>
      <c r="C797" s="3" t="s">
        <v>356</v>
      </c>
      <c r="D797" s="3" t="s">
        <v>2250</v>
      </c>
      <c r="E797" s="3" t="s">
        <v>2251</v>
      </c>
      <c r="F797" s="3" t="s">
        <v>1045</v>
      </c>
      <c r="G797" s="3" t="s">
        <v>1046</v>
      </c>
      <c r="H797" s="3" t="s">
        <v>20</v>
      </c>
    </row>
    <row r="798" spans="1:8">
      <c r="A798" s="3">
        <v>2105</v>
      </c>
      <c r="B798" s="3" t="s">
        <v>2249</v>
      </c>
      <c r="C798" s="3" t="s">
        <v>360</v>
      </c>
      <c r="D798" s="3" t="s">
        <v>2250</v>
      </c>
      <c r="E798" s="3" t="s">
        <v>2252</v>
      </c>
      <c r="F798" s="3" t="s">
        <v>1042</v>
      </c>
      <c r="G798" s="3" t="s">
        <v>1043</v>
      </c>
      <c r="H798" s="3" t="s">
        <v>20</v>
      </c>
    </row>
    <row r="799" spans="1:8">
      <c r="A799" s="3">
        <v>2108</v>
      </c>
      <c r="B799" s="3" t="s">
        <v>2253</v>
      </c>
      <c r="C799" s="3" t="s">
        <v>1250</v>
      </c>
      <c r="D799" s="3" t="s">
        <v>2254</v>
      </c>
      <c r="E799" s="3" t="s">
        <v>2255</v>
      </c>
      <c r="F799" s="3" t="s">
        <v>2256</v>
      </c>
      <c r="G799" s="3" t="s">
        <v>2257</v>
      </c>
      <c r="H799" s="3" t="s">
        <v>20</v>
      </c>
    </row>
    <row r="800" spans="1:8">
      <c r="A800" s="3">
        <v>2109</v>
      </c>
      <c r="B800" s="3" t="s">
        <v>2253</v>
      </c>
      <c r="C800" s="3" t="s">
        <v>1254</v>
      </c>
      <c r="D800" s="3" t="s">
        <v>2254</v>
      </c>
      <c r="E800" s="3" t="s">
        <v>2258</v>
      </c>
      <c r="F800" s="3" t="s">
        <v>2259</v>
      </c>
      <c r="G800" s="3" t="s">
        <v>2260</v>
      </c>
      <c r="H800" s="3" t="s">
        <v>20</v>
      </c>
    </row>
    <row r="801" spans="1:8">
      <c r="A801" s="3">
        <v>2110</v>
      </c>
      <c r="B801" s="3" t="s">
        <v>2253</v>
      </c>
      <c r="C801" s="3" t="s">
        <v>374</v>
      </c>
      <c r="D801" s="3" t="s">
        <v>2254</v>
      </c>
      <c r="E801" s="3" t="s">
        <v>2261</v>
      </c>
      <c r="F801" s="3" t="s">
        <v>2262</v>
      </c>
      <c r="G801" s="3" t="s">
        <v>2263</v>
      </c>
      <c r="H801" s="3" t="s">
        <v>20</v>
      </c>
    </row>
    <row r="802" spans="1:8">
      <c r="A802" s="3">
        <v>2111</v>
      </c>
      <c r="B802" s="3" t="s">
        <v>2253</v>
      </c>
      <c r="C802" s="3" t="s">
        <v>1258</v>
      </c>
      <c r="D802" s="3" t="s">
        <v>2254</v>
      </c>
      <c r="E802" s="3" t="s">
        <v>2264</v>
      </c>
      <c r="F802" s="3" t="s">
        <v>2265</v>
      </c>
      <c r="G802" s="3" t="s">
        <v>2266</v>
      </c>
      <c r="H802" s="3" t="s">
        <v>20</v>
      </c>
    </row>
    <row r="803" spans="1:8">
      <c r="A803" s="3">
        <v>2112</v>
      </c>
      <c r="B803" s="3" t="s">
        <v>2253</v>
      </c>
      <c r="C803" s="3" t="s">
        <v>1262</v>
      </c>
      <c r="D803" s="3" t="s">
        <v>2254</v>
      </c>
      <c r="E803" s="3" t="s">
        <v>2267</v>
      </c>
      <c r="F803" s="3" t="s">
        <v>2268</v>
      </c>
      <c r="G803" s="3" t="s">
        <v>2269</v>
      </c>
      <c r="H803" s="3" t="s">
        <v>20</v>
      </c>
    </row>
    <row r="804" spans="1:8">
      <c r="A804" s="3">
        <v>2113</v>
      </c>
      <c r="B804" s="3" t="s">
        <v>2253</v>
      </c>
      <c r="C804" s="3" t="s">
        <v>1266</v>
      </c>
      <c r="D804" s="3" t="s">
        <v>2254</v>
      </c>
      <c r="E804" s="3" t="s">
        <v>2270</v>
      </c>
      <c r="F804" s="3" t="s">
        <v>2271</v>
      </c>
      <c r="G804" s="3" t="s">
        <v>2272</v>
      </c>
      <c r="H804" s="3" t="s">
        <v>20</v>
      </c>
    </row>
    <row r="805" spans="1:8">
      <c r="A805" s="3">
        <v>2115</v>
      </c>
      <c r="B805" s="3" t="s">
        <v>2253</v>
      </c>
      <c r="C805" s="3" t="s">
        <v>382</v>
      </c>
      <c r="D805" s="3" t="s">
        <v>2254</v>
      </c>
      <c r="E805" s="3" t="s">
        <v>2273</v>
      </c>
      <c r="F805" s="3" t="s">
        <v>2274</v>
      </c>
      <c r="G805" s="3" t="s">
        <v>2275</v>
      </c>
      <c r="H805" s="3" t="s">
        <v>20</v>
      </c>
    </row>
    <row r="806" spans="1:8">
      <c r="A806" s="3">
        <v>2116</v>
      </c>
      <c r="B806" s="3" t="s">
        <v>2253</v>
      </c>
      <c r="C806" s="3" t="s">
        <v>2174</v>
      </c>
      <c r="D806" s="3" t="s">
        <v>2254</v>
      </c>
      <c r="E806" s="3" t="s">
        <v>2276</v>
      </c>
      <c r="F806" s="3" t="s">
        <v>2277</v>
      </c>
      <c r="G806" s="3" t="s">
        <v>2278</v>
      </c>
      <c r="H806" s="3" t="s">
        <v>20</v>
      </c>
    </row>
    <row r="807" spans="1:8">
      <c r="A807" s="3">
        <v>2117</v>
      </c>
      <c r="B807" s="3" t="s">
        <v>2279</v>
      </c>
      <c r="C807" s="3" t="s">
        <v>393</v>
      </c>
      <c r="D807" s="3" t="s">
        <v>2280</v>
      </c>
      <c r="E807" s="3" t="s">
        <v>2281</v>
      </c>
      <c r="F807" s="3" t="s">
        <v>2282</v>
      </c>
      <c r="G807" s="3" t="s">
        <v>2283</v>
      </c>
      <c r="H807" s="3" t="s">
        <v>20</v>
      </c>
    </row>
    <row r="808" spans="1:8">
      <c r="A808" s="3">
        <v>2119</v>
      </c>
      <c r="B808" s="3" t="s">
        <v>2279</v>
      </c>
      <c r="C808" s="3" t="s">
        <v>398</v>
      </c>
      <c r="D808" s="3" t="s">
        <v>2280</v>
      </c>
      <c r="E808" s="3" t="s">
        <v>2284</v>
      </c>
      <c r="F808" s="3" t="s">
        <v>2205</v>
      </c>
      <c r="G808" s="3" t="s">
        <v>2206</v>
      </c>
      <c r="H808" s="3" t="s">
        <v>20</v>
      </c>
    </row>
    <row r="809" spans="1:8">
      <c r="A809" s="3">
        <v>2120</v>
      </c>
      <c r="B809" s="3" t="s">
        <v>2279</v>
      </c>
      <c r="C809" s="3" t="s">
        <v>402</v>
      </c>
      <c r="D809" s="3" t="s">
        <v>2280</v>
      </c>
      <c r="E809" s="3" t="s">
        <v>2285</v>
      </c>
      <c r="F809" s="3" t="s">
        <v>2286</v>
      </c>
      <c r="G809" s="3" t="s">
        <v>2287</v>
      </c>
      <c r="H809" s="3" t="s">
        <v>20</v>
      </c>
    </row>
    <row r="810" spans="1:8">
      <c r="A810" s="3">
        <v>2121</v>
      </c>
      <c r="B810" s="3" t="s">
        <v>2279</v>
      </c>
      <c r="C810" s="3" t="s">
        <v>406</v>
      </c>
      <c r="D810" s="3" t="s">
        <v>2280</v>
      </c>
      <c r="E810" s="3" t="s">
        <v>2288</v>
      </c>
      <c r="F810" s="3" t="s">
        <v>2217</v>
      </c>
      <c r="G810" s="3" t="s">
        <v>2218</v>
      </c>
      <c r="H810" s="3" t="s">
        <v>20</v>
      </c>
    </row>
    <row r="811" spans="1:8">
      <c r="A811" s="3">
        <v>2122</v>
      </c>
      <c r="B811" s="3" t="s">
        <v>2289</v>
      </c>
      <c r="C811" s="3" t="s">
        <v>411</v>
      </c>
      <c r="D811" s="3" t="s">
        <v>2290</v>
      </c>
      <c r="E811" s="3" t="s">
        <v>2291</v>
      </c>
      <c r="F811" s="3" t="s">
        <v>2205</v>
      </c>
      <c r="G811" s="3" t="s">
        <v>2206</v>
      </c>
      <c r="H811" s="3" t="s">
        <v>20</v>
      </c>
    </row>
    <row r="812" spans="1:8">
      <c r="A812" s="3">
        <v>2123</v>
      </c>
      <c r="B812" s="3" t="s">
        <v>2289</v>
      </c>
      <c r="C812" s="3" t="s">
        <v>347</v>
      </c>
      <c r="D812" s="3" t="s">
        <v>2290</v>
      </c>
      <c r="E812" s="3" t="s">
        <v>2292</v>
      </c>
      <c r="F812" s="3" t="s">
        <v>2286</v>
      </c>
      <c r="G812" s="3" t="s">
        <v>2287</v>
      </c>
      <c r="H812" s="3" t="s">
        <v>20</v>
      </c>
    </row>
    <row r="813" spans="1:8">
      <c r="A813" s="3">
        <v>2125</v>
      </c>
      <c r="B813" s="3" t="s">
        <v>2289</v>
      </c>
      <c r="C813" s="3" t="s">
        <v>414</v>
      </c>
      <c r="D813" s="3" t="s">
        <v>2290</v>
      </c>
      <c r="E813" s="3" t="s">
        <v>2293</v>
      </c>
      <c r="F813" s="3" t="s">
        <v>2282</v>
      </c>
      <c r="G813" s="3" t="s">
        <v>2283</v>
      </c>
      <c r="H813" s="3" t="s">
        <v>20</v>
      </c>
    </row>
    <row r="814" spans="1:8">
      <c r="A814" s="3">
        <v>2127</v>
      </c>
      <c r="B814" s="3" t="s">
        <v>2289</v>
      </c>
      <c r="C814" s="3" t="s">
        <v>360</v>
      </c>
      <c r="D814" s="3" t="s">
        <v>2290</v>
      </c>
      <c r="E814" s="3" t="s">
        <v>2294</v>
      </c>
      <c r="F814" s="3" t="s">
        <v>2217</v>
      </c>
      <c r="G814" s="3" t="s">
        <v>2218</v>
      </c>
      <c r="H814" s="3" t="s">
        <v>20</v>
      </c>
    </row>
    <row r="815" spans="1:8">
      <c r="A815" s="3">
        <v>2132</v>
      </c>
      <c r="B815" s="3" t="s">
        <v>2295</v>
      </c>
      <c r="C815" s="3" t="s">
        <v>1035</v>
      </c>
      <c r="D815" s="3" t="s">
        <v>2296</v>
      </c>
      <c r="E815" s="3" t="s">
        <v>2297</v>
      </c>
      <c r="F815" s="3" t="s">
        <v>2298</v>
      </c>
      <c r="G815" s="3" t="s">
        <v>2299</v>
      </c>
      <c r="H815" s="3" t="s">
        <v>20</v>
      </c>
    </row>
    <row r="816" spans="1:8">
      <c r="A816" s="3">
        <v>2133</v>
      </c>
      <c r="B816" s="3" t="s">
        <v>2295</v>
      </c>
      <c r="C816" s="3" t="s">
        <v>424</v>
      </c>
      <c r="D816" s="3" t="s">
        <v>2296</v>
      </c>
      <c r="E816" s="3" t="s">
        <v>2300</v>
      </c>
      <c r="F816" s="3" t="s">
        <v>2301</v>
      </c>
      <c r="G816" s="3" t="s">
        <v>2302</v>
      </c>
      <c r="H816" s="3" t="s">
        <v>20</v>
      </c>
    </row>
    <row r="817" spans="1:8">
      <c r="A817" s="3">
        <v>2146</v>
      </c>
      <c r="B817" s="3" t="s">
        <v>2303</v>
      </c>
      <c r="C817" s="3" t="s">
        <v>480</v>
      </c>
      <c r="D817" s="3" t="s">
        <v>2304</v>
      </c>
      <c r="E817" s="3" t="s">
        <v>2305</v>
      </c>
      <c r="F817" s="3" t="s">
        <v>2306</v>
      </c>
      <c r="G817" s="3" t="s">
        <v>2307</v>
      </c>
      <c r="H817" s="3" t="s">
        <v>20</v>
      </c>
    </row>
    <row r="818" spans="1:8">
      <c r="A818" s="3">
        <v>2147</v>
      </c>
      <c r="B818" s="3" t="s">
        <v>2308</v>
      </c>
      <c r="C818" s="3" t="s">
        <v>411</v>
      </c>
      <c r="D818" s="3" t="s">
        <v>2309</v>
      </c>
      <c r="E818" s="3" t="s">
        <v>2310</v>
      </c>
      <c r="F818" s="3" t="s">
        <v>2311</v>
      </c>
      <c r="G818" s="3" t="s">
        <v>2312</v>
      </c>
      <c r="H818" s="3" t="s">
        <v>20</v>
      </c>
    </row>
    <row r="819" spans="1:8">
      <c r="A819" s="3">
        <v>2148</v>
      </c>
      <c r="B819" s="3" t="s">
        <v>2308</v>
      </c>
      <c r="C819" s="3" t="s">
        <v>347</v>
      </c>
      <c r="D819" s="3" t="s">
        <v>2309</v>
      </c>
      <c r="E819" s="3" t="s">
        <v>2313</v>
      </c>
      <c r="F819" s="3" t="s">
        <v>2314</v>
      </c>
      <c r="G819" s="3" t="s">
        <v>2315</v>
      </c>
      <c r="H819" s="3" t="s">
        <v>20</v>
      </c>
    </row>
    <row r="820" spans="1:8">
      <c r="A820" s="3">
        <v>2149</v>
      </c>
      <c r="B820" s="3" t="s">
        <v>2308</v>
      </c>
      <c r="C820" s="3" t="s">
        <v>352</v>
      </c>
      <c r="D820" s="3" t="s">
        <v>2309</v>
      </c>
      <c r="E820" s="3" t="s">
        <v>2316</v>
      </c>
      <c r="F820" s="3" t="s">
        <v>2317</v>
      </c>
      <c r="G820" s="3" t="s">
        <v>2318</v>
      </c>
      <c r="H820" s="3" t="s">
        <v>20</v>
      </c>
    </row>
    <row r="821" spans="1:8">
      <c r="A821" s="3">
        <v>2150</v>
      </c>
      <c r="B821" s="3" t="s">
        <v>2308</v>
      </c>
      <c r="C821" s="3" t="s">
        <v>414</v>
      </c>
      <c r="D821" s="3" t="s">
        <v>2309</v>
      </c>
      <c r="E821" s="3" t="s">
        <v>2319</v>
      </c>
      <c r="F821" s="3" t="s">
        <v>2320</v>
      </c>
      <c r="G821" s="3" t="s">
        <v>2321</v>
      </c>
      <c r="H821" s="3" t="s">
        <v>20</v>
      </c>
    </row>
    <row r="822" spans="1:8">
      <c r="A822" s="3">
        <v>2151</v>
      </c>
      <c r="B822" s="3" t="s">
        <v>2308</v>
      </c>
      <c r="C822" s="3" t="s">
        <v>356</v>
      </c>
      <c r="D822" s="3" t="s">
        <v>2309</v>
      </c>
      <c r="E822" s="3" t="s">
        <v>2322</v>
      </c>
      <c r="F822" s="3" t="s">
        <v>2323</v>
      </c>
      <c r="G822" s="3" t="s">
        <v>2324</v>
      </c>
      <c r="H822" s="3" t="s">
        <v>20</v>
      </c>
    </row>
    <row r="823" spans="1:8">
      <c r="A823" s="3">
        <v>2152</v>
      </c>
      <c r="B823" s="3" t="s">
        <v>2308</v>
      </c>
      <c r="C823" s="3" t="s">
        <v>360</v>
      </c>
      <c r="D823" s="3" t="s">
        <v>2309</v>
      </c>
      <c r="E823" s="3" t="s">
        <v>2325</v>
      </c>
      <c r="F823" s="3" t="s">
        <v>2326</v>
      </c>
      <c r="G823" s="3" t="s">
        <v>2327</v>
      </c>
      <c r="H823" s="3" t="s">
        <v>20</v>
      </c>
    </row>
    <row r="824" spans="1:8">
      <c r="A824" s="3">
        <v>2153</v>
      </c>
      <c r="B824" s="3" t="s">
        <v>2328</v>
      </c>
      <c r="C824" s="3" t="s">
        <v>2329</v>
      </c>
      <c r="D824" s="3" t="s">
        <v>2330</v>
      </c>
      <c r="E824" s="3" t="s">
        <v>2331</v>
      </c>
      <c r="F824" s="3" t="s">
        <v>2332</v>
      </c>
      <c r="G824" s="3" t="s">
        <v>2333</v>
      </c>
      <c r="H824" s="3" t="s">
        <v>20</v>
      </c>
    </row>
    <row r="825" spans="1:8">
      <c r="A825" s="3">
        <v>2154</v>
      </c>
      <c r="B825" s="3" t="s">
        <v>2328</v>
      </c>
      <c r="C825" s="3" t="s">
        <v>2334</v>
      </c>
      <c r="D825" s="3" t="s">
        <v>2330</v>
      </c>
      <c r="E825" s="3" t="s">
        <v>2335</v>
      </c>
      <c r="F825" s="3" t="s">
        <v>2336</v>
      </c>
      <c r="G825" s="3" t="s">
        <v>2337</v>
      </c>
      <c r="H825" s="3" t="s">
        <v>20</v>
      </c>
    </row>
    <row r="826" spans="1:8">
      <c r="A826" s="3">
        <v>2155</v>
      </c>
      <c r="B826" s="3" t="s">
        <v>2328</v>
      </c>
      <c r="C826" s="3" t="s">
        <v>2338</v>
      </c>
      <c r="D826" s="3" t="s">
        <v>2330</v>
      </c>
      <c r="E826" s="3" t="s">
        <v>2339</v>
      </c>
      <c r="F826" s="3" t="s">
        <v>2340</v>
      </c>
      <c r="G826" s="3" t="s">
        <v>2341</v>
      </c>
      <c r="H826" s="3" t="s">
        <v>20</v>
      </c>
    </row>
    <row r="827" spans="1:8">
      <c r="A827" s="3">
        <v>2158</v>
      </c>
      <c r="B827" s="3" t="s">
        <v>2328</v>
      </c>
      <c r="C827" s="3" t="s">
        <v>2342</v>
      </c>
      <c r="D827" s="3" t="s">
        <v>2330</v>
      </c>
      <c r="E827" s="3" t="s">
        <v>2343</v>
      </c>
      <c r="F827" s="3" t="s">
        <v>2344</v>
      </c>
      <c r="G827" s="3" t="s">
        <v>2345</v>
      </c>
      <c r="H827" s="3" t="s">
        <v>20</v>
      </c>
    </row>
    <row r="828" spans="1:8">
      <c r="A828" s="3">
        <v>2159</v>
      </c>
      <c r="B828" s="3" t="s">
        <v>2328</v>
      </c>
      <c r="C828" s="3" t="s">
        <v>2346</v>
      </c>
      <c r="D828" s="3" t="s">
        <v>2330</v>
      </c>
      <c r="E828" s="3" t="s">
        <v>2347</v>
      </c>
      <c r="F828" s="3" t="s">
        <v>2348</v>
      </c>
      <c r="G828" s="3" t="s">
        <v>2349</v>
      </c>
      <c r="H828" s="3" t="s">
        <v>20</v>
      </c>
    </row>
    <row r="829" spans="1:8">
      <c r="A829" s="3">
        <v>2160</v>
      </c>
      <c r="B829" s="3" t="s">
        <v>2328</v>
      </c>
      <c r="C829" s="3" t="s">
        <v>2350</v>
      </c>
      <c r="D829" s="3" t="s">
        <v>2330</v>
      </c>
      <c r="E829" s="3" t="s">
        <v>2351</v>
      </c>
      <c r="F829" s="3" t="s">
        <v>2352</v>
      </c>
      <c r="G829" s="3" t="s">
        <v>2353</v>
      </c>
      <c r="H829" s="3" t="s">
        <v>20</v>
      </c>
    </row>
    <row r="830" spans="1:8">
      <c r="A830" s="3">
        <v>2161</v>
      </c>
      <c r="B830" s="3" t="s">
        <v>2328</v>
      </c>
      <c r="C830" s="3" t="s">
        <v>2354</v>
      </c>
      <c r="D830" s="3" t="s">
        <v>2330</v>
      </c>
      <c r="E830" s="3" t="s">
        <v>2355</v>
      </c>
      <c r="F830" s="3" t="s">
        <v>2356</v>
      </c>
      <c r="G830" s="3" t="s">
        <v>2357</v>
      </c>
      <c r="H830" s="3" t="s">
        <v>20</v>
      </c>
    </row>
    <row r="831" spans="1:8">
      <c r="A831" s="3">
        <v>2162</v>
      </c>
      <c r="B831" s="3" t="s">
        <v>2328</v>
      </c>
      <c r="C831" s="3" t="s">
        <v>2358</v>
      </c>
      <c r="D831" s="3" t="s">
        <v>2330</v>
      </c>
      <c r="E831" s="3" t="s">
        <v>2359</v>
      </c>
      <c r="F831" s="3" t="s">
        <v>2360</v>
      </c>
      <c r="G831" s="3" t="s">
        <v>2361</v>
      </c>
      <c r="H831" s="3" t="s">
        <v>20</v>
      </c>
    </row>
    <row r="832" spans="1:8">
      <c r="A832" s="3">
        <v>2163</v>
      </c>
      <c r="B832" s="3" t="s">
        <v>2328</v>
      </c>
      <c r="C832" s="3" t="s">
        <v>2362</v>
      </c>
      <c r="D832" s="3" t="s">
        <v>2330</v>
      </c>
      <c r="E832" s="3" t="s">
        <v>2363</v>
      </c>
      <c r="F832" s="3" t="s">
        <v>2364</v>
      </c>
      <c r="G832" s="3" t="s">
        <v>2365</v>
      </c>
      <c r="H832" s="3" t="s">
        <v>20</v>
      </c>
    </row>
    <row r="833" spans="1:8">
      <c r="A833" s="3">
        <v>2164</v>
      </c>
      <c r="B833" s="3" t="s">
        <v>2328</v>
      </c>
      <c r="C833" s="3" t="s">
        <v>2366</v>
      </c>
      <c r="D833" s="3" t="s">
        <v>2330</v>
      </c>
      <c r="E833" s="3" t="s">
        <v>2367</v>
      </c>
      <c r="F833" s="3" t="s">
        <v>2368</v>
      </c>
      <c r="G833" s="3" t="s">
        <v>2369</v>
      </c>
      <c r="H833" s="3" t="s">
        <v>20</v>
      </c>
    </row>
    <row r="834" spans="1:8">
      <c r="A834" s="3">
        <v>2165</v>
      </c>
      <c r="B834" s="3" t="s">
        <v>2328</v>
      </c>
      <c r="C834" s="3" t="s">
        <v>2370</v>
      </c>
      <c r="D834" s="3" t="s">
        <v>2330</v>
      </c>
      <c r="E834" s="3" t="s">
        <v>2371</v>
      </c>
      <c r="F834" s="3" t="s">
        <v>2372</v>
      </c>
      <c r="G834" s="3" t="s">
        <v>2373</v>
      </c>
      <c r="H834" s="3" t="s">
        <v>20</v>
      </c>
    </row>
    <row r="835" spans="1:8">
      <c r="A835" s="3">
        <v>2166</v>
      </c>
      <c r="B835" s="3" t="s">
        <v>2328</v>
      </c>
      <c r="C835" s="3" t="s">
        <v>2374</v>
      </c>
      <c r="D835" s="3" t="s">
        <v>2330</v>
      </c>
      <c r="E835" s="3" t="s">
        <v>2375</v>
      </c>
      <c r="F835" s="3" t="s">
        <v>2376</v>
      </c>
      <c r="G835" s="3" t="s">
        <v>2377</v>
      </c>
      <c r="H835" s="3" t="s">
        <v>20</v>
      </c>
    </row>
    <row r="836" spans="1:8">
      <c r="A836" s="3">
        <v>2167</v>
      </c>
      <c r="B836" s="3" t="s">
        <v>2328</v>
      </c>
      <c r="C836" s="3" t="s">
        <v>2378</v>
      </c>
      <c r="D836" s="3" t="s">
        <v>2330</v>
      </c>
      <c r="E836" s="3" t="s">
        <v>2379</v>
      </c>
      <c r="F836" s="3" t="s">
        <v>2380</v>
      </c>
      <c r="G836" s="3" t="s">
        <v>2381</v>
      </c>
      <c r="H836" s="3" t="s">
        <v>20</v>
      </c>
    </row>
    <row r="837" spans="1:8">
      <c r="A837" s="3">
        <v>2168</v>
      </c>
      <c r="B837" s="3" t="s">
        <v>2328</v>
      </c>
      <c r="C837" s="3" t="s">
        <v>2382</v>
      </c>
      <c r="D837" s="3" t="s">
        <v>2330</v>
      </c>
      <c r="E837" s="3" t="s">
        <v>2383</v>
      </c>
      <c r="F837" s="3" t="s">
        <v>2384</v>
      </c>
      <c r="G837" s="3" t="s">
        <v>2385</v>
      </c>
      <c r="H837" s="3" t="s">
        <v>20</v>
      </c>
    </row>
    <row r="838" spans="1:8">
      <c r="A838" s="3">
        <v>2169</v>
      </c>
      <c r="B838" s="3" t="s">
        <v>2328</v>
      </c>
      <c r="C838" s="3" t="s">
        <v>2386</v>
      </c>
      <c r="D838" s="3" t="s">
        <v>2330</v>
      </c>
      <c r="E838" s="3" t="s">
        <v>2387</v>
      </c>
      <c r="F838" s="3" t="s">
        <v>2388</v>
      </c>
      <c r="G838" s="3" t="s">
        <v>2389</v>
      </c>
      <c r="H838" s="3" t="s">
        <v>20</v>
      </c>
    </row>
    <row r="839" spans="1:8">
      <c r="A839" s="3">
        <v>2170</v>
      </c>
      <c r="B839" s="3" t="s">
        <v>2390</v>
      </c>
      <c r="C839" s="3" t="s">
        <v>2391</v>
      </c>
      <c r="D839" s="3" t="s">
        <v>2392</v>
      </c>
      <c r="E839" s="3" t="s">
        <v>2393</v>
      </c>
      <c r="F839" s="3" t="s">
        <v>2332</v>
      </c>
      <c r="G839" s="3" t="s">
        <v>2333</v>
      </c>
      <c r="H839" s="3" t="s">
        <v>20</v>
      </c>
    </row>
    <row r="840" spans="1:8">
      <c r="A840" s="3">
        <v>2171</v>
      </c>
      <c r="B840" s="3" t="s">
        <v>2390</v>
      </c>
      <c r="C840" s="3" t="s">
        <v>2394</v>
      </c>
      <c r="D840" s="3" t="s">
        <v>2392</v>
      </c>
      <c r="E840" s="3" t="s">
        <v>2395</v>
      </c>
      <c r="F840" s="3" t="s">
        <v>2336</v>
      </c>
      <c r="G840" s="3" t="s">
        <v>2337</v>
      </c>
      <c r="H840" s="3" t="s">
        <v>20</v>
      </c>
    </row>
    <row r="841" spans="1:8">
      <c r="A841" s="3">
        <v>2172</v>
      </c>
      <c r="B841" s="3" t="s">
        <v>2390</v>
      </c>
      <c r="C841" s="3" t="s">
        <v>2396</v>
      </c>
      <c r="D841" s="3" t="s">
        <v>2392</v>
      </c>
      <c r="E841" s="3" t="s">
        <v>2397</v>
      </c>
      <c r="F841" s="3" t="s">
        <v>2340</v>
      </c>
      <c r="G841" s="3" t="s">
        <v>2341</v>
      </c>
      <c r="H841" s="3" t="s">
        <v>20</v>
      </c>
    </row>
    <row r="842" spans="1:8">
      <c r="A842" s="3">
        <v>2173</v>
      </c>
      <c r="B842" s="3" t="s">
        <v>2390</v>
      </c>
      <c r="C842" s="3" t="s">
        <v>2398</v>
      </c>
      <c r="D842" s="3" t="s">
        <v>2392</v>
      </c>
      <c r="E842" s="3" t="s">
        <v>2399</v>
      </c>
      <c r="F842" s="3" t="s">
        <v>2344</v>
      </c>
      <c r="G842" s="3" t="s">
        <v>2345</v>
      </c>
      <c r="H842" s="3" t="s">
        <v>20</v>
      </c>
    </row>
    <row r="843" spans="1:8">
      <c r="A843" s="3">
        <v>2174</v>
      </c>
      <c r="B843" s="3" t="s">
        <v>2390</v>
      </c>
      <c r="C843" s="3" t="s">
        <v>2400</v>
      </c>
      <c r="D843" s="3" t="s">
        <v>2392</v>
      </c>
      <c r="E843" s="3" t="s">
        <v>2401</v>
      </c>
      <c r="F843" s="3" t="s">
        <v>2348</v>
      </c>
      <c r="G843" s="3" t="s">
        <v>2349</v>
      </c>
      <c r="H843" s="3" t="s">
        <v>20</v>
      </c>
    </row>
    <row r="844" spans="1:8">
      <c r="A844" s="3">
        <v>2176</v>
      </c>
      <c r="B844" s="3" t="s">
        <v>2390</v>
      </c>
      <c r="C844" s="3" t="s">
        <v>2402</v>
      </c>
      <c r="D844" s="3" t="s">
        <v>2392</v>
      </c>
      <c r="E844" s="3" t="s">
        <v>2403</v>
      </c>
      <c r="F844" s="3" t="s">
        <v>2352</v>
      </c>
      <c r="G844" s="3" t="s">
        <v>2353</v>
      </c>
      <c r="H844" s="3" t="s">
        <v>20</v>
      </c>
    </row>
    <row r="845" spans="1:8">
      <c r="A845" s="3">
        <v>2177</v>
      </c>
      <c r="B845" s="3" t="s">
        <v>2390</v>
      </c>
      <c r="C845" s="3" t="s">
        <v>2404</v>
      </c>
      <c r="D845" s="3" t="s">
        <v>2392</v>
      </c>
      <c r="E845" s="3" t="s">
        <v>2405</v>
      </c>
      <c r="F845" s="3" t="s">
        <v>2356</v>
      </c>
      <c r="G845" s="3" t="s">
        <v>2357</v>
      </c>
      <c r="H845" s="3" t="s">
        <v>20</v>
      </c>
    </row>
    <row r="846" spans="1:8">
      <c r="A846" s="3">
        <v>2178</v>
      </c>
      <c r="B846" s="3" t="s">
        <v>2390</v>
      </c>
      <c r="C846" s="3" t="s">
        <v>2406</v>
      </c>
      <c r="D846" s="3" t="s">
        <v>2392</v>
      </c>
      <c r="E846" s="3" t="s">
        <v>2407</v>
      </c>
      <c r="F846" s="3" t="s">
        <v>2360</v>
      </c>
      <c r="G846" s="3" t="s">
        <v>2361</v>
      </c>
      <c r="H846" s="3" t="s">
        <v>20</v>
      </c>
    </row>
    <row r="847" spans="1:8">
      <c r="A847" s="3">
        <v>2179</v>
      </c>
      <c r="B847" s="3" t="s">
        <v>2390</v>
      </c>
      <c r="C847" s="3" t="s">
        <v>2408</v>
      </c>
      <c r="D847" s="3" t="s">
        <v>2392</v>
      </c>
      <c r="E847" s="3" t="s">
        <v>2409</v>
      </c>
      <c r="F847" s="3" t="s">
        <v>2364</v>
      </c>
      <c r="G847" s="3" t="s">
        <v>2365</v>
      </c>
      <c r="H847" s="3" t="s">
        <v>20</v>
      </c>
    </row>
    <row r="848" spans="1:8">
      <c r="A848" s="3">
        <v>2180</v>
      </c>
      <c r="B848" s="3" t="s">
        <v>2390</v>
      </c>
      <c r="C848" s="3" t="s">
        <v>2410</v>
      </c>
      <c r="D848" s="3" t="s">
        <v>2392</v>
      </c>
      <c r="E848" s="3" t="s">
        <v>2411</v>
      </c>
      <c r="F848" s="3" t="s">
        <v>2368</v>
      </c>
      <c r="G848" s="3" t="s">
        <v>2369</v>
      </c>
      <c r="H848" s="3" t="s">
        <v>20</v>
      </c>
    </row>
    <row r="849" spans="1:8">
      <c r="A849" s="3">
        <v>2181</v>
      </c>
      <c r="B849" s="3" t="s">
        <v>2390</v>
      </c>
      <c r="C849" s="3" t="s">
        <v>2412</v>
      </c>
      <c r="D849" s="3" t="s">
        <v>2392</v>
      </c>
      <c r="E849" s="3" t="s">
        <v>2413</v>
      </c>
      <c r="F849" s="3" t="s">
        <v>2372</v>
      </c>
      <c r="G849" s="3" t="s">
        <v>2373</v>
      </c>
      <c r="H849" s="3" t="s">
        <v>20</v>
      </c>
    </row>
    <row r="850" spans="1:8">
      <c r="A850" s="3">
        <v>2182</v>
      </c>
      <c r="B850" s="3" t="s">
        <v>2390</v>
      </c>
      <c r="C850" s="3" t="s">
        <v>2414</v>
      </c>
      <c r="D850" s="3" t="s">
        <v>2392</v>
      </c>
      <c r="E850" s="3" t="s">
        <v>2415</v>
      </c>
      <c r="F850" s="3" t="s">
        <v>2376</v>
      </c>
      <c r="G850" s="3" t="s">
        <v>2377</v>
      </c>
      <c r="H850" s="3" t="s">
        <v>20</v>
      </c>
    </row>
    <row r="851" spans="1:8">
      <c r="A851" s="3">
        <v>2183</v>
      </c>
      <c r="B851" s="3" t="s">
        <v>2390</v>
      </c>
      <c r="C851" s="3" t="s">
        <v>2416</v>
      </c>
      <c r="D851" s="3" t="s">
        <v>2392</v>
      </c>
      <c r="E851" s="3" t="s">
        <v>2417</v>
      </c>
      <c r="F851" s="3" t="s">
        <v>2418</v>
      </c>
      <c r="G851" s="3" t="s">
        <v>2419</v>
      </c>
      <c r="H851" s="3" t="s">
        <v>20</v>
      </c>
    </row>
    <row r="852" spans="1:8">
      <c r="A852" s="3">
        <v>2184</v>
      </c>
      <c r="B852" s="3" t="s">
        <v>2390</v>
      </c>
      <c r="C852" s="3" t="s">
        <v>2098</v>
      </c>
      <c r="D852" s="3" t="s">
        <v>2392</v>
      </c>
      <c r="E852" s="3" t="s">
        <v>2420</v>
      </c>
      <c r="F852" s="3" t="s">
        <v>2384</v>
      </c>
      <c r="G852" s="3" t="s">
        <v>2385</v>
      </c>
      <c r="H852" s="3" t="s">
        <v>20</v>
      </c>
    </row>
    <row r="853" spans="1:8">
      <c r="A853" s="3">
        <v>2185</v>
      </c>
      <c r="B853" s="3" t="s">
        <v>2390</v>
      </c>
      <c r="C853" s="3" t="s">
        <v>2101</v>
      </c>
      <c r="D853" s="3" t="s">
        <v>2392</v>
      </c>
      <c r="E853" s="3" t="s">
        <v>2421</v>
      </c>
      <c r="F853" s="3" t="s">
        <v>2388</v>
      </c>
      <c r="G853" s="3" t="s">
        <v>2389</v>
      </c>
      <c r="H853" s="3" t="s">
        <v>20</v>
      </c>
    </row>
    <row r="854" spans="1:8">
      <c r="A854" s="3">
        <v>2190</v>
      </c>
      <c r="B854" s="3" t="s">
        <v>2422</v>
      </c>
      <c r="C854" s="3" t="s">
        <v>1035</v>
      </c>
      <c r="D854" s="3" t="s">
        <v>2423</v>
      </c>
      <c r="E854" s="3" t="s">
        <v>2424</v>
      </c>
      <c r="F854" s="3" t="s">
        <v>2425</v>
      </c>
      <c r="G854" s="3" t="s">
        <v>2426</v>
      </c>
      <c r="H854" s="3" t="s">
        <v>20</v>
      </c>
    </row>
    <row r="855" spans="1:8">
      <c r="A855" s="3">
        <v>2192</v>
      </c>
      <c r="B855" s="3" t="s">
        <v>2422</v>
      </c>
      <c r="C855" s="3" t="s">
        <v>428</v>
      </c>
      <c r="D855" s="3" t="s">
        <v>2423</v>
      </c>
      <c r="E855" s="3" t="s">
        <v>2427</v>
      </c>
      <c r="F855" s="3" t="s">
        <v>2428</v>
      </c>
      <c r="G855" s="3" t="s">
        <v>2429</v>
      </c>
      <c r="H855" s="3" t="s">
        <v>20</v>
      </c>
    </row>
    <row r="856" spans="1:8">
      <c r="A856" s="3">
        <v>2194</v>
      </c>
      <c r="B856" s="3" t="s">
        <v>2430</v>
      </c>
      <c r="C856" s="3" t="s">
        <v>1022</v>
      </c>
      <c r="D856" s="3" t="s">
        <v>2431</v>
      </c>
      <c r="E856" s="3" t="s">
        <v>2432</v>
      </c>
      <c r="F856" s="3" t="s">
        <v>2433</v>
      </c>
      <c r="G856" s="3" t="s">
        <v>2434</v>
      </c>
      <c r="H856" s="3" t="s">
        <v>20</v>
      </c>
    </row>
    <row r="857" spans="1:8">
      <c r="A857" s="3">
        <v>2195</v>
      </c>
      <c r="B857" s="3" t="s">
        <v>2430</v>
      </c>
      <c r="C857" s="3" t="s">
        <v>1027</v>
      </c>
      <c r="D857" s="3" t="s">
        <v>2431</v>
      </c>
      <c r="E857" s="3" t="s">
        <v>2435</v>
      </c>
      <c r="F857" s="3" t="s">
        <v>2436</v>
      </c>
      <c r="G857" s="3" t="s">
        <v>2437</v>
      </c>
      <c r="H857" s="3" t="s">
        <v>20</v>
      </c>
    </row>
    <row r="858" spans="1:8">
      <c r="A858" s="3">
        <v>2197</v>
      </c>
      <c r="B858" s="3" t="s">
        <v>2430</v>
      </c>
      <c r="C858" s="3" t="s">
        <v>1035</v>
      </c>
      <c r="D858" s="3" t="s">
        <v>2431</v>
      </c>
      <c r="E858" s="3" t="s">
        <v>2438</v>
      </c>
      <c r="F858" s="3" t="s">
        <v>2439</v>
      </c>
      <c r="G858" s="3" t="s">
        <v>2440</v>
      </c>
      <c r="H858" s="3" t="s">
        <v>20</v>
      </c>
    </row>
    <row r="859" spans="1:8">
      <c r="A859" s="3">
        <v>2198</v>
      </c>
      <c r="B859" s="3" t="s">
        <v>2430</v>
      </c>
      <c r="C859" s="3" t="s">
        <v>424</v>
      </c>
      <c r="D859" s="3" t="s">
        <v>2431</v>
      </c>
      <c r="E859" s="3" t="s">
        <v>2441</v>
      </c>
      <c r="F859" s="3" t="s">
        <v>2442</v>
      </c>
      <c r="G859" s="3" t="s">
        <v>2443</v>
      </c>
      <c r="H859" s="3" t="s">
        <v>20</v>
      </c>
    </row>
    <row r="860" spans="1:8">
      <c r="A860" s="3">
        <v>2199</v>
      </c>
      <c r="B860" s="3" t="s">
        <v>2430</v>
      </c>
      <c r="C860" s="3" t="s">
        <v>428</v>
      </c>
      <c r="D860" s="3" t="s">
        <v>2431</v>
      </c>
      <c r="E860" s="3" t="s">
        <v>2444</v>
      </c>
      <c r="F860" s="3" t="s">
        <v>2445</v>
      </c>
      <c r="G860" s="3" t="s">
        <v>2446</v>
      </c>
      <c r="H860" s="3" t="s">
        <v>20</v>
      </c>
    </row>
    <row r="861" spans="1:8">
      <c r="A861" s="3">
        <v>2202</v>
      </c>
      <c r="B861" s="3" t="s">
        <v>2447</v>
      </c>
      <c r="C861" s="3" t="s">
        <v>1524</v>
      </c>
      <c r="D861" s="3" t="s">
        <v>2448</v>
      </c>
      <c r="E861" s="3" t="s">
        <v>2449</v>
      </c>
      <c r="F861" s="3" t="s">
        <v>2433</v>
      </c>
      <c r="G861" s="3" t="s">
        <v>2434</v>
      </c>
      <c r="H861" s="3" t="s">
        <v>20</v>
      </c>
    </row>
    <row r="862" spans="1:8">
      <c r="A862" s="3">
        <v>2203</v>
      </c>
      <c r="B862" s="3" t="s">
        <v>2447</v>
      </c>
      <c r="C862" s="3" t="s">
        <v>1526</v>
      </c>
      <c r="D862" s="3" t="s">
        <v>2448</v>
      </c>
      <c r="E862" s="3" t="s">
        <v>2450</v>
      </c>
      <c r="F862" s="3" t="s">
        <v>2436</v>
      </c>
      <c r="G862" s="3" t="s">
        <v>2437</v>
      </c>
      <c r="H862" s="3" t="s">
        <v>20</v>
      </c>
    </row>
    <row r="863" spans="1:8">
      <c r="A863" s="3">
        <v>2205</v>
      </c>
      <c r="B863" s="3" t="s">
        <v>2447</v>
      </c>
      <c r="C863" s="3" t="s">
        <v>1657</v>
      </c>
      <c r="D863" s="3" t="s">
        <v>2448</v>
      </c>
      <c r="E863" s="3" t="s">
        <v>2451</v>
      </c>
      <c r="F863" s="3" t="s">
        <v>2439</v>
      </c>
      <c r="G863" s="3" t="s">
        <v>2440</v>
      </c>
      <c r="H863" s="3" t="s">
        <v>20</v>
      </c>
    </row>
    <row r="864" spans="1:8">
      <c r="A864" s="3">
        <v>2206</v>
      </c>
      <c r="B864" s="3" t="s">
        <v>2447</v>
      </c>
      <c r="C864" s="3" t="s">
        <v>535</v>
      </c>
      <c r="D864" s="3" t="s">
        <v>2448</v>
      </c>
      <c r="E864" s="3" t="s">
        <v>2452</v>
      </c>
      <c r="F864" s="3" t="s">
        <v>2442</v>
      </c>
      <c r="G864" s="3" t="s">
        <v>2443</v>
      </c>
      <c r="H864" s="3" t="s">
        <v>20</v>
      </c>
    </row>
    <row r="865" spans="1:8">
      <c r="A865" s="3">
        <v>2207</v>
      </c>
      <c r="B865" s="3" t="s">
        <v>2447</v>
      </c>
      <c r="C865" s="3" t="s">
        <v>539</v>
      </c>
      <c r="D865" s="3" t="s">
        <v>2448</v>
      </c>
      <c r="E865" s="3" t="s">
        <v>2453</v>
      </c>
      <c r="F865" s="3" t="s">
        <v>2445</v>
      </c>
      <c r="G865" s="3" t="s">
        <v>2446</v>
      </c>
      <c r="H865" s="3" t="s">
        <v>20</v>
      </c>
    </row>
    <row r="866" spans="1:8">
      <c r="A866" s="3">
        <v>2208</v>
      </c>
      <c r="B866" s="3" t="s">
        <v>2454</v>
      </c>
      <c r="C866" s="3" t="s">
        <v>393</v>
      </c>
      <c r="D866" s="3" t="s">
        <v>2455</v>
      </c>
      <c r="E866" s="3" t="s">
        <v>2456</v>
      </c>
      <c r="F866" s="3" t="s">
        <v>2457</v>
      </c>
      <c r="G866" s="3" t="s">
        <v>2458</v>
      </c>
      <c r="H866" s="3" t="s">
        <v>20</v>
      </c>
    </row>
    <row r="867" spans="1:8">
      <c r="A867" s="3">
        <v>2211</v>
      </c>
      <c r="B867" s="3" t="s">
        <v>2454</v>
      </c>
      <c r="C867" s="3" t="s">
        <v>402</v>
      </c>
      <c r="D867" s="3" t="s">
        <v>2455</v>
      </c>
      <c r="E867" s="3" t="s">
        <v>2459</v>
      </c>
      <c r="F867" s="3" t="s">
        <v>2460</v>
      </c>
      <c r="G867" s="3" t="s">
        <v>2461</v>
      </c>
      <c r="H867" s="3" t="s">
        <v>20</v>
      </c>
    </row>
    <row r="868" spans="1:8">
      <c r="A868" s="3">
        <v>2212</v>
      </c>
      <c r="B868" s="3" t="s">
        <v>2454</v>
      </c>
      <c r="C868" s="3" t="s">
        <v>406</v>
      </c>
      <c r="D868" s="3" t="s">
        <v>2455</v>
      </c>
      <c r="E868" s="3" t="s">
        <v>2462</v>
      </c>
      <c r="F868" s="3" t="s">
        <v>2463</v>
      </c>
      <c r="G868" s="3" t="s">
        <v>2464</v>
      </c>
      <c r="H868" s="3" t="s">
        <v>20</v>
      </c>
    </row>
    <row r="869" spans="1:8">
      <c r="A869" s="3">
        <v>2213</v>
      </c>
      <c r="B869" s="3" t="s">
        <v>2465</v>
      </c>
      <c r="C869" s="3" t="s">
        <v>365</v>
      </c>
      <c r="D869" s="3" t="s">
        <v>2466</v>
      </c>
      <c r="E869" s="3" t="s">
        <v>2467</v>
      </c>
      <c r="F869" s="3" t="s">
        <v>2468</v>
      </c>
      <c r="G869" s="3" t="s">
        <v>2469</v>
      </c>
      <c r="H869" s="3" t="s">
        <v>20</v>
      </c>
    </row>
    <row r="870" spans="1:8">
      <c r="A870" s="3">
        <v>2214</v>
      </c>
      <c r="B870" s="3" t="s">
        <v>2465</v>
      </c>
      <c r="C870" s="3" t="s">
        <v>370</v>
      </c>
      <c r="D870" s="3" t="s">
        <v>2466</v>
      </c>
      <c r="E870" s="3" t="s">
        <v>2470</v>
      </c>
      <c r="F870" s="3" t="s">
        <v>2471</v>
      </c>
      <c r="G870" s="3" t="s">
        <v>2472</v>
      </c>
      <c r="H870" s="3" t="s">
        <v>20</v>
      </c>
    </row>
    <row r="871" spans="1:8">
      <c r="A871" s="3">
        <v>2215</v>
      </c>
      <c r="B871" s="3" t="s">
        <v>2465</v>
      </c>
      <c r="C871" s="3" t="s">
        <v>1250</v>
      </c>
      <c r="D871" s="3" t="s">
        <v>2466</v>
      </c>
      <c r="E871" s="3" t="s">
        <v>2473</v>
      </c>
      <c r="F871" s="3" t="s">
        <v>2474</v>
      </c>
      <c r="G871" s="3" t="s">
        <v>2475</v>
      </c>
      <c r="H871" s="3" t="s">
        <v>20</v>
      </c>
    </row>
    <row r="872" spans="1:8">
      <c r="A872" s="3">
        <v>2217</v>
      </c>
      <c r="B872" s="3" t="s">
        <v>2465</v>
      </c>
      <c r="C872" s="3" t="s">
        <v>374</v>
      </c>
      <c r="D872" s="3" t="s">
        <v>2466</v>
      </c>
      <c r="E872" s="3" t="s">
        <v>2476</v>
      </c>
      <c r="F872" s="3" t="s">
        <v>2477</v>
      </c>
      <c r="G872" s="3" t="s">
        <v>2478</v>
      </c>
      <c r="H872" s="3" t="s">
        <v>20</v>
      </c>
    </row>
    <row r="873" spans="1:8">
      <c r="A873" s="3">
        <v>2219</v>
      </c>
      <c r="B873" s="3" t="s">
        <v>2465</v>
      </c>
      <c r="C873" s="3" t="s">
        <v>1262</v>
      </c>
      <c r="D873" s="3" t="s">
        <v>2466</v>
      </c>
      <c r="E873" s="3" t="s">
        <v>2479</v>
      </c>
      <c r="F873" s="3" t="s">
        <v>2480</v>
      </c>
      <c r="G873" s="3" t="s">
        <v>2481</v>
      </c>
      <c r="H873" s="3" t="s">
        <v>20</v>
      </c>
    </row>
    <row r="874" spans="1:8">
      <c r="A874" s="3">
        <v>2220</v>
      </c>
      <c r="B874" s="3" t="s">
        <v>2465</v>
      </c>
      <c r="C874" s="3" t="s">
        <v>1266</v>
      </c>
      <c r="D874" s="3" t="s">
        <v>2466</v>
      </c>
      <c r="E874" s="3" t="s">
        <v>2482</v>
      </c>
      <c r="F874" s="3" t="s">
        <v>2483</v>
      </c>
      <c r="G874" s="3" t="s">
        <v>2484</v>
      </c>
      <c r="H874" s="3" t="s">
        <v>20</v>
      </c>
    </row>
    <row r="875" spans="1:8">
      <c r="A875" s="3">
        <v>2222</v>
      </c>
      <c r="B875" s="3" t="s">
        <v>2465</v>
      </c>
      <c r="C875" s="3" t="s">
        <v>382</v>
      </c>
      <c r="D875" s="3" t="s">
        <v>2466</v>
      </c>
      <c r="E875" s="3" t="s">
        <v>2485</v>
      </c>
      <c r="F875" s="3" t="s">
        <v>2460</v>
      </c>
      <c r="G875" s="3" t="s">
        <v>2461</v>
      </c>
      <c r="H875" s="3" t="s">
        <v>20</v>
      </c>
    </row>
    <row r="876" spans="1:8">
      <c r="A876" s="3">
        <v>2223</v>
      </c>
      <c r="B876" s="3" t="s">
        <v>2465</v>
      </c>
      <c r="C876" s="3" t="s">
        <v>2174</v>
      </c>
      <c r="D876" s="3" t="s">
        <v>2466</v>
      </c>
      <c r="E876" s="3" t="s">
        <v>2486</v>
      </c>
      <c r="F876" s="3" t="s">
        <v>2463</v>
      </c>
      <c r="G876" s="3" t="s">
        <v>2464</v>
      </c>
      <c r="H876" s="3" t="s">
        <v>20</v>
      </c>
    </row>
    <row r="877" spans="1:8">
      <c r="A877" s="3">
        <v>2224</v>
      </c>
      <c r="B877" s="3" t="s">
        <v>2487</v>
      </c>
      <c r="C877" s="3" t="s">
        <v>411</v>
      </c>
      <c r="D877" s="3" t="s">
        <v>2488</v>
      </c>
      <c r="E877" s="3" t="s">
        <v>2489</v>
      </c>
      <c r="F877" s="3" t="s">
        <v>2471</v>
      </c>
      <c r="G877" s="3" t="s">
        <v>2472</v>
      </c>
      <c r="H877" s="3" t="s">
        <v>20</v>
      </c>
    </row>
    <row r="878" spans="1:8">
      <c r="A878" s="3">
        <v>2228</v>
      </c>
      <c r="B878" s="3" t="s">
        <v>2487</v>
      </c>
      <c r="C878" s="3" t="s">
        <v>356</v>
      </c>
      <c r="D878" s="3" t="s">
        <v>2488</v>
      </c>
      <c r="E878" s="3" t="s">
        <v>2490</v>
      </c>
      <c r="F878" s="3" t="s">
        <v>2460</v>
      </c>
      <c r="G878" s="3" t="s">
        <v>2461</v>
      </c>
      <c r="H878" s="3" t="s">
        <v>20</v>
      </c>
    </row>
    <row r="879" spans="1:8">
      <c r="A879" s="3">
        <v>2229</v>
      </c>
      <c r="B879" s="3" t="s">
        <v>2487</v>
      </c>
      <c r="C879" s="3" t="s">
        <v>360</v>
      </c>
      <c r="D879" s="3" t="s">
        <v>2488</v>
      </c>
      <c r="E879" s="3" t="s">
        <v>2491</v>
      </c>
      <c r="F879" s="3" t="s">
        <v>2463</v>
      </c>
      <c r="G879" s="3" t="s">
        <v>2464</v>
      </c>
      <c r="H879" s="3" t="s">
        <v>20</v>
      </c>
    </row>
    <row r="880" spans="1:8">
      <c r="A880" s="3">
        <v>2230</v>
      </c>
      <c r="B880" s="3" t="s">
        <v>2492</v>
      </c>
      <c r="C880" s="3" t="s">
        <v>633</v>
      </c>
      <c r="D880" s="3" t="s">
        <v>2493</v>
      </c>
      <c r="E880" s="3" t="s">
        <v>2494</v>
      </c>
      <c r="F880" s="3" t="s">
        <v>2495</v>
      </c>
      <c r="G880" s="3" t="s">
        <v>2496</v>
      </c>
      <c r="H880" s="3" t="s">
        <v>20</v>
      </c>
    </row>
    <row r="881" spans="1:8">
      <c r="A881" s="3">
        <v>2232</v>
      </c>
      <c r="B881" s="3" t="s">
        <v>2492</v>
      </c>
      <c r="C881" s="3" t="s">
        <v>638</v>
      </c>
      <c r="D881" s="3" t="s">
        <v>2493</v>
      </c>
      <c r="E881" s="3" t="s">
        <v>2497</v>
      </c>
      <c r="F881" s="3" t="s">
        <v>2498</v>
      </c>
      <c r="G881" s="3" t="s">
        <v>2499</v>
      </c>
      <c r="H881" s="3" t="s">
        <v>20</v>
      </c>
    </row>
    <row r="882" spans="1:8">
      <c r="A882" s="3">
        <v>2236</v>
      </c>
      <c r="B882" s="3" t="s">
        <v>2492</v>
      </c>
      <c r="C882" s="3" t="s">
        <v>1185</v>
      </c>
      <c r="D882" s="3" t="s">
        <v>2493</v>
      </c>
      <c r="E882" s="3" t="s">
        <v>2500</v>
      </c>
      <c r="F882" s="3" t="s">
        <v>2501</v>
      </c>
      <c r="G882" s="3" t="s">
        <v>2502</v>
      </c>
      <c r="H882" s="3" t="s">
        <v>20</v>
      </c>
    </row>
    <row r="883" spans="1:8">
      <c r="A883" s="3">
        <v>2239</v>
      </c>
      <c r="B883" s="3" t="s">
        <v>2492</v>
      </c>
      <c r="C883" s="3" t="s">
        <v>646</v>
      </c>
      <c r="D883" s="3" t="s">
        <v>2493</v>
      </c>
      <c r="E883" s="3" t="s">
        <v>2503</v>
      </c>
      <c r="F883" s="3" t="s">
        <v>2504</v>
      </c>
      <c r="G883" s="3" t="s">
        <v>2505</v>
      </c>
      <c r="H883" s="3" t="s">
        <v>20</v>
      </c>
    </row>
    <row r="884" spans="1:8">
      <c r="A884" s="3">
        <v>2240</v>
      </c>
      <c r="B884" s="3" t="s">
        <v>2492</v>
      </c>
      <c r="C884" s="3" t="s">
        <v>1496</v>
      </c>
      <c r="D884" s="3" t="s">
        <v>2493</v>
      </c>
      <c r="E884" s="3" t="s">
        <v>2506</v>
      </c>
      <c r="F884" s="3" t="s">
        <v>2507</v>
      </c>
      <c r="G884" s="3" t="s">
        <v>2508</v>
      </c>
      <c r="H884" s="3" t="s">
        <v>20</v>
      </c>
    </row>
    <row r="885" spans="1:8">
      <c r="A885" s="3">
        <v>2241</v>
      </c>
      <c r="B885" s="3" t="s">
        <v>2492</v>
      </c>
      <c r="C885" s="3" t="s">
        <v>650</v>
      </c>
      <c r="D885" s="3" t="s">
        <v>2493</v>
      </c>
      <c r="E885" s="3" t="s">
        <v>2509</v>
      </c>
      <c r="F885" s="3" t="s">
        <v>2510</v>
      </c>
      <c r="G885" s="3" t="s">
        <v>2511</v>
      </c>
      <c r="H885" s="3" t="s">
        <v>20</v>
      </c>
    </row>
    <row r="886" spans="1:8">
      <c r="A886" s="3">
        <v>2242</v>
      </c>
      <c r="B886" s="3" t="s">
        <v>2492</v>
      </c>
      <c r="C886" s="3" t="s">
        <v>654</v>
      </c>
      <c r="D886" s="3" t="s">
        <v>2493</v>
      </c>
      <c r="E886" s="3" t="s">
        <v>2512</v>
      </c>
      <c r="F886" s="3" t="s">
        <v>2513</v>
      </c>
      <c r="G886" s="3" t="s">
        <v>2514</v>
      </c>
      <c r="H886" s="3" t="s">
        <v>20</v>
      </c>
    </row>
    <row r="887" spans="1:8">
      <c r="A887" s="3">
        <v>2243</v>
      </c>
      <c r="B887" s="3" t="s">
        <v>2492</v>
      </c>
      <c r="C887" s="3" t="s">
        <v>658</v>
      </c>
      <c r="D887" s="3" t="s">
        <v>2493</v>
      </c>
      <c r="E887" s="3" t="s">
        <v>2515</v>
      </c>
      <c r="F887" s="3" t="s">
        <v>2516</v>
      </c>
      <c r="G887" s="3" t="s">
        <v>2517</v>
      </c>
      <c r="H887" s="3" t="s">
        <v>20</v>
      </c>
    </row>
    <row r="888" spans="1:8">
      <c r="A888" s="3">
        <v>2244</v>
      </c>
      <c r="B888" s="3" t="s">
        <v>2518</v>
      </c>
      <c r="C888" s="3" t="s">
        <v>387</v>
      </c>
      <c r="D888" s="3" t="s">
        <v>2519</v>
      </c>
      <c r="E888" s="3" t="s">
        <v>2520</v>
      </c>
      <c r="F888" s="3" t="s">
        <v>2521</v>
      </c>
      <c r="G888" s="3" t="s">
        <v>2522</v>
      </c>
      <c r="H888" s="3" t="s">
        <v>20</v>
      </c>
    </row>
    <row r="889" spans="1:8">
      <c r="A889" s="3">
        <v>2245</v>
      </c>
      <c r="B889" s="3" t="s">
        <v>2523</v>
      </c>
      <c r="C889" s="3" t="s">
        <v>387</v>
      </c>
      <c r="D889" s="3" t="s">
        <v>2524</v>
      </c>
      <c r="E889" s="3" t="s">
        <v>2525</v>
      </c>
      <c r="F889" s="3" t="s">
        <v>2521</v>
      </c>
      <c r="G889" s="3" t="s">
        <v>2522</v>
      </c>
      <c r="H889" s="3" t="s">
        <v>20</v>
      </c>
    </row>
    <row r="890" spans="1:8">
      <c r="A890" s="3">
        <v>2246</v>
      </c>
      <c r="B890" s="3" t="s">
        <v>2526</v>
      </c>
      <c r="C890" s="3" t="s">
        <v>329</v>
      </c>
      <c r="D890" s="3" t="s">
        <v>2527</v>
      </c>
      <c r="E890" s="3" t="s">
        <v>2528</v>
      </c>
      <c r="F890" s="3" t="s">
        <v>2529</v>
      </c>
      <c r="G890" s="3" t="s">
        <v>2530</v>
      </c>
      <c r="H890" s="3" t="s">
        <v>20</v>
      </c>
    </row>
    <row r="891" spans="1:8">
      <c r="A891" s="3">
        <v>2247</v>
      </c>
      <c r="B891" s="3" t="s">
        <v>2526</v>
      </c>
      <c r="C891" s="3" t="s">
        <v>437</v>
      </c>
      <c r="D891" s="3" t="s">
        <v>2527</v>
      </c>
      <c r="E891" s="3" t="s">
        <v>2531</v>
      </c>
      <c r="F891" s="3" t="s">
        <v>2532</v>
      </c>
      <c r="G891" s="3" t="s">
        <v>2533</v>
      </c>
      <c r="H891" s="3" t="s">
        <v>20</v>
      </c>
    </row>
    <row r="892" spans="1:8">
      <c r="A892" s="3">
        <v>2249</v>
      </c>
      <c r="B892" s="3" t="s">
        <v>2526</v>
      </c>
      <c r="C892" s="3" t="s">
        <v>1052</v>
      </c>
      <c r="D892" s="3" t="s">
        <v>2527</v>
      </c>
      <c r="E892" s="3" t="s">
        <v>2534</v>
      </c>
      <c r="F892" s="3" t="s">
        <v>2535</v>
      </c>
      <c r="G892" s="3" t="s">
        <v>2536</v>
      </c>
      <c r="H892" s="3" t="s">
        <v>20</v>
      </c>
    </row>
    <row r="893" spans="1:8">
      <c r="A893" s="3">
        <v>2250</v>
      </c>
      <c r="B893" s="3" t="s">
        <v>2526</v>
      </c>
      <c r="C893" s="3" t="s">
        <v>334</v>
      </c>
      <c r="D893" s="3" t="s">
        <v>2527</v>
      </c>
      <c r="E893" s="3" t="s">
        <v>2537</v>
      </c>
      <c r="F893" s="3" t="s">
        <v>2538</v>
      </c>
      <c r="G893" s="3" t="s">
        <v>2539</v>
      </c>
      <c r="H893" s="3" t="s">
        <v>20</v>
      </c>
    </row>
    <row r="894" spans="1:8">
      <c r="A894" s="3">
        <v>2251</v>
      </c>
      <c r="B894" s="3" t="s">
        <v>2526</v>
      </c>
      <c r="C894" s="3" t="s">
        <v>448</v>
      </c>
      <c r="D894" s="3" t="s">
        <v>2527</v>
      </c>
      <c r="E894" s="3" t="s">
        <v>2540</v>
      </c>
      <c r="F894" s="3" t="s">
        <v>2541</v>
      </c>
      <c r="G894" s="3" t="s">
        <v>2542</v>
      </c>
      <c r="H894" s="3" t="s">
        <v>20</v>
      </c>
    </row>
    <row r="895" spans="1:8">
      <c r="A895" s="3">
        <v>2253</v>
      </c>
      <c r="B895" s="3" t="s">
        <v>2526</v>
      </c>
      <c r="C895" s="3" t="s">
        <v>338</v>
      </c>
      <c r="D895" s="3" t="s">
        <v>2527</v>
      </c>
      <c r="E895" s="3" t="s">
        <v>2543</v>
      </c>
      <c r="F895" s="3" t="s">
        <v>2544</v>
      </c>
      <c r="G895" s="3" t="s">
        <v>2545</v>
      </c>
      <c r="H895" s="3" t="s">
        <v>20</v>
      </c>
    </row>
    <row r="896" spans="1:8">
      <c r="A896" s="3">
        <v>2254</v>
      </c>
      <c r="B896" s="3" t="s">
        <v>2526</v>
      </c>
      <c r="C896" s="3" t="s">
        <v>342</v>
      </c>
      <c r="D896" s="3" t="s">
        <v>2527</v>
      </c>
      <c r="E896" s="3" t="s">
        <v>2546</v>
      </c>
      <c r="F896" s="3" t="s">
        <v>2547</v>
      </c>
      <c r="G896" s="3" t="s">
        <v>2548</v>
      </c>
      <c r="H896" s="3" t="s">
        <v>20</v>
      </c>
    </row>
    <row r="897" spans="1:8">
      <c r="A897" s="3">
        <v>2255</v>
      </c>
      <c r="B897" s="3" t="s">
        <v>2549</v>
      </c>
      <c r="C897" s="3" t="s">
        <v>276</v>
      </c>
      <c r="D897" s="3" t="s">
        <v>2550</v>
      </c>
      <c r="E897" s="3" t="s">
        <v>2551</v>
      </c>
      <c r="F897" s="3" t="s">
        <v>2529</v>
      </c>
      <c r="G897" s="3" t="s">
        <v>2530</v>
      </c>
      <c r="H897" s="3" t="s">
        <v>20</v>
      </c>
    </row>
    <row r="898" spans="1:8">
      <c r="A898" s="3">
        <v>2256</v>
      </c>
      <c r="B898" s="3" t="s">
        <v>2549</v>
      </c>
      <c r="C898" s="3" t="s">
        <v>281</v>
      </c>
      <c r="D898" s="3" t="s">
        <v>2550</v>
      </c>
      <c r="E898" s="3" t="s">
        <v>2552</v>
      </c>
      <c r="F898" s="3" t="s">
        <v>2532</v>
      </c>
      <c r="G898" s="3" t="s">
        <v>2533</v>
      </c>
      <c r="H898" s="3" t="s">
        <v>20</v>
      </c>
    </row>
    <row r="899" spans="1:8">
      <c r="A899" s="3">
        <v>2258</v>
      </c>
      <c r="B899" s="3" t="s">
        <v>2549</v>
      </c>
      <c r="C899" s="3" t="s">
        <v>289</v>
      </c>
      <c r="D899" s="3" t="s">
        <v>2550</v>
      </c>
      <c r="E899" s="3" t="s">
        <v>2553</v>
      </c>
      <c r="F899" s="3" t="s">
        <v>2535</v>
      </c>
      <c r="G899" s="3" t="s">
        <v>2536</v>
      </c>
      <c r="H899" s="3" t="s">
        <v>20</v>
      </c>
    </row>
    <row r="900" spans="1:8">
      <c r="A900" s="3">
        <v>2259</v>
      </c>
      <c r="B900" s="3" t="s">
        <v>2549</v>
      </c>
      <c r="C900" s="3" t="s">
        <v>293</v>
      </c>
      <c r="D900" s="3" t="s">
        <v>2550</v>
      </c>
      <c r="E900" s="3" t="s">
        <v>2554</v>
      </c>
      <c r="F900" s="3" t="s">
        <v>2538</v>
      </c>
      <c r="G900" s="3" t="s">
        <v>2539</v>
      </c>
      <c r="H900" s="3" t="s">
        <v>20</v>
      </c>
    </row>
    <row r="901" spans="1:8">
      <c r="A901" s="3">
        <v>2261</v>
      </c>
      <c r="B901" s="3" t="s">
        <v>2549</v>
      </c>
      <c r="C901" s="3" t="s">
        <v>492</v>
      </c>
      <c r="D901" s="3" t="s">
        <v>2550</v>
      </c>
      <c r="E901" s="3" t="s">
        <v>2555</v>
      </c>
      <c r="F901" s="3" t="s">
        <v>2541</v>
      </c>
      <c r="G901" s="3" t="s">
        <v>2542</v>
      </c>
      <c r="H901" s="3" t="s">
        <v>20</v>
      </c>
    </row>
    <row r="902" spans="1:8">
      <c r="A902" s="3">
        <v>2263</v>
      </c>
      <c r="B902" s="3" t="s">
        <v>2549</v>
      </c>
      <c r="C902" s="3" t="s">
        <v>496</v>
      </c>
      <c r="D902" s="3" t="s">
        <v>2550</v>
      </c>
      <c r="E902" s="3" t="s">
        <v>2556</v>
      </c>
      <c r="F902" s="3" t="s">
        <v>2544</v>
      </c>
      <c r="G902" s="3" t="s">
        <v>2545</v>
      </c>
      <c r="H902" s="3" t="s">
        <v>20</v>
      </c>
    </row>
    <row r="903" spans="1:8">
      <c r="A903" s="3">
        <v>2264</v>
      </c>
      <c r="B903" s="3" t="s">
        <v>2549</v>
      </c>
      <c r="C903" s="3" t="s">
        <v>9</v>
      </c>
      <c r="D903" s="3" t="s">
        <v>2550</v>
      </c>
      <c r="E903" s="3" t="s">
        <v>2557</v>
      </c>
      <c r="F903" s="3" t="s">
        <v>2547</v>
      </c>
      <c r="G903" s="3" t="s">
        <v>2548</v>
      </c>
      <c r="H903" s="3" t="s">
        <v>20</v>
      </c>
    </row>
    <row r="904" spans="1:8">
      <c r="A904" s="3">
        <v>2266</v>
      </c>
      <c r="B904" s="3" t="s">
        <v>2558</v>
      </c>
      <c r="C904" s="3" t="s">
        <v>924</v>
      </c>
      <c r="D904" s="3" t="s">
        <v>2559</v>
      </c>
      <c r="E904" s="3" t="s">
        <v>2560</v>
      </c>
      <c r="F904" s="3" t="s">
        <v>2561</v>
      </c>
      <c r="G904" s="3" t="s">
        <v>2562</v>
      </c>
      <c r="H904" s="3" t="s">
        <v>20</v>
      </c>
    </row>
    <row r="905" spans="1:8">
      <c r="A905" s="3">
        <v>2268</v>
      </c>
      <c r="B905" s="3" t="s">
        <v>2558</v>
      </c>
      <c r="C905" s="3" t="s">
        <v>686</v>
      </c>
      <c r="D905" s="3" t="s">
        <v>2559</v>
      </c>
      <c r="E905" s="3" t="s">
        <v>2563</v>
      </c>
      <c r="F905" s="3" t="s">
        <v>2564</v>
      </c>
      <c r="G905" s="3" t="s">
        <v>2565</v>
      </c>
      <c r="H905" s="3" t="s">
        <v>20</v>
      </c>
    </row>
    <row r="906" spans="1:8">
      <c r="A906" s="3">
        <v>2269</v>
      </c>
      <c r="B906" s="3" t="s">
        <v>2558</v>
      </c>
      <c r="C906" s="3" t="s">
        <v>690</v>
      </c>
      <c r="D906" s="3" t="s">
        <v>2559</v>
      </c>
      <c r="E906" s="3" t="s">
        <v>2566</v>
      </c>
      <c r="F906" s="3" t="s">
        <v>2567</v>
      </c>
      <c r="G906" s="3" t="s">
        <v>2568</v>
      </c>
      <c r="H906" s="3" t="s">
        <v>20</v>
      </c>
    </row>
    <row r="907" spans="1:8">
      <c r="A907" s="3">
        <v>2270</v>
      </c>
      <c r="B907" s="3" t="s">
        <v>2558</v>
      </c>
      <c r="C907" s="3" t="s">
        <v>694</v>
      </c>
      <c r="D907" s="3" t="s">
        <v>2559</v>
      </c>
      <c r="E907" s="3" t="s">
        <v>2569</v>
      </c>
      <c r="F907" s="3" t="s">
        <v>2570</v>
      </c>
      <c r="G907" s="3" t="s">
        <v>2571</v>
      </c>
      <c r="H907" s="3" t="s">
        <v>20</v>
      </c>
    </row>
    <row r="908" spans="1:8">
      <c r="A908" s="3">
        <v>2273</v>
      </c>
      <c r="B908" s="3" t="s">
        <v>2558</v>
      </c>
      <c r="C908" s="3" t="s">
        <v>706</v>
      </c>
      <c r="D908" s="3" t="s">
        <v>2559</v>
      </c>
      <c r="E908" s="3" t="s">
        <v>2572</v>
      </c>
      <c r="F908" s="3" t="s">
        <v>2564</v>
      </c>
      <c r="G908" s="3" t="s">
        <v>2565</v>
      </c>
      <c r="H908" s="3" t="s">
        <v>20</v>
      </c>
    </row>
    <row r="909" spans="1:8">
      <c r="A909" s="3">
        <v>2275</v>
      </c>
      <c r="B909" s="3" t="s">
        <v>2558</v>
      </c>
      <c r="C909" s="3" t="s">
        <v>714</v>
      </c>
      <c r="D909" s="3" t="s">
        <v>2559</v>
      </c>
      <c r="E909" s="3" t="s">
        <v>2573</v>
      </c>
      <c r="F909" s="3" t="s">
        <v>2574</v>
      </c>
      <c r="G909" s="3" t="s">
        <v>2575</v>
      </c>
      <c r="H909" s="3" t="s">
        <v>20</v>
      </c>
    </row>
    <row r="910" spans="1:8">
      <c r="A910" s="3">
        <v>2276</v>
      </c>
      <c r="B910" s="3" t="s">
        <v>2558</v>
      </c>
      <c r="C910" s="3" t="s">
        <v>718</v>
      </c>
      <c r="D910" s="3" t="s">
        <v>2559</v>
      </c>
      <c r="E910" s="3" t="s">
        <v>2576</v>
      </c>
      <c r="F910" s="3" t="s">
        <v>2577</v>
      </c>
      <c r="G910" s="3" t="s">
        <v>2578</v>
      </c>
      <c r="H910" s="3" t="s">
        <v>20</v>
      </c>
    </row>
    <row r="911" spans="1:8">
      <c r="A911" s="3">
        <v>2277</v>
      </c>
      <c r="B911" s="3" t="s">
        <v>2558</v>
      </c>
      <c r="C911" s="3" t="s">
        <v>940</v>
      </c>
      <c r="D911" s="3" t="s">
        <v>2559</v>
      </c>
      <c r="E911" s="3" t="s">
        <v>2579</v>
      </c>
      <c r="F911" s="3" t="s">
        <v>2580</v>
      </c>
      <c r="G911" s="3" t="s">
        <v>2581</v>
      </c>
      <c r="H911" s="3" t="s">
        <v>20</v>
      </c>
    </row>
    <row r="912" spans="1:8">
      <c r="A912" s="3">
        <v>2279</v>
      </c>
      <c r="B912" s="3" t="s">
        <v>2582</v>
      </c>
      <c r="C912" s="3" t="s">
        <v>2583</v>
      </c>
      <c r="D912" s="3" t="s">
        <v>2584</v>
      </c>
      <c r="E912" s="3" t="s">
        <v>2585</v>
      </c>
      <c r="F912" s="3" t="s">
        <v>2586</v>
      </c>
      <c r="G912" s="3" t="s">
        <v>2587</v>
      </c>
      <c r="H912" s="3" t="s">
        <v>20</v>
      </c>
    </row>
    <row r="913" spans="1:8">
      <c r="A913" s="3">
        <v>2282</v>
      </c>
      <c r="B913" s="3" t="s">
        <v>2582</v>
      </c>
      <c r="C913" s="3" t="s">
        <v>2588</v>
      </c>
      <c r="D913" s="3" t="s">
        <v>2584</v>
      </c>
      <c r="E913" s="3" t="s">
        <v>2589</v>
      </c>
      <c r="F913" s="3" t="s">
        <v>2590</v>
      </c>
      <c r="G913" s="3" t="s">
        <v>2591</v>
      </c>
      <c r="H913" s="3" t="s">
        <v>20</v>
      </c>
    </row>
    <row r="914" spans="1:8">
      <c r="A914" s="3">
        <v>2283</v>
      </c>
      <c r="B914" s="3" t="s">
        <v>2582</v>
      </c>
      <c r="C914" s="3" t="s">
        <v>2592</v>
      </c>
      <c r="D914" s="3" t="s">
        <v>2584</v>
      </c>
      <c r="E914" s="3" t="s">
        <v>2593</v>
      </c>
      <c r="F914" s="3" t="s">
        <v>2594</v>
      </c>
      <c r="G914" s="3" t="s">
        <v>2595</v>
      </c>
      <c r="H914" s="3" t="s">
        <v>20</v>
      </c>
    </row>
    <row r="915" spans="1:8">
      <c r="A915" s="3">
        <v>2284</v>
      </c>
      <c r="B915" s="3" t="s">
        <v>2582</v>
      </c>
      <c r="C915" s="3" t="s">
        <v>2596</v>
      </c>
      <c r="D915" s="3" t="s">
        <v>2584</v>
      </c>
      <c r="E915" s="3" t="s">
        <v>2597</v>
      </c>
      <c r="F915" s="3" t="s">
        <v>2598</v>
      </c>
      <c r="G915" s="3" t="s">
        <v>2599</v>
      </c>
      <c r="H915" s="3" t="s">
        <v>20</v>
      </c>
    </row>
    <row r="916" spans="1:8">
      <c r="A916" s="3">
        <v>2285</v>
      </c>
      <c r="B916" s="3" t="s">
        <v>2582</v>
      </c>
      <c r="C916" s="3" t="s">
        <v>2600</v>
      </c>
      <c r="D916" s="3" t="s">
        <v>2584</v>
      </c>
      <c r="E916" s="3" t="s">
        <v>2601</v>
      </c>
      <c r="F916" s="3" t="s">
        <v>2602</v>
      </c>
      <c r="G916" s="3" t="s">
        <v>2603</v>
      </c>
      <c r="H916" s="3" t="s">
        <v>20</v>
      </c>
    </row>
    <row r="917" spans="1:8">
      <c r="A917" s="3">
        <v>2286</v>
      </c>
      <c r="B917" s="3" t="s">
        <v>2582</v>
      </c>
      <c r="C917" s="3" t="s">
        <v>2604</v>
      </c>
      <c r="D917" s="3" t="s">
        <v>2584</v>
      </c>
      <c r="E917" s="3" t="s">
        <v>2605</v>
      </c>
      <c r="F917" s="3" t="s">
        <v>2606</v>
      </c>
      <c r="G917" s="3" t="s">
        <v>2607</v>
      </c>
      <c r="H917" s="3" t="s">
        <v>20</v>
      </c>
    </row>
    <row r="918" spans="1:8">
      <c r="A918" s="3">
        <v>2287</v>
      </c>
      <c r="B918" s="3" t="s">
        <v>2582</v>
      </c>
      <c r="C918" s="3" t="s">
        <v>2608</v>
      </c>
      <c r="D918" s="3" t="s">
        <v>2584</v>
      </c>
      <c r="E918" s="3" t="s">
        <v>2609</v>
      </c>
      <c r="F918" s="3" t="s">
        <v>2610</v>
      </c>
      <c r="G918" s="3" t="s">
        <v>2611</v>
      </c>
      <c r="H918" s="3" t="s">
        <v>20</v>
      </c>
    </row>
    <row r="919" spans="1:8">
      <c r="A919" s="3">
        <v>2288</v>
      </c>
      <c r="B919" s="3" t="s">
        <v>2582</v>
      </c>
      <c r="C919" s="3" t="s">
        <v>2612</v>
      </c>
      <c r="D919" s="3" t="s">
        <v>2584</v>
      </c>
      <c r="E919" s="3" t="s">
        <v>2613</v>
      </c>
      <c r="F919" s="3" t="s">
        <v>2614</v>
      </c>
      <c r="G919" s="3" t="s">
        <v>2615</v>
      </c>
      <c r="H919" s="3" t="s">
        <v>20</v>
      </c>
    </row>
    <row r="920" spans="1:8">
      <c r="A920" s="3">
        <v>2289</v>
      </c>
      <c r="B920" s="3" t="s">
        <v>2582</v>
      </c>
      <c r="C920" s="3" t="s">
        <v>2616</v>
      </c>
      <c r="D920" s="3" t="s">
        <v>2584</v>
      </c>
      <c r="E920" s="3" t="s">
        <v>2617</v>
      </c>
      <c r="F920" s="3" t="s">
        <v>2618</v>
      </c>
      <c r="G920" s="3" t="s">
        <v>2619</v>
      </c>
      <c r="H920" s="3" t="s">
        <v>20</v>
      </c>
    </row>
    <row r="921" spans="1:8">
      <c r="A921" s="3">
        <v>2290</v>
      </c>
      <c r="B921" s="3" t="s">
        <v>2582</v>
      </c>
      <c r="C921" s="3" t="s">
        <v>2620</v>
      </c>
      <c r="D921" s="3" t="s">
        <v>2584</v>
      </c>
      <c r="E921" s="3" t="s">
        <v>2621</v>
      </c>
      <c r="F921" s="3" t="s">
        <v>2622</v>
      </c>
      <c r="G921" s="3" t="s">
        <v>2623</v>
      </c>
      <c r="H921" s="3" t="s">
        <v>20</v>
      </c>
    </row>
    <row r="922" spans="1:8">
      <c r="A922" s="3">
        <v>2291</v>
      </c>
      <c r="B922" s="3" t="s">
        <v>2582</v>
      </c>
      <c r="C922" s="3" t="s">
        <v>2624</v>
      </c>
      <c r="D922" s="3" t="s">
        <v>2584</v>
      </c>
      <c r="E922" s="3" t="s">
        <v>2625</v>
      </c>
      <c r="F922" s="3" t="s">
        <v>2626</v>
      </c>
      <c r="G922" s="3" t="s">
        <v>2627</v>
      </c>
      <c r="H922" s="3" t="s">
        <v>20</v>
      </c>
    </row>
    <row r="923" spans="1:8">
      <c r="A923" s="3">
        <v>2292</v>
      </c>
      <c r="B923" s="3" t="s">
        <v>2582</v>
      </c>
      <c r="C923" s="3" t="s">
        <v>2628</v>
      </c>
      <c r="D923" s="3" t="s">
        <v>2584</v>
      </c>
      <c r="E923" s="3" t="s">
        <v>2629</v>
      </c>
      <c r="F923" s="3" t="s">
        <v>2630</v>
      </c>
      <c r="G923" s="3" t="s">
        <v>2631</v>
      </c>
      <c r="H923" s="3" t="s">
        <v>20</v>
      </c>
    </row>
    <row r="924" spans="1:8">
      <c r="A924" s="3">
        <v>2293</v>
      </c>
      <c r="B924" s="3" t="s">
        <v>2582</v>
      </c>
      <c r="C924" s="3" t="s">
        <v>2632</v>
      </c>
      <c r="D924" s="3" t="s">
        <v>2584</v>
      </c>
      <c r="E924" s="3" t="s">
        <v>2633</v>
      </c>
      <c r="F924" s="3" t="s">
        <v>2634</v>
      </c>
      <c r="G924" s="3" t="s">
        <v>2635</v>
      </c>
      <c r="H924" s="3" t="s">
        <v>20</v>
      </c>
    </row>
    <row r="925" spans="1:8">
      <c r="A925" s="3">
        <v>2294</v>
      </c>
      <c r="B925" s="3" t="s">
        <v>2582</v>
      </c>
      <c r="C925" s="3" t="s">
        <v>2636</v>
      </c>
      <c r="D925" s="3" t="s">
        <v>2584</v>
      </c>
      <c r="E925" s="3" t="s">
        <v>2637</v>
      </c>
      <c r="F925" s="3" t="s">
        <v>2638</v>
      </c>
      <c r="G925" s="3" t="s">
        <v>2635</v>
      </c>
      <c r="H925" s="3" t="s">
        <v>20</v>
      </c>
    </row>
    <row r="926" spans="1:8">
      <c r="A926" s="3">
        <v>2295</v>
      </c>
      <c r="B926" s="3" t="s">
        <v>2582</v>
      </c>
      <c r="C926" s="3" t="s">
        <v>2639</v>
      </c>
      <c r="D926" s="3" t="s">
        <v>2584</v>
      </c>
      <c r="E926" s="3" t="s">
        <v>2640</v>
      </c>
      <c r="F926" s="3" t="s">
        <v>2641</v>
      </c>
      <c r="G926" s="3" t="s">
        <v>2642</v>
      </c>
      <c r="H926" s="3" t="s">
        <v>20</v>
      </c>
    </row>
    <row r="927" spans="1:8">
      <c r="A927" s="3">
        <v>2296</v>
      </c>
      <c r="B927" s="3" t="s">
        <v>2582</v>
      </c>
      <c r="C927" s="3" t="s">
        <v>2643</v>
      </c>
      <c r="D927" s="3" t="s">
        <v>2584</v>
      </c>
      <c r="E927" s="3" t="s">
        <v>2644</v>
      </c>
      <c r="F927" s="3" t="s">
        <v>2645</v>
      </c>
      <c r="G927" s="3" t="s">
        <v>2646</v>
      </c>
      <c r="H927" s="3" t="s">
        <v>20</v>
      </c>
    </row>
    <row r="928" spans="1:8">
      <c r="A928" s="3">
        <v>2297</v>
      </c>
      <c r="B928" s="3" t="s">
        <v>2582</v>
      </c>
      <c r="C928" s="3" t="s">
        <v>2647</v>
      </c>
      <c r="D928" s="3" t="s">
        <v>2584</v>
      </c>
      <c r="E928" s="3" t="s">
        <v>2648</v>
      </c>
      <c r="F928" s="3" t="s">
        <v>2649</v>
      </c>
      <c r="G928" s="3" t="s">
        <v>2650</v>
      </c>
      <c r="H928" s="3" t="s">
        <v>20</v>
      </c>
    </row>
    <row r="929" spans="1:8">
      <c r="A929" s="3">
        <v>2298</v>
      </c>
      <c r="B929" s="3" t="s">
        <v>2582</v>
      </c>
      <c r="C929" s="3" t="s">
        <v>2651</v>
      </c>
      <c r="D929" s="3" t="s">
        <v>2584</v>
      </c>
      <c r="E929" s="3" t="s">
        <v>2652</v>
      </c>
      <c r="F929" s="3" t="s">
        <v>2653</v>
      </c>
      <c r="G929" s="3" t="s">
        <v>2654</v>
      </c>
      <c r="H929" s="3" t="s">
        <v>20</v>
      </c>
    </row>
    <row r="930" spans="1:8">
      <c r="A930" s="3">
        <v>2299</v>
      </c>
      <c r="B930" s="3" t="s">
        <v>2582</v>
      </c>
      <c r="C930" s="3" t="s">
        <v>2655</v>
      </c>
      <c r="D930" s="3" t="s">
        <v>2584</v>
      </c>
      <c r="E930" s="3" t="s">
        <v>2656</v>
      </c>
      <c r="F930" s="3" t="s">
        <v>2657</v>
      </c>
      <c r="G930" s="3" t="s">
        <v>2654</v>
      </c>
      <c r="H930" s="3" t="s">
        <v>20</v>
      </c>
    </row>
    <row r="931" spans="1:8">
      <c r="A931" s="3">
        <v>2300</v>
      </c>
      <c r="B931" s="3" t="s">
        <v>2582</v>
      </c>
      <c r="C931" s="3" t="s">
        <v>2658</v>
      </c>
      <c r="D931" s="3" t="s">
        <v>2584</v>
      </c>
      <c r="E931" s="3" t="s">
        <v>2659</v>
      </c>
      <c r="F931" s="3" t="s">
        <v>2660</v>
      </c>
      <c r="G931" s="3" t="s">
        <v>2661</v>
      </c>
      <c r="H931" s="3" t="s">
        <v>20</v>
      </c>
    </row>
    <row r="932" spans="1:8">
      <c r="A932" s="3">
        <v>2301</v>
      </c>
      <c r="B932" s="3" t="s">
        <v>2582</v>
      </c>
      <c r="C932" s="3" t="s">
        <v>2662</v>
      </c>
      <c r="D932" s="3" t="s">
        <v>2584</v>
      </c>
      <c r="E932" s="3" t="s">
        <v>2663</v>
      </c>
      <c r="F932" s="3" t="s">
        <v>2664</v>
      </c>
      <c r="G932" s="3" t="s">
        <v>2665</v>
      </c>
      <c r="H932" s="3" t="s">
        <v>20</v>
      </c>
    </row>
    <row r="933" spans="1:8">
      <c r="A933" s="3">
        <v>2302</v>
      </c>
      <c r="B933" s="3" t="s">
        <v>2582</v>
      </c>
      <c r="C933" s="3" t="s">
        <v>2666</v>
      </c>
      <c r="D933" s="3" t="s">
        <v>2584</v>
      </c>
      <c r="E933" s="3" t="s">
        <v>2667</v>
      </c>
      <c r="F933" s="3" t="s">
        <v>2668</v>
      </c>
      <c r="G933" s="3" t="s">
        <v>2661</v>
      </c>
      <c r="H933" s="3" t="s">
        <v>20</v>
      </c>
    </row>
    <row r="934" spans="1:8">
      <c r="A934" s="3">
        <v>2303</v>
      </c>
      <c r="B934" s="3" t="s">
        <v>2582</v>
      </c>
      <c r="C934" s="3" t="s">
        <v>2669</v>
      </c>
      <c r="D934" s="3" t="s">
        <v>2584</v>
      </c>
      <c r="E934" s="3" t="s">
        <v>2670</v>
      </c>
      <c r="F934" s="3" t="s">
        <v>2671</v>
      </c>
      <c r="G934" s="3" t="s">
        <v>2672</v>
      </c>
      <c r="H934" s="3" t="s">
        <v>20</v>
      </c>
    </row>
    <row r="935" spans="1:8">
      <c r="A935" s="3">
        <v>2304</v>
      </c>
      <c r="B935" s="3" t="s">
        <v>2582</v>
      </c>
      <c r="C935" s="3" t="s">
        <v>2673</v>
      </c>
      <c r="D935" s="3" t="s">
        <v>2584</v>
      </c>
      <c r="E935" s="3" t="s">
        <v>2674</v>
      </c>
      <c r="F935" s="3" t="s">
        <v>2675</v>
      </c>
      <c r="G935" s="3" t="s">
        <v>2676</v>
      </c>
      <c r="H935" s="3" t="s">
        <v>20</v>
      </c>
    </row>
    <row r="936" spans="1:8">
      <c r="A936" s="3">
        <v>2305</v>
      </c>
      <c r="B936" s="3" t="s">
        <v>2582</v>
      </c>
      <c r="C936" s="3" t="s">
        <v>2677</v>
      </c>
      <c r="D936" s="3" t="s">
        <v>2584</v>
      </c>
      <c r="E936" s="3" t="s">
        <v>2678</v>
      </c>
      <c r="F936" s="3" t="s">
        <v>2679</v>
      </c>
      <c r="G936" s="3" t="s">
        <v>2680</v>
      </c>
      <c r="H936" s="3" t="s">
        <v>20</v>
      </c>
    </row>
    <row r="937" spans="1:8">
      <c r="A937" s="3">
        <v>2306</v>
      </c>
      <c r="B937" s="3" t="s">
        <v>2582</v>
      </c>
      <c r="C937" s="3" t="s">
        <v>2681</v>
      </c>
      <c r="D937" s="3" t="s">
        <v>2584</v>
      </c>
      <c r="E937" s="3" t="s">
        <v>2682</v>
      </c>
      <c r="F937" s="3" t="s">
        <v>2683</v>
      </c>
      <c r="G937" s="3" t="s">
        <v>2684</v>
      </c>
      <c r="H937" s="3" t="s">
        <v>20</v>
      </c>
    </row>
    <row r="938" spans="1:8">
      <c r="A938" s="3">
        <v>2310</v>
      </c>
      <c r="B938" s="3" t="s">
        <v>2685</v>
      </c>
      <c r="C938" s="3" t="s">
        <v>2686</v>
      </c>
      <c r="D938" s="3" t="s">
        <v>2687</v>
      </c>
      <c r="E938" s="3" t="s">
        <v>2688</v>
      </c>
      <c r="F938" s="3" t="s">
        <v>2689</v>
      </c>
      <c r="G938" s="3" t="s">
        <v>2690</v>
      </c>
      <c r="H938" s="3" t="s">
        <v>20</v>
      </c>
    </row>
    <row r="939" spans="1:8">
      <c r="A939" s="3">
        <v>2314</v>
      </c>
      <c r="B939" s="3" t="s">
        <v>2685</v>
      </c>
      <c r="C939" s="3" t="s">
        <v>2691</v>
      </c>
      <c r="D939" s="3" t="s">
        <v>2687</v>
      </c>
      <c r="E939" s="3" t="s">
        <v>2692</v>
      </c>
      <c r="F939" s="3" t="s">
        <v>2693</v>
      </c>
      <c r="G939" s="3" t="s">
        <v>2694</v>
      </c>
      <c r="H939" s="3" t="s">
        <v>20</v>
      </c>
    </row>
    <row r="940" spans="1:8">
      <c r="A940" s="3">
        <v>2315</v>
      </c>
      <c r="B940" s="3" t="s">
        <v>2685</v>
      </c>
      <c r="C940" s="3" t="s">
        <v>2695</v>
      </c>
      <c r="D940" s="3" t="s">
        <v>2687</v>
      </c>
      <c r="E940" s="3" t="s">
        <v>2696</v>
      </c>
      <c r="F940" s="3" t="s">
        <v>2697</v>
      </c>
      <c r="G940" s="3" t="s">
        <v>2698</v>
      </c>
      <c r="H940" s="3" t="s">
        <v>20</v>
      </c>
    </row>
    <row r="941" spans="1:8">
      <c r="A941" s="3">
        <v>2316</v>
      </c>
      <c r="B941" s="3" t="s">
        <v>2685</v>
      </c>
      <c r="C941" s="3" t="s">
        <v>2699</v>
      </c>
      <c r="D941" s="3" t="s">
        <v>2687</v>
      </c>
      <c r="E941" s="3" t="s">
        <v>2700</v>
      </c>
      <c r="F941" s="3" t="s">
        <v>2701</v>
      </c>
      <c r="G941" s="3" t="s">
        <v>2694</v>
      </c>
      <c r="H941" s="3" t="s">
        <v>20</v>
      </c>
    </row>
    <row r="942" spans="1:8">
      <c r="A942" s="3">
        <v>2317</v>
      </c>
      <c r="B942" s="3" t="s">
        <v>2685</v>
      </c>
      <c r="C942" s="3" t="s">
        <v>2702</v>
      </c>
      <c r="D942" s="3" t="s">
        <v>2687</v>
      </c>
      <c r="E942" s="3" t="s">
        <v>2703</v>
      </c>
      <c r="F942" s="3" t="s">
        <v>2704</v>
      </c>
      <c r="G942" s="3" t="s">
        <v>2705</v>
      </c>
      <c r="H942" s="3" t="s">
        <v>20</v>
      </c>
    </row>
    <row r="943" spans="1:8">
      <c r="A943" s="3">
        <v>2318</v>
      </c>
      <c r="B943" s="3" t="s">
        <v>2685</v>
      </c>
      <c r="C943" s="3" t="s">
        <v>2706</v>
      </c>
      <c r="D943" s="3" t="s">
        <v>2687</v>
      </c>
      <c r="E943" s="3" t="s">
        <v>2707</v>
      </c>
      <c r="F943" s="3" t="s">
        <v>2708</v>
      </c>
      <c r="G943" s="3" t="s">
        <v>2709</v>
      </c>
      <c r="H943" s="3" t="s">
        <v>20</v>
      </c>
    </row>
    <row r="944" spans="1:8">
      <c r="A944" s="3">
        <v>2319</v>
      </c>
      <c r="B944" s="3" t="s">
        <v>2685</v>
      </c>
      <c r="C944" s="3" t="s">
        <v>2710</v>
      </c>
      <c r="D944" s="3" t="s">
        <v>2687</v>
      </c>
      <c r="E944" s="3" t="s">
        <v>2711</v>
      </c>
      <c r="F944" s="3" t="s">
        <v>2712</v>
      </c>
      <c r="G944" s="3" t="s">
        <v>2713</v>
      </c>
      <c r="H944" s="3" t="s">
        <v>20</v>
      </c>
    </row>
    <row r="945" spans="1:8">
      <c r="A945" s="3">
        <v>2320</v>
      </c>
      <c r="B945" s="3" t="s">
        <v>2685</v>
      </c>
      <c r="C945" s="3" t="s">
        <v>2714</v>
      </c>
      <c r="D945" s="3" t="s">
        <v>2687</v>
      </c>
      <c r="E945" s="3" t="s">
        <v>2715</v>
      </c>
      <c r="F945" s="3" t="s">
        <v>2716</v>
      </c>
      <c r="G945" s="3" t="s">
        <v>2717</v>
      </c>
      <c r="H945" s="3" t="s">
        <v>20</v>
      </c>
    </row>
    <row r="946" spans="1:8">
      <c r="A946" s="3">
        <v>2321</v>
      </c>
      <c r="B946" s="3" t="s">
        <v>2685</v>
      </c>
      <c r="C946" s="3" t="s">
        <v>2718</v>
      </c>
      <c r="D946" s="3" t="s">
        <v>2687</v>
      </c>
      <c r="E946" s="3" t="s">
        <v>2719</v>
      </c>
      <c r="F946" s="3" t="s">
        <v>2720</v>
      </c>
      <c r="G946" s="3" t="s">
        <v>2721</v>
      </c>
      <c r="H946" s="3" t="s">
        <v>20</v>
      </c>
    </row>
    <row r="947" spans="1:8">
      <c r="A947" s="3">
        <v>2322</v>
      </c>
      <c r="B947" s="3" t="s">
        <v>2685</v>
      </c>
      <c r="C947" s="3" t="s">
        <v>2722</v>
      </c>
      <c r="D947" s="3" t="s">
        <v>2687</v>
      </c>
      <c r="E947" s="3" t="s">
        <v>2723</v>
      </c>
      <c r="F947" s="3" t="s">
        <v>2724</v>
      </c>
      <c r="G947" s="3" t="s">
        <v>2698</v>
      </c>
      <c r="H947" s="3" t="s">
        <v>20</v>
      </c>
    </row>
    <row r="948" spans="1:8">
      <c r="A948" s="3">
        <v>2323</v>
      </c>
      <c r="B948" s="3" t="s">
        <v>2685</v>
      </c>
      <c r="C948" s="3" t="s">
        <v>2725</v>
      </c>
      <c r="D948" s="3" t="s">
        <v>2687</v>
      </c>
      <c r="E948" s="3" t="s">
        <v>2726</v>
      </c>
      <c r="F948" s="3" t="s">
        <v>2727</v>
      </c>
      <c r="G948" s="3" t="s">
        <v>2728</v>
      </c>
      <c r="H948" s="3" t="s">
        <v>20</v>
      </c>
    </row>
    <row r="949" spans="1:8">
      <c r="A949" s="3">
        <v>2324</v>
      </c>
      <c r="B949" s="3" t="s">
        <v>2685</v>
      </c>
      <c r="C949" s="3" t="s">
        <v>2729</v>
      </c>
      <c r="D949" s="3" t="s">
        <v>2687</v>
      </c>
      <c r="E949" s="3" t="s">
        <v>2730</v>
      </c>
      <c r="F949" s="3" t="s">
        <v>2731</v>
      </c>
      <c r="G949" s="3" t="s">
        <v>2732</v>
      </c>
      <c r="H949" s="3" t="s">
        <v>20</v>
      </c>
    </row>
    <row r="950" spans="1:8">
      <c r="A950" s="3">
        <v>2325</v>
      </c>
      <c r="B950" s="3" t="s">
        <v>2685</v>
      </c>
      <c r="C950" s="3" t="s">
        <v>2733</v>
      </c>
      <c r="D950" s="3" t="s">
        <v>2687</v>
      </c>
      <c r="E950" s="3" t="s">
        <v>2734</v>
      </c>
      <c r="F950" s="3" t="s">
        <v>2735</v>
      </c>
      <c r="G950" s="3" t="s">
        <v>2736</v>
      </c>
      <c r="H950" s="3" t="s">
        <v>20</v>
      </c>
    </row>
    <row r="951" spans="1:8">
      <c r="A951" s="3">
        <v>2326</v>
      </c>
      <c r="B951" s="3" t="s">
        <v>2685</v>
      </c>
      <c r="C951" s="3" t="s">
        <v>2737</v>
      </c>
      <c r="D951" s="3" t="s">
        <v>2687</v>
      </c>
      <c r="E951" s="3" t="s">
        <v>2738</v>
      </c>
      <c r="F951" s="3" t="s">
        <v>2739</v>
      </c>
      <c r="G951" s="3" t="s">
        <v>2740</v>
      </c>
      <c r="H951" s="3" t="s">
        <v>20</v>
      </c>
    </row>
    <row r="952" spans="1:8">
      <c r="A952" s="3">
        <v>2327</v>
      </c>
      <c r="B952" s="3" t="s">
        <v>2685</v>
      </c>
      <c r="C952" s="3" t="s">
        <v>2741</v>
      </c>
      <c r="D952" s="3" t="s">
        <v>2687</v>
      </c>
      <c r="E952" s="3" t="s">
        <v>2742</v>
      </c>
      <c r="F952" s="3" t="s">
        <v>2743</v>
      </c>
      <c r="G952" s="3" t="s">
        <v>2740</v>
      </c>
      <c r="H952" s="3" t="s">
        <v>20</v>
      </c>
    </row>
    <row r="953" spans="1:8">
      <c r="A953" s="3">
        <v>2328</v>
      </c>
      <c r="B953" s="3" t="s">
        <v>2685</v>
      </c>
      <c r="C953" s="3" t="s">
        <v>2744</v>
      </c>
      <c r="D953" s="3" t="s">
        <v>2687</v>
      </c>
      <c r="E953" s="3" t="s">
        <v>2745</v>
      </c>
      <c r="F953" s="3" t="s">
        <v>2746</v>
      </c>
      <c r="G953" s="3" t="s">
        <v>2747</v>
      </c>
      <c r="H953" s="3" t="s">
        <v>20</v>
      </c>
    </row>
    <row r="954" spans="1:8">
      <c r="A954" s="3">
        <v>2329</v>
      </c>
      <c r="B954" s="3" t="s">
        <v>2685</v>
      </c>
      <c r="C954" s="3" t="s">
        <v>2748</v>
      </c>
      <c r="D954" s="3" t="s">
        <v>2687</v>
      </c>
      <c r="E954" s="3" t="s">
        <v>2749</v>
      </c>
      <c r="F954" s="3" t="s">
        <v>2750</v>
      </c>
      <c r="G954" s="3" t="s">
        <v>2751</v>
      </c>
      <c r="H954" s="3" t="s">
        <v>20</v>
      </c>
    </row>
    <row r="955" spans="1:8">
      <c r="A955" s="3">
        <v>2330</v>
      </c>
      <c r="B955" s="3" t="s">
        <v>2685</v>
      </c>
      <c r="C955" s="3" t="s">
        <v>2752</v>
      </c>
      <c r="D955" s="3" t="s">
        <v>2687</v>
      </c>
      <c r="E955" s="3" t="s">
        <v>2753</v>
      </c>
      <c r="F955" s="3" t="s">
        <v>2754</v>
      </c>
      <c r="G955" s="3" t="s">
        <v>2751</v>
      </c>
      <c r="H955" s="3" t="s">
        <v>20</v>
      </c>
    </row>
    <row r="956" spans="1:8">
      <c r="A956" s="3">
        <v>2331</v>
      </c>
      <c r="B956" s="3" t="s">
        <v>2685</v>
      </c>
      <c r="C956" s="3" t="s">
        <v>2755</v>
      </c>
      <c r="D956" s="3" t="s">
        <v>2687</v>
      </c>
      <c r="E956" s="3" t="s">
        <v>2756</v>
      </c>
      <c r="F956" s="3" t="s">
        <v>2757</v>
      </c>
      <c r="G956" s="3" t="s">
        <v>2758</v>
      </c>
      <c r="H956" s="3" t="s">
        <v>20</v>
      </c>
    </row>
    <row r="957" spans="1:8">
      <c r="A957" s="3">
        <v>2332</v>
      </c>
      <c r="B957" s="3" t="s">
        <v>2685</v>
      </c>
      <c r="C957" s="3" t="s">
        <v>2759</v>
      </c>
      <c r="D957" s="3" t="s">
        <v>2687</v>
      </c>
      <c r="E957" s="3" t="s">
        <v>2760</v>
      </c>
      <c r="F957" s="3" t="s">
        <v>2761</v>
      </c>
      <c r="G957" s="3" t="s">
        <v>2762</v>
      </c>
      <c r="H957" s="3" t="s">
        <v>20</v>
      </c>
    </row>
    <row r="958" spans="1:8">
      <c r="A958" s="3">
        <v>2333</v>
      </c>
      <c r="B958" s="3" t="s">
        <v>2685</v>
      </c>
      <c r="C958" s="3" t="s">
        <v>2763</v>
      </c>
      <c r="D958" s="3" t="s">
        <v>2687</v>
      </c>
      <c r="E958" s="3" t="s">
        <v>2764</v>
      </c>
      <c r="F958" s="3" t="s">
        <v>2765</v>
      </c>
      <c r="G958" s="3" t="s">
        <v>2766</v>
      </c>
      <c r="H958" s="3" t="s">
        <v>20</v>
      </c>
    </row>
    <row r="959" spans="1:8">
      <c r="A959" s="3">
        <v>2334</v>
      </c>
      <c r="B959" s="3" t="s">
        <v>2685</v>
      </c>
      <c r="C959" s="3" t="s">
        <v>2767</v>
      </c>
      <c r="D959" s="3" t="s">
        <v>2687</v>
      </c>
      <c r="E959" s="3" t="s">
        <v>2768</v>
      </c>
      <c r="F959" s="3" t="s">
        <v>2769</v>
      </c>
      <c r="G959" s="3" t="s">
        <v>2766</v>
      </c>
      <c r="H959" s="3" t="s">
        <v>20</v>
      </c>
    </row>
    <row r="960" spans="1:8">
      <c r="A960" s="3">
        <v>2335</v>
      </c>
      <c r="B960" s="3" t="s">
        <v>2685</v>
      </c>
      <c r="C960" s="3" t="s">
        <v>2770</v>
      </c>
      <c r="D960" s="3" t="s">
        <v>2687</v>
      </c>
      <c r="E960" s="3" t="s">
        <v>2771</v>
      </c>
      <c r="F960" s="3" t="s">
        <v>2772</v>
      </c>
      <c r="G960" s="3" t="s">
        <v>2773</v>
      </c>
      <c r="H960" s="3" t="s">
        <v>20</v>
      </c>
    </row>
    <row r="961" spans="1:8">
      <c r="A961" s="3">
        <v>2336</v>
      </c>
      <c r="B961" s="3" t="s">
        <v>2685</v>
      </c>
      <c r="C961" s="3" t="s">
        <v>2774</v>
      </c>
      <c r="D961" s="3" t="s">
        <v>2687</v>
      </c>
      <c r="E961" s="3" t="s">
        <v>2775</v>
      </c>
      <c r="F961" s="3" t="s">
        <v>2776</v>
      </c>
      <c r="G961" s="3" t="s">
        <v>2777</v>
      </c>
      <c r="H961" s="3" t="s">
        <v>20</v>
      </c>
    </row>
    <row r="962" spans="1:8">
      <c r="A962" s="3">
        <v>2337</v>
      </c>
      <c r="B962" s="3" t="s">
        <v>2685</v>
      </c>
      <c r="C962" s="3" t="s">
        <v>2778</v>
      </c>
      <c r="D962" s="3" t="s">
        <v>2687</v>
      </c>
      <c r="E962" s="3" t="s">
        <v>2779</v>
      </c>
      <c r="F962" s="3" t="s">
        <v>2780</v>
      </c>
      <c r="G962" s="3" t="s">
        <v>2777</v>
      </c>
      <c r="H962" s="3" t="s">
        <v>20</v>
      </c>
    </row>
    <row r="963" spans="1:8">
      <c r="A963" s="3">
        <v>2338</v>
      </c>
      <c r="B963" s="3" t="s">
        <v>2685</v>
      </c>
      <c r="C963" s="3" t="s">
        <v>2781</v>
      </c>
      <c r="D963" s="3" t="s">
        <v>2687</v>
      </c>
      <c r="E963" s="3" t="s">
        <v>2782</v>
      </c>
      <c r="F963" s="3" t="s">
        <v>2783</v>
      </c>
      <c r="G963" s="3" t="s">
        <v>2784</v>
      </c>
      <c r="H963" s="3" t="s">
        <v>20</v>
      </c>
    </row>
    <row r="964" spans="1:8">
      <c r="A964" s="3">
        <v>2339</v>
      </c>
      <c r="B964" s="3" t="s">
        <v>2685</v>
      </c>
      <c r="C964" s="3" t="s">
        <v>2785</v>
      </c>
      <c r="D964" s="3" t="s">
        <v>2687</v>
      </c>
      <c r="E964" s="3" t="s">
        <v>2786</v>
      </c>
      <c r="F964" s="3" t="s">
        <v>2787</v>
      </c>
      <c r="G964" s="3" t="s">
        <v>2784</v>
      </c>
      <c r="H964" s="3" t="s">
        <v>20</v>
      </c>
    </row>
    <row r="965" spans="1:8">
      <c r="A965" s="3">
        <v>2340</v>
      </c>
      <c r="B965" s="3" t="s">
        <v>2685</v>
      </c>
      <c r="C965" s="3" t="s">
        <v>2788</v>
      </c>
      <c r="D965" s="3" t="s">
        <v>2687</v>
      </c>
      <c r="E965" s="3" t="s">
        <v>2789</v>
      </c>
      <c r="F965" s="3" t="s">
        <v>2790</v>
      </c>
      <c r="G965" s="3" t="s">
        <v>2791</v>
      </c>
      <c r="H965" s="3" t="s">
        <v>20</v>
      </c>
    </row>
    <row r="966" spans="1:8">
      <c r="A966" s="3">
        <v>2341</v>
      </c>
      <c r="B966" s="3" t="s">
        <v>2685</v>
      </c>
      <c r="C966" s="3" t="s">
        <v>2792</v>
      </c>
      <c r="D966" s="3" t="s">
        <v>2687</v>
      </c>
      <c r="E966" s="3" t="s">
        <v>2793</v>
      </c>
      <c r="F966" s="3" t="s">
        <v>2794</v>
      </c>
      <c r="G966" s="3" t="s">
        <v>2784</v>
      </c>
      <c r="H966" s="3" t="s">
        <v>20</v>
      </c>
    </row>
    <row r="967" spans="1:8">
      <c r="A967" s="3">
        <v>2342</v>
      </c>
      <c r="B967" s="3" t="s">
        <v>2685</v>
      </c>
      <c r="C967" s="3" t="s">
        <v>2795</v>
      </c>
      <c r="D967" s="3" t="s">
        <v>2687</v>
      </c>
      <c r="E967" s="3" t="s">
        <v>2796</v>
      </c>
      <c r="F967" s="3" t="s">
        <v>2797</v>
      </c>
      <c r="G967" s="3" t="s">
        <v>2798</v>
      </c>
      <c r="H967" s="3" t="s">
        <v>20</v>
      </c>
    </row>
    <row r="968" spans="1:8">
      <c r="A968" s="3">
        <v>2343</v>
      </c>
      <c r="B968" s="3" t="s">
        <v>2685</v>
      </c>
      <c r="C968" s="3" t="s">
        <v>2799</v>
      </c>
      <c r="D968" s="3" t="s">
        <v>2687</v>
      </c>
      <c r="E968" s="3" t="s">
        <v>2800</v>
      </c>
      <c r="F968" s="3" t="s">
        <v>2801</v>
      </c>
      <c r="G968" s="3" t="s">
        <v>2802</v>
      </c>
      <c r="H968" s="3" t="s">
        <v>20</v>
      </c>
    </row>
    <row r="969" spans="1:8">
      <c r="A969" s="3">
        <v>2344</v>
      </c>
      <c r="B969" s="3" t="s">
        <v>2685</v>
      </c>
      <c r="C969" s="3" t="s">
        <v>2803</v>
      </c>
      <c r="D969" s="3" t="s">
        <v>2687</v>
      </c>
      <c r="E969" s="3" t="s">
        <v>2804</v>
      </c>
      <c r="F969" s="3" t="s">
        <v>2805</v>
      </c>
      <c r="G969" s="3" t="s">
        <v>2728</v>
      </c>
      <c r="H969" s="3" t="s">
        <v>20</v>
      </c>
    </row>
    <row r="970" spans="1:8">
      <c r="A970" s="3">
        <v>2345</v>
      </c>
      <c r="B970" s="3" t="s">
        <v>2685</v>
      </c>
      <c r="C970" s="3" t="s">
        <v>2806</v>
      </c>
      <c r="D970" s="3" t="s">
        <v>2687</v>
      </c>
      <c r="E970" s="3" t="s">
        <v>2807</v>
      </c>
      <c r="F970" s="3" t="s">
        <v>2808</v>
      </c>
      <c r="G970" s="3" t="s">
        <v>2809</v>
      </c>
      <c r="H970" s="3" t="s">
        <v>20</v>
      </c>
    </row>
    <row r="971" spans="1:8">
      <c r="A971" s="3">
        <v>2346</v>
      </c>
      <c r="B971" s="3" t="s">
        <v>2685</v>
      </c>
      <c r="C971" s="3" t="s">
        <v>2810</v>
      </c>
      <c r="D971" s="3" t="s">
        <v>2687</v>
      </c>
      <c r="E971" s="3" t="s">
        <v>2811</v>
      </c>
      <c r="F971" s="3" t="s">
        <v>2812</v>
      </c>
      <c r="G971" s="3" t="s">
        <v>2813</v>
      </c>
      <c r="H971" s="3" t="s">
        <v>20</v>
      </c>
    </row>
    <row r="972" spans="1:8">
      <c r="A972" s="3">
        <v>2349</v>
      </c>
      <c r="B972" s="3" t="s">
        <v>2685</v>
      </c>
      <c r="C972" s="3" t="s">
        <v>2814</v>
      </c>
      <c r="D972" s="3" t="s">
        <v>2687</v>
      </c>
      <c r="E972" s="3" t="s">
        <v>2815</v>
      </c>
      <c r="F972" s="3" t="s">
        <v>2816</v>
      </c>
      <c r="G972" s="3" t="s">
        <v>2817</v>
      </c>
      <c r="H972" s="3" t="s">
        <v>20</v>
      </c>
    </row>
    <row r="973" spans="1:8">
      <c r="A973" s="3">
        <v>2363</v>
      </c>
      <c r="B973" s="3" t="s">
        <v>2818</v>
      </c>
      <c r="C973" s="3" t="s">
        <v>480</v>
      </c>
      <c r="D973" s="3" t="s">
        <v>2819</v>
      </c>
      <c r="E973" s="3" t="s">
        <v>2820</v>
      </c>
      <c r="F973" s="3" t="s">
        <v>2821</v>
      </c>
      <c r="G973" s="3" t="s">
        <v>2822</v>
      </c>
      <c r="H973" s="3" t="s">
        <v>20</v>
      </c>
    </row>
    <row r="974" spans="1:8">
      <c r="A974" s="3">
        <v>2364</v>
      </c>
      <c r="B974" s="3" t="s">
        <v>2823</v>
      </c>
      <c r="C974" s="3" t="s">
        <v>419</v>
      </c>
      <c r="D974" s="3" t="s">
        <v>2824</v>
      </c>
      <c r="E974" s="3" t="s">
        <v>2825</v>
      </c>
      <c r="F974" s="3" t="s">
        <v>2826</v>
      </c>
      <c r="G974" s="3" t="s">
        <v>2827</v>
      </c>
      <c r="H974" s="3" t="s">
        <v>20</v>
      </c>
    </row>
    <row r="975" spans="1:8">
      <c r="A975" s="3">
        <v>2365</v>
      </c>
      <c r="B975" s="3" t="s">
        <v>2823</v>
      </c>
      <c r="C975" s="3" t="s">
        <v>1022</v>
      </c>
      <c r="D975" s="3" t="s">
        <v>2824</v>
      </c>
      <c r="E975" s="3" t="s">
        <v>2828</v>
      </c>
      <c r="F975" s="3" t="s">
        <v>2829</v>
      </c>
      <c r="G975" s="3" t="s">
        <v>2830</v>
      </c>
      <c r="H975" s="3" t="s">
        <v>20</v>
      </c>
    </row>
    <row r="976" spans="1:8">
      <c r="A976" s="3">
        <v>2366</v>
      </c>
      <c r="B976" s="3" t="s">
        <v>2823</v>
      </c>
      <c r="C976" s="3" t="s">
        <v>1027</v>
      </c>
      <c r="D976" s="3" t="s">
        <v>2824</v>
      </c>
      <c r="E976" s="3" t="s">
        <v>2831</v>
      </c>
      <c r="F976" s="3" t="s">
        <v>2832</v>
      </c>
      <c r="G976" s="3" t="s">
        <v>2833</v>
      </c>
      <c r="H976" s="3" t="s">
        <v>20</v>
      </c>
    </row>
    <row r="977" spans="1:8">
      <c r="A977" s="3">
        <v>2367</v>
      </c>
      <c r="B977" s="3" t="s">
        <v>2823</v>
      </c>
      <c r="C977" s="3" t="s">
        <v>1031</v>
      </c>
      <c r="D977" s="3" t="s">
        <v>2824</v>
      </c>
      <c r="E977" s="3" t="s">
        <v>2834</v>
      </c>
      <c r="F977" s="3" t="s">
        <v>2835</v>
      </c>
      <c r="G977" s="3" t="s">
        <v>2836</v>
      </c>
      <c r="H977" s="3" t="s">
        <v>20</v>
      </c>
    </row>
    <row r="978" spans="1:8">
      <c r="A978" s="3">
        <v>2369</v>
      </c>
      <c r="B978" s="3" t="s">
        <v>2823</v>
      </c>
      <c r="C978" s="3" t="s">
        <v>424</v>
      </c>
      <c r="D978" s="3" t="s">
        <v>2824</v>
      </c>
      <c r="E978" s="3" t="s">
        <v>2837</v>
      </c>
      <c r="F978" s="3" t="s">
        <v>2838</v>
      </c>
      <c r="G978" s="3" t="s">
        <v>2839</v>
      </c>
      <c r="H978" s="3" t="s">
        <v>20</v>
      </c>
    </row>
    <row r="979" spans="1:8">
      <c r="A979" s="3">
        <v>2370</v>
      </c>
      <c r="B979" s="3" t="s">
        <v>2823</v>
      </c>
      <c r="C979" s="3" t="s">
        <v>428</v>
      </c>
      <c r="D979" s="3" t="s">
        <v>2824</v>
      </c>
      <c r="E979" s="3" t="s">
        <v>2840</v>
      </c>
      <c r="F979" s="3" t="s">
        <v>2841</v>
      </c>
      <c r="G979" s="3" t="s">
        <v>2842</v>
      </c>
      <c r="H979" s="3" t="s">
        <v>20</v>
      </c>
    </row>
    <row r="980" spans="1:8">
      <c r="A980" s="3">
        <v>2374</v>
      </c>
      <c r="B980" s="3" t="s">
        <v>2843</v>
      </c>
      <c r="C980" s="3" t="s">
        <v>414</v>
      </c>
      <c r="D980" s="3" t="s">
        <v>2844</v>
      </c>
      <c r="E980" s="3" t="s">
        <v>2845</v>
      </c>
      <c r="F980" s="3" t="s">
        <v>2846</v>
      </c>
      <c r="G980" s="3" t="s">
        <v>2847</v>
      </c>
      <c r="H980" s="3" t="s">
        <v>20</v>
      </c>
    </row>
    <row r="981" spans="1:8">
      <c r="A981" s="3">
        <v>2375</v>
      </c>
      <c r="B981" s="3" t="s">
        <v>2843</v>
      </c>
      <c r="C981" s="3" t="s">
        <v>356</v>
      </c>
      <c r="D981" s="3" t="s">
        <v>2844</v>
      </c>
      <c r="E981" s="3" t="s">
        <v>2848</v>
      </c>
      <c r="F981" s="3" t="s">
        <v>2849</v>
      </c>
      <c r="G981" s="3" t="s">
        <v>2850</v>
      </c>
      <c r="H981" s="3" t="s">
        <v>20</v>
      </c>
    </row>
    <row r="982" spans="1:8">
      <c r="A982" s="3">
        <v>2378</v>
      </c>
      <c r="B982" s="3" t="s">
        <v>2851</v>
      </c>
      <c r="C982" s="3" t="s">
        <v>1522</v>
      </c>
      <c r="D982" s="3" t="s">
        <v>2852</v>
      </c>
      <c r="E982" s="3" t="s">
        <v>2853</v>
      </c>
      <c r="F982" s="3" t="s">
        <v>2854</v>
      </c>
      <c r="G982" s="3" t="s">
        <v>2855</v>
      </c>
      <c r="H982" s="3" t="s">
        <v>20</v>
      </c>
    </row>
    <row r="983" spans="1:8">
      <c r="A983" s="3">
        <v>2383</v>
      </c>
      <c r="B983" s="3" t="s">
        <v>2851</v>
      </c>
      <c r="C983" s="3" t="s">
        <v>535</v>
      </c>
      <c r="D983" s="3" t="s">
        <v>2852</v>
      </c>
      <c r="E983" s="3" t="s">
        <v>2856</v>
      </c>
      <c r="F983" s="3" t="s">
        <v>2857</v>
      </c>
      <c r="G983" s="3" t="s">
        <v>2858</v>
      </c>
      <c r="H983" s="3" t="s">
        <v>20</v>
      </c>
    </row>
    <row r="984" spans="1:8">
      <c r="A984" s="3">
        <v>2384</v>
      </c>
      <c r="B984" s="3" t="s">
        <v>2851</v>
      </c>
      <c r="C984" s="3" t="s">
        <v>539</v>
      </c>
      <c r="D984" s="3" t="s">
        <v>2852</v>
      </c>
      <c r="E984" s="3" t="s">
        <v>2859</v>
      </c>
      <c r="F984" s="3" t="s">
        <v>2860</v>
      </c>
      <c r="G984" s="3" t="s">
        <v>2861</v>
      </c>
      <c r="H984" s="3" t="s">
        <v>20</v>
      </c>
    </row>
    <row r="985" spans="1:8">
      <c r="A985" s="3">
        <v>2386</v>
      </c>
      <c r="B985" s="3" t="s">
        <v>2862</v>
      </c>
      <c r="C985" s="3" t="s">
        <v>663</v>
      </c>
      <c r="D985" s="3" t="s">
        <v>2863</v>
      </c>
      <c r="E985" s="3" t="s">
        <v>2864</v>
      </c>
      <c r="F985" s="3" t="s">
        <v>2865</v>
      </c>
      <c r="G985" s="3" t="s">
        <v>2866</v>
      </c>
      <c r="H985" s="3" t="s">
        <v>20</v>
      </c>
    </row>
    <row r="986" spans="1:8">
      <c r="A986" s="3">
        <v>2387</v>
      </c>
      <c r="B986" s="3" t="s">
        <v>2862</v>
      </c>
      <c r="C986" s="3" t="s">
        <v>668</v>
      </c>
      <c r="D986" s="3" t="s">
        <v>2863</v>
      </c>
      <c r="E986" s="3" t="s">
        <v>2867</v>
      </c>
      <c r="F986" s="3" t="s">
        <v>2868</v>
      </c>
      <c r="G986" s="3" t="s">
        <v>2869</v>
      </c>
      <c r="H986" s="3" t="s">
        <v>20</v>
      </c>
    </row>
    <row r="987" spans="1:8">
      <c r="A987" s="3">
        <v>2388</v>
      </c>
      <c r="B987" s="3" t="s">
        <v>2870</v>
      </c>
      <c r="C987" s="3" t="s">
        <v>298</v>
      </c>
      <c r="D987" s="3" t="s">
        <v>2871</v>
      </c>
      <c r="E987" s="3" t="s">
        <v>2872</v>
      </c>
      <c r="F987" s="3" t="s">
        <v>2873</v>
      </c>
      <c r="G987" s="3" t="s">
        <v>2874</v>
      </c>
      <c r="H987" s="3" t="s">
        <v>20</v>
      </c>
    </row>
    <row r="988" spans="1:8">
      <c r="A988" s="3">
        <v>2389</v>
      </c>
      <c r="B988" s="3" t="s">
        <v>2870</v>
      </c>
      <c r="C988" s="3" t="s">
        <v>1360</v>
      </c>
      <c r="D988" s="3" t="s">
        <v>2871</v>
      </c>
      <c r="E988" s="3" t="s">
        <v>2875</v>
      </c>
      <c r="F988" s="3" t="s">
        <v>2876</v>
      </c>
      <c r="G988" s="3" t="s">
        <v>2877</v>
      </c>
      <c r="H988" s="3" t="s">
        <v>20</v>
      </c>
    </row>
    <row r="989" spans="1:8">
      <c r="A989" s="3">
        <v>2390</v>
      </c>
      <c r="B989" s="3" t="s">
        <v>2870</v>
      </c>
      <c r="C989" s="3" t="s">
        <v>882</v>
      </c>
      <c r="D989" s="3" t="s">
        <v>2871</v>
      </c>
      <c r="E989" s="3" t="s">
        <v>2878</v>
      </c>
      <c r="F989" s="3" t="s">
        <v>2879</v>
      </c>
      <c r="G989" s="3" t="s">
        <v>2880</v>
      </c>
      <c r="H989" s="3" t="s">
        <v>20</v>
      </c>
    </row>
    <row r="990" spans="1:8">
      <c r="A990" s="3">
        <v>2391</v>
      </c>
      <c r="B990" s="3" t="s">
        <v>2870</v>
      </c>
      <c r="C990" s="3" t="s">
        <v>303</v>
      </c>
      <c r="D990" s="3" t="s">
        <v>2871</v>
      </c>
      <c r="E990" s="3" t="s">
        <v>2881</v>
      </c>
      <c r="F990" s="3" t="s">
        <v>2882</v>
      </c>
      <c r="G990" s="3" t="s">
        <v>2883</v>
      </c>
      <c r="H990" s="3" t="s">
        <v>20</v>
      </c>
    </row>
    <row r="991" spans="1:8">
      <c r="A991" s="3">
        <v>2392</v>
      </c>
      <c r="B991" s="3" t="s">
        <v>2884</v>
      </c>
      <c r="C991" s="3" t="s">
        <v>463</v>
      </c>
      <c r="D991" s="3" t="s">
        <v>2885</v>
      </c>
      <c r="E991" s="3" t="s">
        <v>2886</v>
      </c>
      <c r="F991" s="3" t="s">
        <v>2887</v>
      </c>
      <c r="G991" s="3" t="s">
        <v>2888</v>
      </c>
      <c r="H991" s="3" t="s">
        <v>20</v>
      </c>
    </row>
    <row r="992" spans="1:8">
      <c r="A992" s="3">
        <v>2393</v>
      </c>
      <c r="B992" s="3" t="s">
        <v>2884</v>
      </c>
      <c r="C992" s="3" t="s">
        <v>733</v>
      </c>
      <c r="D992" s="3" t="s">
        <v>2885</v>
      </c>
      <c r="E992" s="3" t="s">
        <v>2889</v>
      </c>
      <c r="F992" s="3" t="s">
        <v>2890</v>
      </c>
      <c r="G992" s="3" t="s">
        <v>2891</v>
      </c>
      <c r="H992" s="3" t="s">
        <v>20</v>
      </c>
    </row>
    <row r="993" spans="1:8">
      <c r="A993" s="3">
        <v>2394</v>
      </c>
      <c r="B993" s="3" t="s">
        <v>2884</v>
      </c>
      <c r="C993" s="3" t="s">
        <v>468</v>
      </c>
      <c r="D993" s="3" t="s">
        <v>2885</v>
      </c>
      <c r="E993" s="3" t="s">
        <v>2892</v>
      </c>
      <c r="F993" s="3" t="s">
        <v>2893</v>
      </c>
      <c r="G993" s="3" t="s">
        <v>2894</v>
      </c>
      <c r="H993" s="3" t="s">
        <v>20</v>
      </c>
    </row>
    <row r="994" spans="1:8">
      <c r="A994" s="3">
        <v>2395</v>
      </c>
      <c r="B994" s="3" t="s">
        <v>2884</v>
      </c>
      <c r="C994" s="3" t="s">
        <v>869</v>
      </c>
      <c r="D994" s="3" t="s">
        <v>2885</v>
      </c>
      <c r="E994" s="3" t="s">
        <v>2895</v>
      </c>
      <c r="F994" s="3" t="s">
        <v>2896</v>
      </c>
      <c r="G994" s="3" t="s">
        <v>2897</v>
      </c>
      <c r="H994" s="3" t="s">
        <v>20</v>
      </c>
    </row>
    <row r="995" spans="1:8">
      <c r="A995" s="3">
        <v>2396</v>
      </c>
      <c r="B995" s="3" t="s">
        <v>2884</v>
      </c>
      <c r="C995" s="3" t="s">
        <v>1452</v>
      </c>
      <c r="D995" s="3" t="s">
        <v>2885</v>
      </c>
      <c r="E995" s="3" t="s">
        <v>2898</v>
      </c>
      <c r="F995" s="3" t="s">
        <v>2899</v>
      </c>
      <c r="G995" s="3" t="s">
        <v>2900</v>
      </c>
      <c r="H995" s="3" t="s">
        <v>20</v>
      </c>
    </row>
    <row r="996" spans="1:8">
      <c r="A996" s="3">
        <v>2397</v>
      </c>
      <c r="B996" s="3" t="s">
        <v>2884</v>
      </c>
      <c r="C996" s="3" t="s">
        <v>740</v>
      </c>
      <c r="D996" s="3" t="s">
        <v>2885</v>
      </c>
      <c r="E996" s="3" t="s">
        <v>2901</v>
      </c>
      <c r="F996" s="3" t="s">
        <v>2902</v>
      </c>
      <c r="G996" s="3" t="s">
        <v>2903</v>
      </c>
      <c r="H996" s="3" t="s">
        <v>20</v>
      </c>
    </row>
    <row r="997" spans="1:8">
      <c r="A997" s="3">
        <v>2400</v>
      </c>
      <c r="B997" s="3" t="s">
        <v>2884</v>
      </c>
      <c r="C997" s="3" t="s">
        <v>744</v>
      </c>
      <c r="D997" s="3" t="s">
        <v>2885</v>
      </c>
      <c r="E997" s="3" t="s">
        <v>2904</v>
      </c>
      <c r="F997" s="3" t="s">
        <v>2905</v>
      </c>
      <c r="G997" s="3" t="s">
        <v>2906</v>
      </c>
      <c r="H997" s="3" t="s">
        <v>20</v>
      </c>
    </row>
    <row r="998" spans="1:8">
      <c r="A998" s="3">
        <v>2401</v>
      </c>
      <c r="B998" s="3" t="s">
        <v>2884</v>
      </c>
      <c r="C998" s="3" t="s">
        <v>748</v>
      </c>
      <c r="D998" s="3" t="s">
        <v>2885</v>
      </c>
      <c r="E998" s="3" t="s">
        <v>2907</v>
      </c>
      <c r="F998" s="3" t="s">
        <v>2908</v>
      </c>
      <c r="G998" s="3" t="s">
        <v>2909</v>
      </c>
      <c r="H998" s="3" t="s">
        <v>20</v>
      </c>
    </row>
    <row r="999" spans="1:8">
      <c r="A999" s="3">
        <v>2402</v>
      </c>
      <c r="B999" s="3" t="s">
        <v>2884</v>
      </c>
      <c r="C999" s="3" t="s">
        <v>476</v>
      </c>
      <c r="D999" s="3" t="s">
        <v>2885</v>
      </c>
      <c r="E999" s="3" t="s">
        <v>2910</v>
      </c>
      <c r="F999" s="3" t="s">
        <v>2911</v>
      </c>
      <c r="G999" s="3" t="s">
        <v>2912</v>
      </c>
      <c r="H999" s="3" t="s">
        <v>20</v>
      </c>
    </row>
    <row r="1000" spans="1:8">
      <c r="A1000" s="3">
        <v>2403</v>
      </c>
      <c r="B1000" s="3" t="s">
        <v>2884</v>
      </c>
      <c r="C1000" s="3" t="s">
        <v>480</v>
      </c>
      <c r="D1000" s="3" t="s">
        <v>2885</v>
      </c>
      <c r="E1000" s="3" t="s">
        <v>2913</v>
      </c>
      <c r="F1000" s="3" t="s">
        <v>2914</v>
      </c>
      <c r="G1000" s="3" t="s">
        <v>2915</v>
      </c>
      <c r="H1000" s="3" t="s">
        <v>20</v>
      </c>
    </row>
    <row r="1001" spans="1:8">
      <c r="A1001" s="3">
        <v>2405</v>
      </c>
      <c r="B1001" s="3" t="s">
        <v>2916</v>
      </c>
      <c r="C1001" s="3" t="s">
        <v>509</v>
      </c>
      <c r="D1001" s="3" t="s">
        <v>2917</v>
      </c>
      <c r="E1001" s="3" t="s">
        <v>2918</v>
      </c>
      <c r="F1001" s="3" t="s">
        <v>2919</v>
      </c>
      <c r="G1001" s="3" t="s">
        <v>2920</v>
      </c>
      <c r="H1001" s="3" t="s">
        <v>20</v>
      </c>
    </row>
    <row r="1002" spans="1:8">
      <c r="A1002" s="3">
        <v>2406</v>
      </c>
      <c r="B1002" s="3" t="s">
        <v>2921</v>
      </c>
      <c r="C1002" s="3" t="s">
        <v>276</v>
      </c>
      <c r="D1002" s="3" t="s">
        <v>2922</v>
      </c>
      <c r="E1002" s="3" t="s">
        <v>2923</v>
      </c>
      <c r="F1002" s="3" t="s">
        <v>2924</v>
      </c>
      <c r="G1002" s="3" t="s">
        <v>2925</v>
      </c>
      <c r="H1002" s="3" t="s">
        <v>20</v>
      </c>
    </row>
    <row r="1003" spans="1:8">
      <c r="A1003" s="3">
        <v>2407</v>
      </c>
      <c r="B1003" s="3" t="s">
        <v>2921</v>
      </c>
      <c r="C1003" s="3" t="s">
        <v>281</v>
      </c>
      <c r="D1003" s="3" t="s">
        <v>2922</v>
      </c>
      <c r="E1003" s="3" t="s">
        <v>2926</v>
      </c>
      <c r="F1003" s="3" t="s">
        <v>2927</v>
      </c>
      <c r="G1003" s="3" t="s">
        <v>2928</v>
      </c>
      <c r="H1003" s="3" t="s">
        <v>20</v>
      </c>
    </row>
    <row r="1004" spans="1:8">
      <c r="A1004" s="3">
        <v>2411</v>
      </c>
      <c r="B1004" s="3" t="s">
        <v>2921</v>
      </c>
      <c r="C1004" s="3" t="s">
        <v>1235</v>
      </c>
      <c r="D1004" s="3" t="s">
        <v>2922</v>
      </c>
      <c r="E1004" s="3" t="s">
        <v>2929</v>
      </c>
      <c r="F1004" s="3" t="s">
        <v>2930</v>
      </c>
      <c r="G1004" s="3" t="s">
        <v>2931</v>
      </c>
      <c r="H1004" s="3" t="s">
        <v>20</v>
      </c>
    </row>
    <row r="1005" spans="1:8">
      <c r="A1005" s="3">
        <v>2412</v>
      </c>
      <c r="B1005" s="3" t="s">
        <v>2921</v>
      </c>
      <c r="C1005" s="3" t="s">
        <v>492</v>
      </c>
      <c r="D1005" s="3" t="s">
        <v>2922</v>
      </c>
      <c r="E1005" s="3" t="s">
        <v>2932</v>
      </c>
      <c r="F1005" s="3" t="s">
        <v>2933</v>
      </c>
      <c r="G1005" s="3" t="s">
        <v>2934</v>
      </c>
      <c r="H1005" s="3" t="s">
        <v>20</v>
      </c>
    </row>
    <row r="1006" spans="1:8">
      <c r="A1006" s="3">
        <v>2414</v>
      </c>
      <c r="B1006" s="3" t="s">
        <v>2921</v>
      </c>
      <c r="C1006" s="3" t="s">
        <v>496</v>
      </c>
      <c r="D1006" s="3" t="s">
        <v>2922</v>
      </c>
      <c r="E1006" s="3" t="s">
        <v>2935</v>
      </c>
      <c r="F1006" s="3" t="s">
        <v>2936</v>
      </c>
      <c r="G1006" s="3" t="s">
        <v>2937</v>
      </c>
      <c r="H1006" s="3" t="s">
        <v>20</v>
      </c>
    </row>
    <row r="1007" spans="1:8">
      <c r="A1007" s="3">
        <v>2415</v>
      </c>
      <c r="B1007" s="3" t="s">
        <v>2921</v>
      </c>
      <c r="C1007" s="3" t="s">
        <v>9</v>
      </c>
      <c r="D1007" s="3" t="s">
        <v>2922</v>
      </c>
      <c r="E1007" s="3" t="s">
        <v>2938</v>
      </c>
      <c r="F1007" s="3" t="s">
        <v>2939</v>
      </c>
      <c r="G1007" s="3" t="s">
        <v>2940</v>
      </c>
      <c r="H1007" s="3" t="s">
        <v>20</v>
      </c>
    </row>
    <row r="1008" spans="1:8">
      <c r="A1008" s="3">
        <v>2416</v>
      </c>
      <c r="B1008" s="3" t="s">
        <v>2941</v>
      </c>
      <c r="C1008" s="3" t="s">
        <v>329</v>
      </c>
      <c r="D1008" s="3" t="s">
        <v>2942</v>
      </c>
      <c r="E1008" s="3" t="s">
        <v>2943</v>
      </c>
      <c r="F1008" s="3" t="s">
        <v>2944</v>
      </c>
      <c r="G1008" s="3" t="s">
        <v>2945</v>
      </c>
      <c r="H1008" s="3" t="s">
        <v>20</v>
      </c>
    </row>
    <row r="1009" spans="1:8">
      <c r="A1009" s="3">
        <v>2421</v>
      </c>
      <c r="B1009" s="3" t="s">
        <v>2941</v>
      </c>
      <c r="C1009" s="3" t="s">
        <v>448</v>
      </c>
      <c r="D1009" s="3" t="s">
        <v>2942</v>
      </c>
      <c r="E1009" s="3" t="s">
        <v>2946</v>
      </c>
      <c r="F1009" s="3" t="s">
        <v>2947</v>
      </c>
      <c r="G1009" s="3" t="s">
        <v>2948</v>
      </c>
      <c r="H1009" s="3" t="s">
        <v>20</v>
      </c>
    </row>
    <row r="1010" spans="1:8">
      <c r="A1010" s="3">
        <v>2423</v>
      </c>
      <c r="B1010" s="3" t="s">
        <v>2941</v>
      </c>
      <c r="C1010" s="3" t="s">
        <v>338</v>
      </c>
      <c r="D1010" s="3" t="s">
        <v>2942</v>
      </c>
      <c r="E1010" s="3" t="s">
        <v>2949</v>
      </c>
      <c r="F1010" s="3" t="s">
        <v>2950</v>
      </c>
      <c r="G1010" s="3" t="s">
        <v>2951</v>
      </c>
      <c r="H1010" s="3" t="s">
        <v>20</v>
      </c>
    </row>
    <row r="1011" spans="1:8">
      <c r="A1011" s="3">
        <v>2424</v>
      </c>
      <c r="B1011" s="3" t="s">
        <v>2941</v>
      </c>
      <c r="C1011" s="3" t="s">
        <v>342</v>
      </c>
      <c r="D1011" s="3" t="s">
        <v>2942</v>
      </c>
      <c r="E1011" s="3" t="s">
        <v>2952</v>
      </c>
      <c r="F1011" s="3" t="s">
        <v>2953</v>
      </c>
      <c r="G1011" s="3" t="s">
        <v>2954</v>
      </c>
      <c r="H1011" s="3" t="s">
        <v>20</v>
      </c>
    </row>
    <row r="1012" spans="1:8">
      <c r="A1012" s="3">
        <v>2426</v>
      </c>
      <c r="B1012" s="3" t="s">
        <v>2955</v>
      </c>
      <c r="C1012" s="3" t="s">
        <v>784</v>
      </c>
      <c r="D1012" s="3" t="s">
        <v>2956</v>
      </c>
      <c r="E1012" s="3" t="s">
        <v>2957</v>
      </c>
      <c r="F1012" s="3" t="s">
        <v>2958</v>
      </c>
      <c r="G1012" s="3" t="s">
        <v>2959</v>
      </c>
      <c r="H1012" s="3" t="s">
        <v>20</v>
      </c>
    </row>
    <row r="1013" spans="1:8">
      <c r="A1013" s="3">
        <v>2430</v>
      </c>
      <c r="B1013" s="3" t="s">
        <v>2960</v>
      </c>
      <c r="C1013" s="3" t="s">
        <v>387</v>
      </c>
      <c r="D1013" s="3" t="s">
        <v>2961</v>
      </c>
      <c r="E1013" s="3" t="s">
        <v>2962</v>
      </c>
      <c r="F1013" s="3" t="s">
        <v>2963</v>
      </c>
      <c r="G1013" s="3" t="s">
        <v>2964</v>
      </c>
      <c r="H1013" s="3" t="s">
        <v>20</v>
      </c>
    </row>
    <row r="1014" spans="1:8">
      <c r="A1014" s="3">
        <v>2434</v>
      </c>
      <c r="B1014" s="3" t="s">
        <v>2965</v>
      </c>
      <c r="C1014" s="3" t="s">
        <v>303</v>
      </c>
      <c r="D1014" s="3" t="s">
        <v>2966</v>
      </c>
      <c r="E1014" s="3" t="s">
        <v>2967</v>
      </c>
      <c r="F1014" s="3" t="s">
        <v>2968</v>
      </c>
      <c r="G1014" s="3" t="s">
        <v>2969</v>
      </c>
      <c r="H1014" s="3" t="s">
        <v>20</v>
      </c>
    </row>
    <row r="1015" spans="1:8">
      <c r="A1015" s="3">
        <v>2435</v>
      </c>
      <c r="B1015" s="3" t="s">
        <v>2970</v>
      </c>
      <c r="C1015" s="3" t="s">
        <v>860</v>
      </c>
      <c r="D1015" s="3" t="s">
        <v>2971</v>
      </c>
      <c r="E1015" s="3" t="s">
        <v>2972</v>
      </c>
      <c r="F1015" s="3" t="s">
        <v>2973</v>
      </c>
      <c r="G1015" s="3" t="s">
        <v>2974</v>
      </c>
      <c r="H1015" s="3" t="s">
        <v>20</v>
      </c>
    </row>
    <row r="1016" spans="1:8">
      <c r="A1016" s="3">
        <v>2437</v>
      </c>
      <c r="B1016" s="3" t="s">
        <v>2970</v>
      </c>
      <c r="C1016" s="3" t="s">
        <v>668</v>
      </c>
      <c r="D1016" s="3" t="s">
        <v>2971</v>
      </c>
      <c r="E1016" s="3" t="s">
        <v>2975</v>
      </c>
      <c r="F1016" s="3" t="s">
        <v>2976</v>
      </c>
      <c r="G1016" s="3" t="s">
        <v>2977</v>
      </c>
      <c r="H1016" s="3" t="s">
        <v>20</v>
      </c>
    </row>
    <row r="1017" spans="1:8">
      <c r="A1017" s="3">
        <v>2438</v>
      </c>
      <c r="B1017" s="3" t="s">
        <v>2978</v>
      </c>
      <c r="C1017" s="3" t="s">
        <v>860</v>
      </c>
      <c r="D1017" s="3" t="s">
        <v>2979</v>
      </c>
      <c r="E1017" s="3" t="s">
        <v>2980</v>
      </c>
      <c r="F1017" s="3" t="s">
        <v>2981</v>
      </c>
      <c r="G1017" s="3" t="s">
        <v>2982</v>
      </c>
      <c r="H1017" s="3" t="s">
        <v>20</v>
      </c>
    </row>
    <row r="1018" spans="1:8">
      <c r="A1018" s="3">
        <v>2439</v>
      </c>
      <c r="B1018" s="3" t="s">
        <v>2978</v>
      </c>
      <c r="C1018" s="3" t="s">
        <v>663</v>
      </c>
      <c r="D1018" s="3" t="s">
        <v>2979</v>
      </c>
      <c r="E1018" s="3" t="s">
        <v>2983</v>
      </c>
      <c r="F1018" s="3" t="s">
        <v>2984</v>
      </c>
      <c r="G1018" s="3" t="s">
        <v>2985</v>
      </c>
      <c r="H1018" s="3" t="s">
        <v>20</v>
      </c>
    </row>
    <row r="1019" spans="1:8">
      <c r="A1019" s="3">
        <v>2441</v>
      </c>
      <c r="B1019" s="3" t="s">
        <v>2986</v>
      </c>
      <c r="C1019" s="3" t="s">
        <v>504</v>
      </c>
      <c r="D1019" s="3" t="s">
        <v>2987</v>
      </c>
      <c r="E1019" s="3" t="s">
        <v>2988</v>
      </c>
      <c r="F1019" s="3" t="s">
        <v>2989</v>
      </c>
      <c r="G1019" s="3" t="s">
        <v>2990</v>
      </c>
      <c r="H1019" s="3" t="s">
        <v>20</v>
      </c>
    </row>
    <row r="1020" spans="1:8">
      <c r="A1020" s="3">
        <v>2442</v>
      </c>
      <c r="B1020" s="3" t="s">
        <v>2986</v>
      </c>
      <c r="C1020" s="3" t="s">
        <v>509</v>
      </c>
      <c r="D1020" s="3" t="s">
        <v>2987</v>
      </c>
      <c r="E1020" s="3" t="s">
        <v>2991</v>
      </c>
      <c r="F1020" s="3" t="s">
        <v>2992</v>
      </c>
      <c r="G1020" s="3" t="s">
        <v>2993</v>
      </c>
      <c r="H1020" s="3" t="s">
        <v>20</v>
      </c>
    </row>
    <row r="1021" spans="1:8">
      <c r="A1021" s="3">
        <v>2445</v>
      </c>
      <c r="B1021" s="3" t="s">
        <v>2994</v>
      </c>
      <c r="C1021" s="3" t="s">
        <v>398</v>
      </c>
      <c r="D1021" s="3" t="s">
        <v>2995</v>
      </c>
      <c r="E1021" s="3" t="s">
        <v>2996</v>
      </c>
      <c r="F1021" s="3" t="s">
        <v>2989</v>
      </c>
      <c r="G1021" s="3" t="s">
        <v>2990</v>
      </c>
      <c r="H1021" s="3" t="s">
        <v>20</v>
      </c>
    </row>
    <row r="1022" spans="1:8">
      <c r="A1022" s="3">
        <v>2446</v>
      </c>
      <c r="B1022" s="3" t="s">
        <v>2994</v>
      </c>
      <c r="C1022" s="3" t="s">
        <v>402</v>
      </c>
      <c r="D1022" s="3" t="s">
        <v>2995</v>
      </c>
      <c r="E1022" s="3" t="s">
        <v>2997</v>
      </c>
      <c r="F1022" s="3" t="s">
        <v>2998</v>
      </c>
      <c r="G1022" s="3" t="s">
        <v>2999</v>
      </c>
      <c r="H1022" s="3" t="s">
        <v>20</v>
      </c>
    </row>
    <row r="1023" spans="1:8">
      <c r="A1023" s="3">
        <v>2447</v>
      </c>
      <c r="B1023" s="3" t="s">
        <v>2994</v>
      </c>
      <c r="C1023" s="3" t="s">
        <v>406</v>
      </c>
      <c r="D1023" s="3" t="s">
        <v>2995</v>
      </c>
      <c r="E1023" s="3" t="s">
        <v>3000</v>
      </c>
      <c r="F1023" s="3" t="s">
        <v>2992</v>
      </c>
      <c r="G1023" s="3" t="s">
        <v>2993</v>
      </c>
      <c r="H1023" s="3" t="s">
        <v>20</v>
      </c>
    </row>
    <row r="1024" spans="1:8">
      <c r="A1024" s="3">
        <v>2448</v>
      </c>
      <c r="B1024" s="3" t="s">
        <v>3001</v>
      </c>
      <c r="C1024" s="3" t="s">
        <v>298</v>
      </c>
      <c r="D1024" s="3" t="s">
        <v>3002</v>
      </c>
      <c r="E1024" s="3" t="s">
        <v>3003</v>
      </c>
      <c r="F1024" s="3" t="s">
        <v>3004</v>
      </c>
      <c r="G1024" s="3" t="s">
        <v>3005</v>
      </c>
      <c r="H1024" s="3" t="s">
        <v>20</v>
      </c>
    </row>
    <row r="1025" spans="1:8">
      <c r="A1025" s="3">
        <v>2449</v>
      </c>
      <c r="B1025" s="3" t="s">
        <v>3001</v>
      </c>
      <c r="C1025" s="3" t="s">
        <v>1360</v>
      </c>
      <c r="D1025" s="3" t="s">
        <v>3002</v>
      </c>
      <c r="E1025" s="3" t="s">
        <v>3006</v>
      </c>
      <c r="F1025" s="3" t="s">
        <v>3007</v>
      </c>
      <c r="G1025" s="3" t="s">
        <v>3008</v>
      </c>
      <c r="H1025" s="3" t="s">
        <v>20</v>
      </c>
    </row>
    <row r="1026" spans="1:8">
      <c r="A1026" s="3">
        <v>2450</v>
      </c>
      <c r="B1026" s="3" t="s">
        <v>3001</v>
      </c>
      <c r="C1026" s="3" t="s">
        <v>882</v>
      </c>
      <c r="D1026" s="3" t="s">
        <v>3002</v>
      </c>
      <c r="E1026" s="3" t="s">
        <v>3009</v>
      </c>
      <c r="F1026" s="3" t="s">
        <v>3010</v>
      </c>
      <c r="G1026" s="3" t="s">
        <v>3011</v>
      </c>
      <c r="H1026" s="3" t="s">
        <v>20</v>
      </c>
    </row>
    <row r="1027" spans="1:8">
      <c r="A1027" s="3">
        <v>2451</v>
      </c>
      <c r="B1027" s="3" t="s">
        <v>3001</v>
      </c>
      <c r="C1027" s="3" t="s">
        <v>303</v>
      </c>
      <c r="D1027" s="3" t="s">
        <v>3002</v>
      </c>
      <c r="E1027" s="3" t="s">
        <v>3012</v>
      </c>
      <c r="F1027" s="3" t="s">
        <v>3013</v>
      </c>
      <c r="G1027" s="3" t="s">
        <v>3014</v>
      </c>
      <c r="H1027" s="3" t="s">
        <v>20</v>
      </c>
    </row>
    <row r="1028" spans="1:8">
      <c r="A1028" s="3">
        <v>2452</v>
      </c>
      <c r="B1028" s="3" t="s">
        <v>3015</v>
      </c>
      <c r="C1028" s="3" t="s">
        <v>298</v>
      </c>
      <c r="D1028" s="3" t="s">
        <v>3016</v>
      </c>
      <c r="E1028" s="3" t="s">
        <v>3017</v>
      </c>
      <c r="F1028" s="3" t="s">
        <v>3004</v>
      </c>
      <c r="G1028" s="3" t="s">
        <v>3005</v>
      </c>
      <c r="H1028" s="3" t="s">
        <v>20</v>
      </c>
    </row>
    <row r="1029" spans="1:8">
      <c r="A1029" s="3">
        <v>2453</v>
      </c>
      <c r="B1029" s="3" t="s">
        <v>3015</v>
      </c>
      <c r="C1029" s="3" t="s">
        <v>1360</v>
      </c>
      <c r="D1029" s="3" t="s">
        <v>3016</v>
      </c>
      <c r="E1029" s="3" t="s">
        <v>3018</v>
      </c>
      <c r="F1029" s="3" t="s">
        <v>3007</v>
      </c>
      <c r="G1029" s="3" t="s">
        <v>3008</v>
      </c>
      <c r="H1029" s="3" t="s">
        <v>20</v>
      </c>
    </row>
    <row r="1030" spans="1:8">
      <c r="A1030" s="3">
        <v>2454</v>
      </c>
      <c r="B1030" s="3" t="s">
        <v>3015</v>
      </c>
      <c r="C1030" s="3" t="s">
        <v>882</v>
      </c>
      <c r="D1030" s="3" t="s">
        <v>3016</v>
      </c>
      <c r="E1030" s="3" t="s">
        <v>3019</v>
      </c>
      <c r="F1030" s="3" t="s">
        <v>3010</v>
      </c>
      <c r="G1030" s="3" t="s">
        <v>3011</v>
      </c>
      <c r="H1030" s="3" t="s">
        <v>20</v>
      </c>
    </row>
    <row r="1031" spans="1:8">
      <c r="A1031" s="3">
        <v>2455</v>
      </c>
      <c r="B1031" s="3" t="s">
        <v>3015</v>
      </c>
      <c r="C1031" s="3" t="s">
        <v>303</v>
      </c>
      <c r="D1031" s="3" t="s">
        <v>3016</v>
      </c>
      <c r="E1031" s="3" t="s">
        <v>3020</v>
      </c>
      <c r="F1031" s="3" t="s">
        <v>3013</v>
      </c>
      <c r="G1031" s="3" t="s">
        <v>3014</v>
      </c>
      <c r="H1031" s="3" t="s">
        <v>20</v>
      </c>
    </row>
    <row r="1032" spans="1:8">
      <c r="A1032" s="3">
        <v>2456</v>
      </c>
      <c r="B1032" s="3" t="s">
        <v>3021</v>
      </c>
      <c r="C1032" s="3" t="s">
        <v>419</v>
      </c>
      <c r="D1032" s="3" t="s">
        <v>3022</v>
      </c>
      <c r="E1032" s="3" t="s">
        <v>3023</v>
      </c>
      <c r="F1032" s="3" t="s">
        <v>3013</v>
      </c>
      <c r="G1032" s="3" t="s">
        <v>3014</v>
      </c>
      <c r="H1032" s="3" t="s">
        <v>20</v>
      </c>
    </row>
    <row r="1033" spans="1:8">
      <c r="A1033" s="3">
        <v>2461</v>
      </c>
      <c r="B1033" s="3" t="s">
        <v>3021</v>
      </c>
      <c r="C1033" s="3" t="s">
        <v>424</v>
      </c>
      <c r="D1033" s="3" t="s">
        <v>3022</v>
      </c>
      <c r="E1033" s="3" t="s">
        <v>3024</v>
      </c>
      <c r="F1033" s="3" t="s">
        <v>3025</v>
      </c>
      <c r="G1033" s="3" t="s">
        <v>3026</v>
      </c>
      <c r="H1033" s="3" t="s">
        <v>20</v>
      </c>
    </row>
    <row r="1034" spans="1:8">
      <c r="A1034" s="3">
        <v>2462</v>
      </c>
      <c r="B1034" s="3" t="s">
        <v>3021</v>
      </c>
      <c r="C1034" s="3" t="s">
        <v>428</v>
      </c>
      <c r="D1034" s="3" t="s">
        <v>3022</v>
      </c>
      <c r="E1034" s="3" t="s">
        <v>3027</v>
      </c>
      <c r="F1034" s="3" t="s">
        <v>3028</v>
      </c>
      <c r="G1034" s="3" t="s">
        <v>3029</v>
      </c>
      <c r="H1034" s="3" t="s">
        <v>20</v>
      </c>
    </row>
    <row r="1035" spans="1:8">
      <c r="A1035" s="3">
        <v>2463</v>
      </c>
      <c r="B1035" s="3" t="s">
        <v>3030</v>
      </c>
      <c r="C1035" s="3" t="s">
        <v>463</v>
      </c>
      <c r="D1035" s="3" t="s">
        <v>3031</v>
      </c>
      <c r="E1035" s="3" t="s">
        <v>3032</v>
      </c>
      <c r="F1035" s="3" t="s">
        <v>3004</v>
      </c>
      <c r="G1035" s="3" t="s">
        <v>3005</v>
      </c>
      <c r="H1035" s="3" t="s">
        <v>20</v>
      </c>
    </row>
    <row r="1036" spans="1:8">
      <c r="A1036" s="3">
        <v>2464</v>
      </c>
      <c r="B1036" s="3" t="s">
        <v>3030</v>
      </c>
      <c r="C1036" s="3" t="s">
        <v>733</v>
      </c>
      <c r="D1036" s="3" t="s">
        <v>3031</v>
      </c>
      <c r="E1036" s="3" t="s">
        <v>3033</v>
      </c>
      <c r="F1036" s="3" t="s">
        <v>3007</v>
      </c>
      <c r="G1036" s="3" t="s">
        <v>3008</v>
      </c>
      <c r="H1036" s="3" t="s">
        <v>20</v>
      </c>
    </row>
    <row r="1037" spans="1:8">
      <c r="A1037" s="3">
        <v>2465</v>
      </c>
      <c r="B1037" s="3" t="s">
        <v>3030</v>
      </c>
      <c r="C1037" s="3" t="s">
        <v>468</v>
      </c>
      <c r="D1037" s="3" t="s">
        <v>3031</v>
      </c>
      <c r="E1037" s="3" t="s">
        <v>3034</v>
      </c>
      <c r="F1037" s="3" t="s">
        <v>3010</v>
      </c>
      <c r="G1037" s="3" t="s">
        <v>3011</v>
      </c>
      <c r="H1037" s="3" t="s">
        <v>20</v>
      </c>
    </row>
    <row r="1038" spans="1:8">
      <c r="A1038" s="3">
        <v>2466</v>
      </c>
      <c r="B1038" s="3" t="s">
        <v>3030</v>
      </c>
      <c r="C1038" s="3" t="s">
        <v>869</v>
      </c>
      <c r="D1038" s="3" t="s">
        <v>3031</v>
      </c>
      <c r="E1038" s="3" t="s">
        <v>3035</v>
      </c>
      <c r="F1038" s="3" t="s">
        <v>3013</v>
      </c>
      <c r="G1038" s="3" t="s">
        <v>3014</v>
      </c>
      <c r="H1038" s="3" t="s">
        <v>20</v>
      </c>
    </row>
    <row r="1039" spans="1:8">
      <c r="A1039" s="3">
        <v>2467</v>
      </c>
      <c r="B1039" s="3" t="s">
        <v>3030</v>
      </c>
      <c r="C1039" s="3" t="s">
        <v>1452</v>
      </c>
      <c r="D1039" s="3" t="s">
        <v>3031</v>
      </c>
      <c r="E1039" s="3" t="s">
        <v>3036</v>
      </c>
      <c r="F1039" s="3" t="s">
        <v>3037</v>
      </c>
      <c r="G1039" s="3" t="s">
        <v>3038</v>
      </c>
      <c r="H1039" s="3" t="s">
        <v>20</v>
      </c>
    </row>
    <row r="1040" spans="1:8">
      <c r="A1040" s="3">
        <v>2468</v>
      </c>
      <c r="B1040" s="3" t="s">
        <v>3030</v>
      </c>
      <c r="C1040" s="3" t="s">
        <v>740</v>
      </c>
      <c r="D1040" s="3" t="s">
        <v>3031</v>
      </c>
      <c r="E1040" s="3" t="s">
        <v>3039</v>
      </c>
      <c r="F1040" s="3" t="s">
        <v>3040</v>
      </c>
      <c r="G1040" s="3" t="s">
        <v>3041</v>
      </c>
      <c r="H1040" s="3" t="s">
        <v>20</v>
      </c>
    </row>
    <row r="1041" spans="1:8">
      <c r="A1041" s="3">
        <v>2469</v>
      </c>
      <c r="B1041" s="3" t="s">
        <v>3030</v>
      </c>
      <c r="C1041" s="3" t="s">
        <v>472</v>
      </c>
      <c r="D1041" s="3" t="s">
        <v>3031</v>
      </c>
      <c r="E1041" s="3" t="s">
        <v>3042</v>
      </c>
      <c r="F1041" s="3" t="s">
        <v>3043</v>
      </c>
      <c r="G1041" s="3" t="s">
        <v>3044</v>
      </c>
      <c r="H1041" s="3" t="s">
        <v>20</v>
      </c>
    </row>
    <row r="1042" spans="1:8">
      <c r="A1042" s="3">
        <v>2470</v>
      </c>
      <c r="B1042" s="3" t="s">
        <v>3030</v>
      </c>
      <c r="C1042" s="3" t="s">
        <v>1460</v>
      </c>
      <c r="D1042" s="3" t="s">
        <v>3031</v>
      </c>
      <c r="E1042" s="3" t="s">
        <v>3045</v>
      </c>
      <c r="F1042" s="3" t="s">
        <v>3046</v>
      </c>
      <c r="G1042" s="3" t="s">
        <v>3047</v>
      </c>
      <c r="H1042" s="3" t="s">
        <v>20</v>
      </c>
    </row>
    <row r="1043" spans="1:8">
      <c r="A1043" s="3">
        <v>2471</v>
      </c>
      <c r="B1043" s="3" t="s">
        <v>3030</v>
      </c>
      <c r="C1043" s="3" t="s">
        <v>744</v>
      </c>
      <c r="D1043" s="3" t="s">
        <v>3031</v>
      </c>
      <c r="E1043" s="3" t="s">
        <v>3048</v>
      </c>
      <c r="F1043" s="3" t="s">
        <v>3049</v>
      </c>
      <c r="G1043" s="3" t="s">
        <v>3050</v>
      </c>
      <c r="H1043" s="3" t="s">
        <v>20</v>
      </c>
    </row>
    <row r="1044" spans="1:8">
      <c r="A1044" s="3">
        <v>2472</v>
      </c>
      <c r="B1044" s="3" t="s">
        <v>3030</v>
      </c>
      <c r="C1044" s="3" t="s">
        <v>748</v>
      </c>
      <c r="D1044" s="3" t="s">
        <v>3031</v>
      </c>
      <c r="E1044" s="3" t="s">
        <v>3051</v>
      </c>
      <c r="F1044" s="3" t="s">
        <v>3025</v>
      </c>
      <c r="G1044" s="3" t="s">
        <v>3026</v>
      </c>
      <c r="H1044" s="3" t="s">
        <v>20</v>
      </c>
    </row>
    <row r="1045" spans="1:8">
      <c r="A1045" s="3">
        <v>2473</v>
      </c>
      <c r="B1045" s="3" t="s">
        <v>3030</v>
      </c>
      <c r="C1045" s="3" t="s">
        <v>476</v>
      </c>
      <c r="D1045" s="3" t="s">
        <v>3031</v>
      </c>
      <c r="E1045" s="3" t="s">
        <v>3052</v>
      </c>
      <c r="F1045" s="3" t="s">
        <v>3053</v>
      </c>
      <c r="G1045" s="3" t="s">
        <v>3054</v>
      </c>
      <c r="H1045" s="3" t="s">
        <v>20</v>
      </c>
    </row>
    <row r="1046" spans="1:8">
      <c r="A1046" s="3">
        <v>2474</v>
      </c>
      <c r="B1046" s="3" t="s">
        <v>3030</v>
      </c>
      <c r="C1046" s="3" t="s">
        <v>480</v>
      </c>
      <c r="D1046" s="3" t="s">
        <v>3031</v>
      </c>
      <c r="E1046" s="3" t="s">
        <v>3055</v>
      </c>
      <c r="F1046" s="3" t="s">
        <v>3056</v>
      </c>
      <c r="G1046" s="3" t="s">
        <v>3057</v>
      </c>
      <c r="H1046" s="3" t="s">
        <v>20</v>
      </c>
    </row>
    <row r="1047" spans="1:8">
      <c r="A1047" s="3">
        <v>2475</v>
      </c>
      <c r="B1047" s="3" t="s">
        <v>3058</v>
      </c>
      <c r="C1047" s="3" t="s">
        <v>463</v>
      </c>
      <c r="D1047" s="3" t="s">
        <v>3059</v>
      </c>
      <c r="E1047" s="3" t="s">
        <v>3060</v>
      </c>
      <c r="F1047" s="3" t="s">
        <v>3004</v>
      </c>
      <c r="G1047" s="3" t="s">
        <v>3005</v>
      </c>
      <c r="H1047" s="3" t="s">
        <v>20</v>
      </c>
    </row>
    <row r="1048" spans="1:8">
      <c r="A1048" s="3">
        <v>2476</v>
      </c>
      <c r="B1048" s="3" t="s">
        <v>3058</v>
      </c>
      <c r="C1048" s="3" t="s">
        <v>733</v>
      </c>
      <c r="D1048" s="3" t="s">
        <v>3059</v>
      </c>
      <c r="E1048" s="3" t="s">
        <v>3061</v>
      </c>
      <c r="F1048" s="3" t="s">
        <v>3007</v>
      </c>
      <c r="G1048" s="3" t="s">
        <v>3008</v>
      </c>
      <c r="H1048" s="3" t="s">
        <v>20</v>
      </c>
    </row>
    <row r="1049" spans="1:8">
      <c r="A1049" s="3">
        <v>2477</v>
      </c>
      <c r="B1049" s="3" t="s">
        <v>3058</v>
      </c>
      <c r="C1049" s="3" t="s">
        <v>468</v>
      </c>
      <c r="D1049" s="3" t="s">
        <v>3059</v>
      </c>
      <c r="E1049" s="3" t="s">
        <v>3062</v>
      </c>
      <c r="F1049" s="3" t="s">
        <v>3010</v>
      </c>
      <c r="G1049" s="3" t="s">
        <v>3011</v>
      </c>
      <c r="H1049" s="3" t="s">
        <v>20</v>
      </c>
    </row>
    <row r="1050" spans="1:8">
      <c r="A1050" s="3">
        <v>2478</v>
      </c>
      <c r="B1050" s="3" t="s">
        <v>3058</v>
      </c>
      <c r="C1050" s="3" t="s">
        <v>869</v>
      </c>
      <c r="D1050" s="3" t="s">
        <v>3059</v>
      </c>
      <c r="E1050" s="3" t="s">
        <v>3063</v>
      </c>
      <c r="F1050" s="3" t="s">
        <v>3013</v>
      </c>
      <c r="G1050" s="3" t="s">
        <v>3014</v>
      </c>
      <c r="H1050" s="3" t="s">
        <v>20</v>
      </c>
    </row>
    <row r="1051" spans="1:8">
      <c r="A1051" s="3">
        <v>2479</v>
      </c>
      <c r="B1051" s="3" t="s">
        <v>3058</v>
      </c>
      <c r="C1051" s="3" t="s">
        <v>1452</v>
      </c>
      <c r="D1051" s="3" t="s">
        <v>3059</v>
      </c>
      <c r="E1051" s="3" t="s">
        <v>3064</v>
      </c>
      <c r="F1051" s="3" t="s">
        <v>3037</v>
      </c>
      <c r="G1051" s="3" t="s">
        <v>3038</v>
      </c>
      <c r="H1051" s="3" t="s">
        <v>20</v>
      </c>
    </row>
    <row r="1052" spans="1:8">
      <c r="A1052" s="3">
        <v>2480</v>
      </c>
      <c r="B1052" s="3" t="s">
        <v>3058</v>
      </c>
      <c r="C1052" s="3" t="s">
        <v>740</v>
      </c>
      <c r="D1052" s="3" t="s">
        <v>3059</v>
      </c>
      <c r="E1052" s="3" t="s">
        <v>3065</v>
      </c>
      <c r="F1052" s="3" t="s">
        <v>3040</v>
      </c>
      <c r="G1052" s="3" t="s">
        <v>3041</v>
      </c>
      <c r="H1052" s="3" t="s">
        <v>20</v>
      </c>
    </row>
    <row r="1053" spans="1:8">
      <c r="A1053" s="3">
        <v>2481</v>
      </c>
      <c r="B1053" s="3" t="s">
        <v>3058</v>
      </c>
      <c r="C1053" s="3" t="s">
        <v>472</v>
      </c>
      <c r="D1053" s="3" t="s">
        <v>3059</v>
      </c>
      <c r="E1053" s="3" t="s">
        <v>3066</v>
      </c>
      <c r="F1053" s="3" t="s">
        <v>3043</v>
      </c>
      <c r="G1053" s="3" t="s">
        <v>3044</v>
      </c>
      <c r="H1053" s="3" t="s">
        <v>20</v>
      </c>
    </row>
    <row r="1054" spans="1:8">
      <c r="A1054" s="3">
        <v>2482</v>
      </c>
      <c r="B1054" s="3" t="s">
        <v>3058</v>
      </c>
      <c r="C1054" s="3" t="s">
        <v>1460</v>
      </c>
      <c r="D1054" s="3" t="s">
        <v>3059</v>
      </c>
      <c r="E1054" s="3" t="s">
        <v>3067</v>
      </c>
      <c r="F1054" s="3" t="s">
        <v>3046</v>
      </c>
      <c r="G1054" s="3" t="s">
        <v>3047</v>
      </c>
      <c r="H1054" s="3" t="s">
        <v>20</v>
      </c>
    </row>
    <row r="1055" spans="1:8">
      <c r="A1055" s="3">
        <v>2483</v>
      </c>
      <c r="B1055" s="3" t="s">
        <v>3058</v>
      </c>
      <c r="C1055" s="3" t="s">
        <v>744</v>
      </c>
      <c r="D1055" s="3" t="s">
        <v>3059</v>
      </c>
      <c r="E1055" s="3" t="s">
        <v>3068</v>
      </c>
      <c r="F1055" s="3" t="s">
        <v>3049</v>
      </c>
      <c r="G1055" s="3" t="s">
        <v>3050</v>
      </c>
      <c r="H1055" s="3" t="s">
        <v>20</v>
      </c>
    </row>
    <row r="1056" spans="1:8">
      <c r="A1056" s="3">
        <v>2484</v>
      </c>
      <c r="B1056" s="3" t="s">
        <v>3058</v>
      </c>
      <c r="C1056" s="3" t="s">
        <v>748</v>
      </c>
      <c r="D1056" s="3" t="s">
        <v>3059</v>
      </c>
      <c r="E1056" s="3" t="s">
        <v>3069</v>
      </c>
      <c r="F1056" s="3" t="s">
        <v>3025</v>
      </c>
      <c r="G1056" s="3" t="s">
        <v>3026</v>
      </c>
      <c r="H1056" s="3" t="s">
        <v>20</v>
      </c>
    </row>
    <row r="1057" spans="1:8">
      <c r="A1057" s="3">
        <v>2485</v>
      </c>
      <c r="B1057" s="3" t="s">
        <v>3058</v>
      </c>
      <c r="C1057" s="3" t="s">
        <v>476</v>
      </c>
      <c r="D1057" s="3" t="s">
        <v>3059</v>
      </c>
      <c r="E1057" s="3" t="s">
        <v>3070</v>
      </c>
      <c r="F1057" s="3" t="s">
        <v>3053</v>
      </c>
      <c r="G1057" s="3" t="s">
        <v>3054</v>
      </c>
      <c r="H1057" s="3" t="s">
        <v>20</v>
      </c>
    </row>
    <row r="1058" spans="1:8">
      <c r="A1058" s="3">
        <v>2486</v>
      </c>
      <c r="B1058" s="3" t="s">
        <v>3058</v>
      </c>
      <c r="C1058" s="3" t="s">
        <v>480</v>
      </c>
      <c r="D1058" s="3" t="s">
        <v>3059</v>
      </c>
      <c r="E1058" s="3" t="s">
        <v>3071</v>
      </c>
      <c r="F1058" s="3" t="s">
        <v>3072</v>
      </c>
      <c r="G1058" s="3" t="s">
        <v>3073</v>
      </c>
      <c r="H1058" s="3" t="s">
        <v>20</v>
      </c>
    </row>
    <row r="1059" spans="1:8">
      <c r="A1059" s="3">
        <v>2487</v>
      </c>
      <c r="B1059" s="3" t="s">
        <v>3074</v>
      </c>
      <c r="C1059" s="3" t="s">
        <v>860</v>
      </c>
      <c r="D1059" s="3" t="s">
        <v>3075</v>
      </c>
      <c r="E1059" s="3" t="s">
        <v>3076</v>
      </c>
      <c r="F1059" s="3" t="s">
        <v>3049</v>
      </c>
      <c r="G1059" s="3" t="s">
        <v>3050</v>
      </c>
      <c r="H1059" s="3" t="s">
        <v>20</v>
      </c>
    </row>
    <row r="1060" spans="1:8">
      <c r="A1060" s="3">
        <v>2488</v>
      </c>
      <c r="B1060" s="3" t="s">
        <v>3074</v>
      </c>
      <c r="C1060" s="3" t="s">
        <v>663</v>
      </c>
      <c r="D1060" s="3" t="s">
        <v>3075</v>
      </c>
      <c r="E1060" s="3" t="s">
        <v>3077</v>
      </c>
      <c r="F1060" s="3" t="s">
        <v>3025</v>
      </c>
      <c r="G1060" s="3" t="s">
        <v>3026</v>
      </c>
      <c r="H1060" s="3" t="s">
        <v>20</v>
      </c>
    </row>
    <row r="1061" spans="1:8">
      <c r="A1061" s="3">
        <v>2489</v>
      </c>
      <c r="B1061" s="3" t="s">
        <v>3074</v>
      </c>
      <c r="C1061" s="3" t="s">
        <v>668</v>
      </c>
      <c r="D1061" s="3" t="s">
        <v>3075</v>
      </c>
      <c r="E1061" s="3" t="s">
        <v>3078</v>
      </c>
      <c r="F1061" s="3" t="s">
        <v>3053</v>
      </c>
      <c r="G1061" s="3" t="s">
        <v>3054</v>
      </c>
      <c r="H1061" s="3" t="s">
        <v>20</v>
      </c>
    </row>
    <row r="1062" spans="1:8">
      <c r="A1062" s="3">
        <v>2490</v>
      </c>
      <c r="B1062" s="3" t="s">
        <v>3079</v>
      </c>
      <c r="C1062" s="3" t="s">
        <v>860</v>
      </c>
      <c r="D1062" s="3" t="s">
        <v>3080</v>
      </c>
      <c r="E1062" s="3" t="s">
        <v>3081</v>
      </c>
      <c r="F1062" s="3" t="s">
        <v>3049</v>
      </c>
      <c r="G1062" s="3" t="s">
        <v>3050</v>
      </c>
      <c r="H1062" s="3" t="s">
        <v>20</v>
      </c>
    </row>
    <row r="1063" spans="1:8">
      <c r="A1063" s="3">
        <v>2491</v>
      </c>
      <c r="B1063" s="3" t="s">
        <v>3079</v>
      </c>
      <c r="C1063" s="3" t="s">
        <v>663</v>
      </c>
      <c r="D1063" s="3" t="s">
        <v>3080</v>
      </c>
      <c r="E1063" s="3" t="s">
        <v>3082</v>
      </c>
      <c r="F1063" s="3" t="s">
        <v>3025</v>
      </c>
      <c r="G1063" s="3" t="s">
        <v>3026</v>
      </c>
      <c r="H1063" s="3" t="s">
        <v>20</v>
      </c>
    </row>
    <row r="1064" spans="1:8">
      <c r="A1064" s="3">
        <v>2492</v>
      </c>
      <c r="B1064" s="3" t="s">
        <v>3079</v>
      </c>
      <c r="C1064" s="3" t="s">
        <v>668</v>
      </c>
      <c r="D1064" s="3" t="s">
        <v>3080</v>
      </c>
      <c r="E1064" s="3" t="s">
        <v>3083</v>
      </c>
      <c r="F1064" s="3" t="s">
        <v>3053</v>
      </c>
      <c r="G1064" s="3" t="s">
        <v>3054</v>
      </c>
      <c r="H1064" s="3" t="s">
        <v>20</v>
      </c>
    </row>
    <row r="1065" spans="1:8">
      <c r="A1065" s="3">
        <v>2493</v>
      </c>
      <c r="B1065" s="3" t="s">
        <v>3084</v>
      </c>
      <c r="C1065" s="3" t="s">
        <v>298</v>
      </c>
      <c r="D1065" s="3" t="s">
        <v>3085</v>
      </c>
      <c r="E1065" s="3" t="s">
        <v>3086</v>
      </c>
      <c r="F1065" s="3" t="s">
        <v>3040</v>
      </c>
      <c r="G1065" s="3" t="s">
        <v>3041</v>
      </c>
      <c r="H1065" s="3" t="s">
        <v>20</v>
      </c>
    </row>
    <row r="1066" spans="1:8">
      <c r="A1066" s="3">
        <v>2494</v>
      </c>
      <c r="B1066" s="3" t="s">
        <v>3084</v>
      </c>
      <c r="C1066" s="3" t="s">
        <v>1360</v>
      </c>
      <c r="D1066" s="3" t="s">
        <v>3085</v>
      </c>
      <c r="E1066" s="3" t="s">
        <v>3087</v>
      </c>
      <c r="F1066" s="3" t="s">
        <v>3043</v>
      </c>
      <c r="G1066" s="3" t="s">
        <v>3044</v>
      </c>
      <c r="H1066" s="3" t="s">
        <v>20</v>
      </c>
    </row>
    <row r="1067" spans="1:8">
      <c r="A1067" s="3">
        <v>2495</v>
      </c>
      <c r="B1067" s="3" t="s">
        <v>3084</v>
      </c>
      <c r="C1067" s="3" t="s">
        <v>882</v>
      </c>
      <c r="D1067" s="3" t="s">
        <v>3085</v>
      </c>
      <c r="E1067" s="3" t="s">
        <v>3088</v>
      </c>
      <c r="F1067" s="3" t="s">
        <v>3037</v>
      </c>
      <c r="G1067" s="3" t="s">
        <v>3038</v>
      </c>
      <c r="H1067" s="3" t="s">
        <v>20</v>
      </c>
    </row>
    <row r="1068" spans="1:8">
      <c r="A1068" s="3">
        <v>2496</v>
      </c>
      <c r="B1068" s="3" t="s">
        <v>3084</v>
      </c>
      <c r="C1068" s="3" t="s">
        <v>303</v>
      </c>
      <c r="D1068" s="3" t="s">
        <v>3085</v>
      </c>
      <c r="E1068" s="3" t="s">
        <v>3089</v>
      </c>
      <c r="F1068" s="3" t="s">
        <v>3046</v>
      </c>
      <c r="G1068" s="3" t="s">
        <v>3047</v>
      </c>
      <c r="H1068" s="3" t="s">
        <v>20</v>
      </c>
    </row>
    <row r="1069" spans="1:8">
      <c r="A1069" s="3">
        <v>2497</v>
      </c>
      <c r="B1069" s="3" t="s">
        <v>3090</v>
      </c>
      <c r="C1069" s="3" t="s">
        <v>298</v>
      </c>
      <c r="D1069" s="3" t="s">
        <v>3091</v>
      </c>
      <c r="E1069" s="3" t="s">
        <v>3092</v>
      </c>
      <c r="F1069" s="3" t="s">
        <v>3040</v>
      </c>
      <c r="G1069" s="3" t="s">
        <v>3041</v>
      </c>
      <c r="H1069" s="3" t="s">
        <v>20</v>
      </c>
    </row>
    <row r="1070" spans="1:8">
      <c r="A1070" s="3">
        <v>2498</v>
      </c>
      <c r="B1070" s="3" t="s">
        <v>3090</v>
      </c>
      <c r="C1070" s="3" t="s">
        <v>1360</v>
      </c>
      <c r="D1070" s="3" t="s">
        <v>3091</v>
      </c>
      <c r="E1070" s="3" t="s">
        <v>3093</v>
      </c>
      <c r="F1070" s="3" t="s">
        <v>3043</v>
      </c>
      <c r="G1070" s="3" t="s">
        <v>3044</v>
      </c>
      <c r="H1070" s="3" t="s">
        <v>20</v>
      </c>
    </row>
    <row r="1071" spans="1:8">
      <c r="A1071" s="3">
        <v>2499</v>
      </c>
      <c r="B1071" s="3" t="s">
        <v>3090</v>
      </c>
      <c r="C1071" s="3" t="s">
        <v>882</v>
      </c>
      <c r="D1071" s="3" t="s">
        <v>3091</v>
      </c>
      <c r="E1071" s="3" t="s">
        <v>3094</v>
      </c>
      <c r="F1071" s="3" t="s">
        <v>3037</v>
      </c>
      <c r="G1071" s="3" t="s">
        <v>3038</v>
      </c>
      <c r="H1071" s="3" t="s">
        <v>20</v>
      </c>
    </row>
    <row r="1072" spans="1:8">
      <c r="A1072" s="3">
        <v>2500</v>
      </c>
      <c r="B1072" s="3" t="s">
        <v>3090</v>
      </c>
      <c r="C1072" s="3" t="s">
        <v>303</v>
      </c>
      <c r="D1072" s="3" t="s">
        <v>3091</v>
      </c>
      <c r="E1072" s="3" t="s">
        <v>3095</v>
      </c>
      <c r="F1072" s="3" t="s">
        <v>3046</v>
      </c>
      <c r="G1072" s="3" t="s">
        <v>3047</v>
      </c>
      <c r="H1072" s="3" t="s">
        <v>20</v>
      </c>
    </row>
    <row r="1073" spans="1:8">
      <c r="A1073" s="3">
        <v>2501</v>
      </c>
      <c r="B1073" s="3" t="s">
        <v>3096</v>
      </c>
      <c r="C1073" s="3" t="s">
        <v>919</v>
      </c>
      <c r="D1073" s="3" t="s">
        <v>3097</v>
      </c>
      <c r="E1073" s="3" t="s">
        <v>3098</v>
      </c>
      <c r="F1073" s="3" t="s">
        <v>3099</v>
      </c>
      <c r="G1073" s="3" t="s">
        <v>3100</v>
      </c>
      <c r="H1073" s="3" t="s">
        <v>20</v>
      </c>
    </row>
    <row r="1074" spans="1:8">
      <c r="A1074" s="3">
        <v>2502</v>
      </c>
      <c r="B1074" s="3" t="s">
        <v>3096</v>
      </c>
      <c r="C1074" s="3" t="s">
        <v>924</v>
      </c>
      <c r="D1074" s="3" t="s">
        <v>3097</v>
      </c>
      <c r="E1074" s="3" t="s">
        <v>3101</v>
      </c>
      <c r="F1074" s="3" t="s">
        <v>3102</v>
      </c>
      <c r="G1074" s="3" t="s">
        <v>3103</v>
      </c>
      <c r="H1074" s="3" t="s">
        <v>20</v>
      </c>
    </row>
    <row r="1075" spans="1:8">
      <c r="A1075" s="3">
        <v>2508</v>
      </c>
      <c r="B1075" s="3" t="s">
        <v>3096</v>
      </c>
      <c r="C1075" s="3" t="s">
        <v>702</v>
      </c>
      <c r="D1075" s="3" t="s">
        <v>3097</v>
      </c>
      <c r="E1075" s="3" t="s">
        <v>3104</v>
      </c>
      <c r="F1075" s="3" t="s">
        <v>3105</v>
      </c>
      <c r="G1075" s="3" t="s">
        <v>3106</v>
      </c>
      <c r="H1075" s="3" t="s">
        <v>20</v>
      </c>
    </row>
    <row r="1076" spans="1:8">
      <c r="A1076" s="3">
        <v>2509</v>
      </c>
      <c r="B1076" s="3" t="s">
        <v>3096</v>
      </c>
      <c r="C1076" s="3" t="s">
        <v>706</v>
      </c>
      <c r="D1076" s="3" t="s">
        <v>3097</v>
      </c>
      <c r="E1076" s="3" t="s">
        <v>3107</v>
      </c>
      <c r="F1076" s="3" t="s">
        <v>3108</v>
      </c>
      <c r="G1076" s="3" t="s">
        <v>3109</v>
      </c>
      <c r="H1076" s="3" t="s">
        <v>20</v>
      </c>
    </row>
    <row r="1077" spans="1:8">
      <c r="A1077" s="3">
        <v>2510</v>
      </c>
      <c r="B1077" s="3" t="s">
        <v>3096</v>
      </c>
      <c r="C1077" s="3" t="s">
        <v>710</v>
      </c>
      <c r="D1077" s="3" t="s">
        <v>3097</v>
      </c>
      <c r="E1077" s="3" t="s">
        <v>3110</v>
      </c>
      <c r="F1077" s="3" t="s">
        <v>3111</v>
      </c>
      <c r="G1077" s="3" t="s">
        <v>3112</v>
      </c>
      <c r="H1077" s="3" t="s">
        <v>20</v>
      </c>
    </row>
    <row r="1078" spans="1:8">
      <c r="A1078" s="3">
        <v>2511</v>
      </c>
      <c r="B1078" s="3" t="s">
        <v>3096</v>
      </c>
      <c r="C1078" s="3" t="s">
        <v>714</v>
      </c>
      <c r="D1078" s="3" t="s">
        <v>3097</v>
      </c>
      <c r="E1078" s="3" t="s">
        <v>3113</v>
      </c>
      <c r="F1078" s="3" t="s">
        <v>3114</v>
      </c>
      <c r="G1078" s="3" t="s">
        <v>3115</v>
      </c>
      <c r="H1078" s="3" t="s">
        <v>20</v>
      </c>
    </row>
    <row r="1079" spans="1:8">
      <c r="A1079" s="3">
        <v>2512</v>
      </c>
      <c r="B1079" s="3" t="s">
        <v>3096</v>
      </c>
      <c r="C1079" s="3" t="s">
        <v>718</v>
      </c>
      <c r="D1079" s="3" t="s">
        <v>3097</v>
      </c>
      <c r="E1079" s="3" t="s">
        <v>3116</v>
      </c>
      <c r="F1079" s="3" t="s">
        <v>3117</v>
      </c>
      <c r="G1079" s="3" t="s">
        <v>3118</v>
      </c>
      <c r="H1079" s="3" t="s">
        <v>20</v>
      </c>
    </row>
    <row r="1080" spans="1:8">
      <c r="A1080" s="3">
        <v>2513</v>
      </c>
      <c r="B1080" s="3" t="s">
        <v>3096</v>
      </c>
      <c r="C1080" s="3" t="s">
        <v>940</v>
      </c>
      <c r="D1080" s="3" t="s">
        <v>3097</v>
      </c>
      <c r="E1080" s="3" t="s">
        <v>3119</v>
      </c>
      <c r="F1080" s="3" t="s">
        <v>3120</v>
      </c>
      <c r="G1080" s="3" t="s">
        <v>3121</v>
      </c>
      <c r="H1080" s="3" t="s">
        <v>20</v>
      </c>
    </row>
    <row r="1081" spans="1:8">
      <c r="A1081" s="3">
        <v>2516</v>
      </c>
      <c r="B1081" s="3" t="s">
        <v>3122</v>
      </c>
      <c r="C1081" s="3" t="s">
        <v>352</v>
      </c>
      <c r="D1081" s="3" t="s">
        <v>3123</v>
      </c>
      <c r="E1081" s="3" t="s">
        <v>3124</v>
      </c>
      <c r="F1081" s="3" t="s">
        <v>3125</v>
      </c>
      <c r="G1081" s="3" t="s">
        <v>3126</v>
      </c>
      <c r="H1081" s="3" t="s">
        <v>20</v>
      </c>
    </row>
    <row r="1082" spans="1:8">
      <c r="A1082" s="3">
        <v>2518</v>
      </c>
      <c r="B1082" s="3" t="s">
        <v>3122</v>
      </c>
      <c r="C1082" s="3" t="s">
        <v>356</v>
      </c>
      <c r="D1082" s="3" t="s">
        <v>3123</v>
      </c>
      <c r="E1082" s="3" t="s">
        <v>3127</v>
      </c>
      <c r="F1082" s="3" t="s">
        <v>3128</v>
      </c>
      <c r="G1082" s="3" t="s">
        <v>3129</v>
      </c>
      <c r="H1082" s="3" t="s">
        <v>20</v>
      </c>
    </row>
    <row r="1083" spans="1:8">
      <c r="A1083" s="3">
        <v>2520</v>
      </c>
      <c r="B1083" s="3" t="s">
        <v>3130</v>
      </c>
      <c r="C1083" s="3" t="s">
        <v>411</v>
      </c>
      <c r="D1083" s="3" t="s">
        <v>3131</v>
      </c>
      <c r="E1083" s="3" t="s">
        <v>3132</v>
      </c>
      <c r="F1083" s="3" t="s">
        <v>3133</v>
      </c>
      <c r="G1083" s="3" t="s">
        <v>3134</v>
      </c>
      <c r="H1083" s="3" t="s">
        <v>20</v>
      </c>
    </row>
    <row r="1084" spans="1:8">
      <c r="A1084" s="3">
        <v>2522</v>
      </c>
      <c r="B1084" s="3" t="s">
        <v>3130</v>
      </c>
      <c r="C1084" s="3" t="s">
        <v>352</v>
      </c>
      <c r="D1084" s="3" t="s">
        <v>3131</v>
      </c>
      <c r="E1084" s="3" t="s">
        <v>3135</v>
      </c>
      <c r="F1084" s="3" t="s">
        <v>3136</v>
      </c>
      <c r="G1084" s="3" t="s">
        <v>3137</v>
      </c>
      <c r="H1084" s="3" t="s">
        <v>20</v>
      </c>
    </row>
    <row r="1085" spans="1:8">
      <c r="A1085" s="3">
        <v>2524</v>
      </c>
      <c r="B1085" s="3" t="s">
        <v>3130</v>
      </c>
      <c r="C1085" s="3" t="s">
        <v>356</v>
      </c>
      <c r="D1085" s="3" t="s">
        <v>3131</v>
      </c>
      <c r="E1085" s="3" t="s">
        <v>3138</v>
      </c>
      <c r="F1085" s="3" t="s">
        <v>3139</v>
      </c>
      <c r="G1085" s="3" t="s">
        <v>3140</v>
      </c>
      <c r="H1085" s="3" t="s">
        <v>20</v>
      </c>
    </row>
    <row r="1086" spans="1:8">
      <c r="A1086" s="3">
        <v>2526</v>
      </c>
      <c r="B1086" s="3" t="s">
        <v>3141</v>
      </c>
      <c r="C1086" s="3" t="s">
        <v>411</v>
      </c>
      <c r="D1086" s="3" t="s">
        <v>3142</v>
      </c>
      <c r="E1086" s="3" t="s">
        <v>3143</v>
      </c>
      <c r="F1086" s="3" t="s">
        <v>3144</v>
      </c>
      <c r="G1086" s="3" t="s">
        <v>3145</v>
      </c>
      <c r="H1086" s="3" t="s">
        <v>20</v>
      </c>
    </row>
    <row r="1087" spans="1:8">
      <c r="A1087" s="3">
        <v>2528</v>
      </c>
      <c r="B1087" s="3" t="s">
        <v>3141</v>
      </c>
      <c r="C1087" s="3" t="s">
        <v>352</v>
      </c>
      <c r="D1087" s="3" t="s">
        <v>3142</v>
      </c>
      <c r="E1087" s="3" t="s">
        <v>3146</v>
      </c>
      <c r="F1087" s="3" t="s">
        <v>3147</v>
      </c>
      <c r="G1087" s="3" t="s">
        <v>3148</v>
      </c>
      <c r="H1087" s="3" t="s">
        <v>20</v>
      </c>
    </row>
    <row r="1088" spans="1:8">
      <c r="A1088" s="3">
        <v>2530</v>
      </c>
      <c r="B1088" s="3" t="s">
        <v>3141</v>
      </c>
      <c r="C1088" s="3" t="s">
        <v>356</v>
      </c>
      <c r="D1088" s="3" t="s">
        <v>3142</v>
      </c>
      <c r="E1088" s="3" t="s">
        <v>3149</v>
      </c>
      <c r="F1088" s="3" t="s">
        <v>3150</v>
      </c>
      <c r="G1088" s="3" t="s">
        <v>3151</v>
      </c>
      <c r="H1088" s="3" t="s">
        <v>20</v>
      </c>
    </row>
    <row r="1089" spans="1:8">
      <c r="A1089" s="3">
        <v>2534</v>
      </c>
      <c r="B1089" s="3" t="s">
        <v>3152</v>
      </c>
      <c r="C1089" s="3" t="s">
        <v>668</v>
      </c>
      <c r="D1089" s="3" t="s">
        <v>3153</v>
      </c>
      <c r="E1089" s="3" t="s">
        <v>3154</v>
      </c>
      <c r="F1089" s="3" t="s">
        <v>3155</v>
      </c>
      <c r="G1089" s="3" t="s">
        <v>3156</v>
      </c>
      <c r="H1089" s="3" t="s">
        <v>20</v>
      </c>
    </row>
    <row r="1090" spans="1:8">
      <c r="A1090" s="3">
        <v>2537</v>
      </c>
      <c r="B1090" s="3" t="s">
        <v>3157</v>
      </c>
      <c r="C1090" s="3" t="s">
        <v>668</v>
      </c>
      <c r="D1090" s="3" t="s">
        <v>3158</v>
      </c>
      <c r="E1090" s="3" t="s">
        <v>3159</v>
      </c>
      <c r="F1090" s="3" t="s">
        <v>3160</v>
      </c>
      <c r="G1090" s="3" t="s">
        <v>3161</v>
      </c>
      <c r="H1090" s="3" t="s">
        <v>20</v>
      </c>
    </row>
    <row r="1091" spans="1:8">
      <c r="A1091" s="3">
        <v>2540</v>
      </c>
      <c r="B1091" s="3" t="s">
        <v>3162</v>
      </c>
      <c r="C1091" s="3" t="s">
        <v>352</v>
      </c>
      <c r="D1091" s="3" t="s">
        <v>3163</v>
      </c>
      <c r="E1091" s="3" t="s">
        <v>3164</v>
      </c>
      <c r="F1091" s="3" t="s">
        <v>3165</v>
      </c>
      <c r="G1091" s="3" t="s">
        <v>3166</v>
      </c>
      <c r="H1091" s="3" t="s">
        <v>20</v>
      </c>
    </row>
    <row r="1092" spans="1:8">
      <c r="A1092" s="3">
        <v>2542</v>
      </c>
      <c r="B1092" s="3" t="s">
        <v>3162</v>
      </c>
      <c r="C1092" s="3" t="s">
        <v>356</v>
      </c>
      <c r="D1092" s="3" t="s">
        <v>3163</v>
      </c>
      <c r="E1092" s="3" t="s">
        <v>3167</v>
      </c>
      <c r="F1092" s="3" t="s">
        <v>3168</v>
      </c>
      <c r="G1092" s="3" t="s">
        <v>3169</v>
      </c>
      <c r="H1092" s="3" t="s">
        <v>20</v>
      </c>
    </row>
    <row r="1093" spans="1:8">
      <c r="A1093" s="3">
        <v>2544</v>
      </c>
      <c r="B1093" s="3" t="s">
        <v>3170</v>
      </c>
      <c r="C1093" s="3" t="s">
        <v>411</v>
      </c>
      <c r="D1093" s="3" t="s">
        <v>3171</v>
      </c>
      <c r="E1093" s="3" t="s">
        <v>3172</v>
      </c>
      <c r="F1093" s="3" t="s">
        <v>3173</v>
      </c>
      <c r="G1093" s="3" t="s">
        <v>3174</v>
      </c>
      <c r="H1093" s="3" t="s">
        <v>20</v>
      </c>
    </row>
    <row r="1094" spans="1:8">
      <c r="A1094" s="3">
        <v>2546</v>
      </c>
      <c r="B1094" s="3" t="s">
        <v>3170</v>
      </c>
      <c r="C1094" s="3" t="s">
        <v>352</v>
      </c>
      <c r="D1094" s="3" t="s">
        <v>3171</v>
      </c>
      <c r="E1094" s="3" t="s">
        <v>3175</v>
      </c>
      <c r="F1094" s="3" t="s">
        <v>3176</v>
      </c>
      <c r="G1094" s="3" t="s">
        <v>3177</v>
      </c>
      <c r="H1094" s="3" t="s">
        <v>20</v>
      </c>
    </row>
    <row r="1095" spans="1:8">
      <c r="A1095" s="3">
        <v>2548</v>
      </c>
      <c r="B1095" s="3" t="s">
        <v>3170</v>
      </c>
      <c r="C1095" s="3" t="s">
        <v>356</v>
      </c>
      <c r="D1095" s="3" t="s">
        <v>3171</v>
      </c>
      <c r="E1095" s="3" t="s">
        <v>3178</v>
      </c>
      <c r="F1095" s="3" t="s">
        <v>3179</v>
      </c>
      <c r="G1095" s="3" t="s">
        <v>3180</v>
      </c>
      <c r="H1095" s="3" t="s">
        <v>20</v>
      </c>
    </row>
    <row r="1096" spans="1:8">
      <c r="A1096" s="3">
        <v>2550</v>
      </c>
      <c r="B1096" s="3" t="s">
        <v>3181</v>
      </c>
      <c r="C1096" s="3" t="s">
        <v>411</v>
      </c>
      <c r="D1096" s="3" t="s">
        <v>3182</v>
      </c>
      <c r="E1096" s="3" t="s">
        <v>3183</v>
      </c>
      <c r="F1096" s="3" t="s">
        <v>3184</v>
      </c>
      <c r="G1096" s="3" t="s">
        <v>3185</v>
      </c>
      <c r="H1096" s="3" t="s">
        <v>20</v>
      </c>
    </row>
    <row r="1097" spans="1:8">
      <c r="A1097" s="3">
        <v>2552</v>
      </c>
      <c r="B1097" s="3" t="s">
        <v>3181</v>
      </c>
      <c r="C1097" s="3" t="s">
        <v>352</v>
      </c>
      <c r="D1097" s="3" t="s">
        <v>3182</v>
      </c>
      <c r="E1097" s="3" t="s">
        <v>3186</v>
      </c>
      <c r="F1097" s="3" t="s">
        <v>3187</v>
      </c>
      <c r="G1097" s="3" t="s">
        <v>3188</v>
      </c>
      <c r="H1097" s="3" t="s">
        <v>20</v>
      </c>
    </row>
    <row r="1098" spans="1:8">
      <c r="A1098" s="3">
        <v>2554</v>
      </c>
      <c r="B1098" s="3" t="s">
        <v>3181</v>
      </c>
      <c r="C1098" s="3" t="s">
        <v>356</v>
      </c>
      <c r="D1098" s="3" t="s">
        <v>3182</v>
      </c>
      <c r="E1098" s="3" t="s">
        <v>3189</v>
      </c>
      <c r="F1098" s="3" t="s">
        <v>3190</v>
      </c>
      <c r="G1098" s="3" t="s">
        <v>3191</v>
      </c>
      <c r="H1098" s="3" t="s">
        <v>20</v>
      </c>
    </row>
    <row r="1099" spans="1:8">
      <c r="A1099" s="3">
        <v>2556</v>
      </c>
      <c r="B1099" s="3" t="s">
        <v>3192</v>
      </c>
      <c r="C1099" s="3" t="s">
        <v>411</v>
      </c>
      <c r="D1099" s="3" t="s">
        <v>3193</v>
      </c>
      <c r="E1099" s="3" t="s">
        <v>3194</v>
      </c>
      <c r="F1099" s="3" t="s">
        <v>3195</v>
      </c>
      <c r="G1099" s="3" t="s">
        <v>3196</v>
      </c>
      <c r="H1099" s="3" t="s">
        <v>20</v>
      </c>
    </row>
    <row r="1100" spans="1:8">
      <c r="A1100" s="3">
        <v>2558</v>
      </c>
      <c r="B1100" s="3" t="s">
        <v>3192</v>
      </c>
      <c r="C1100" s="3" t="s">
        <v>352</v>
      </c>
      <c r="D1100" s="3" t="s">
        <v>3193</v>
      </c>
      <c r="E1100" s="3" t="s">
        <v>3197</v>
      </c>
      <c r="F1100" s="3" t="s">
        <v>3198</v>
      </c>
      <c r="G1100" s="3" t="s">
        <v>3199</v>
      </c>
      <c r="H1100" s="3" t="s">
        <v>20</v>
      </c>
    </row>
    <row r="1101" spans="1:8">
      <c r="A1101" s="3">
        <v>2560</v>
      </c>
      <c r="B1101" s="3" t="s">
        <v>3192</v>
      </c>
      <c r="C1101" s="3" t="s">
        <v>356</v>
      </c>
      <c r="D1101" s="3" t="s">
        <v>3193</v>
      </c>
      <c r="E1101" s="3" t="s">
        <v>3200</v>
      </c>
      <c r="F1101" s="3" t="s">
        <v>3201</v>
      </c>
      <c r="G1101" s="3" t="s">
        <v>3202</v>
      </c>
      <c r="H1101" s="3" t="s">
        <v>20</v>
      </c>
    </row>
    <row r="1102" spans="1:8">
      <c r="A1102" s="3">
        <v>2562</v>
      </c>
      <c r="B1102" s="3" t="s">
        <v>3203</v>
      </c>
      <c r="C1102" s="3" t="s">
        <v>419</v>
      </c>
      <c r="D1102" s="3" t="s">
        <v>3204</v>
      </c>
      <c r="E1102" s="3" t="s">
        <v>3205</v>
      </c>
      <c r="F1102" s="3" t="s">
        <v>3139</v>
      </c>
      <c r="G1102" s="3" t="s">
        <v>3140</v>
      </c>
      <c r="H1102" s="3" t="s">
        <v>20</v>
      </c>
    </row>
    <row r="1103" spans="1:8">
      <c r="A1103" s="3">
        <v>2563</v>
      </c>
      <c r="B1103" s="3" t="s">
        <v>3203</v>
      </c>
      <c r="C1103" s="3" t="s">
        <v>1022</v>
      </c>
      <c r="D1103" s="3" t="s">
        <v>3204</v>
      </c>
      <c r="E1103" s="3" t="s">
        <v>3206</v>
      </c>
      <c r="F1103" s="3" t="s">
        <v>3207</v>
      </c>
      <c r="G1103" s="3" t="s">
        <v>3208</v>
      </c>
      <c r="H1103" s="3" t="s">
        <v>20</v>
      </c>
    </row>
    <row r="1104" spans="1:8">
      <c r="A1104" s="3">
        <v>2565</v>
      </c>
      <c r="B1104" s="3" t="s">
        <v>3203</v>
      </c>
      <c r="C1104" s="3" t="s">
        <v>1031</v>
      </c>
      <c r="D1104" s="3" t="s">
        <v>3204</v>
      </c>
      <c r="E1104" s="3" t="s">
        <v>3209</v>
      </c>
      <c r="F1104" s="3" t="s">
        <v>3210</v>
      </c>
      <c r="G1104" s="3" t="s">
        <v>3211</v>
      </c>
      <c r="H1104" s="3" t="s">
        <v>20</v>
      </c>
    </row>
    <row r="1105" spans="1:8">
      <c r="A1105" s="3">
        <v>2566</v>
      </c>
      <c r="B1105" s="3" t="s">
        <v>3203</v>
      </c>
      <c r="C1105" s="3" t="s">
        <v>1035</v>
      </c>
      <c r="D1105" s="3" t="s">
        <v>3204</v>
      </c>
      <c r="E1105" s="3" t="s">
        <v>3212</v>
      </c>
      <c r="F1105" s="3" t="s">
        <v>3213</v>
      </c>
      <c r="G1105" s="3" t="s">
        <v>3214</v>
      </c>
      <c r="H1105" s="3" t="s">
        <v>20</v>
      </c>
    </row>
    <row r="1106" spans="1:8">
      <c r="A1106" s="3">
        <v>2569</v>
      </c>
      <c r="B1106" s="3" t="s">
        <v>3215</v>
      </c>
      <c r="C1106" s="3" t="s">
        <v>411</v>
      </c>
      <c r="D1106" s="3" t="s">
        <v>3216</v>
      </c>
      <c r="E1106" s="3" t="s">
        <v>3217</v>
      </c>
      <c r="F1106" s="3" t="s">
        <v>3218</v>
      </c>
      <c r="G1106" s="3" t="s">
        <v>3219</v>
      </c>
      <c r="H1106" s="3" t="s">
        <v>20</v>
      </c>
    </row>
    <row r="1107" spans="1:8">
      <c r="A1107" s="3">
        <v>2571</v>
      </c>
      <c r="B1107" s="3" t="s">
        <v>3215</v>
      </c>
      <c r="C1107" s="3" t="s">
        <v>352</v>
      </c>
      <c r="D1107" s="3" t="s">
        <v>3216</v>
      </c>
      <c r="E1107" s="3" t="s">
        <v>3220</v>
      </c>
      <c r="F1107" s="3" t="s">
        <v>3221</v>
      </c>
      <c r="G1107" s="3" t="s">
        <v>3222</v>
      </c>
      <c r="H1107" s="3" t="s">
        <v>20</v>
      </c>
    </row>
    <row r="1108" spans="1:8">
      <c r="A1108" s="3">
        <v>2573</v>
      </c>
      <c r="B1108" s="3" t="s">
        <v>3215</v>
      </c>
      <c r="C1108" s="3" t="s">
        <v>356</v>
      </c>
      <c r="D1108" s="3" t="s">
        <v>3216</v>
      </c>
      <c r="E1108" s="3" t="s">
        <v>3223</v>
      </c>
      <c r="F1108" s="3" t="s">
        <v>3224</v>
      </c>
      <c r="G1108" s="3" t="s">
        <v>3225</v>
      </c>
      <c r="H1108" s="3" t="s">
        <v>20</v>
      </c>
    </row>
    <row r="1109" spans="1:8">
      <c r="A1109" s="3">
        <v>2575</v>
      </c>
      <c r="B1109" s="3" t="s">
        <v>3226</v>
      </c>
      <c r="C1109" s="3" t="s">
        <v>411</v>
      </c>
      <c r="D1109" s="3" t="s">
        <v>3227</v>
      </c>
      <c r="E1109" s="3" t="s">
        <v>3228</v>
      </c>
      <c r="F1109" s="3" t="s">
        <v>3229</v>
      </c>
      <c r="G1109" s="3" t="s">
        <v>3230</v>
      </c>
      <c r="H1109" s="3" t="s">
        <v>20</v>
      </c>
    </row>
    <row r="1110" spans="1:8">
      <c r="A1110" s="3">
        <v>2577</v>
      </c>
      <c r="B1110" s="3" t="s">
        <v>3226</v>
      </c>
      <c r="C1110" s="3" t="s">
        <v>352</v>
      </c>
      <c r="D1110" s="3" t="s">
        <v>3227</v>
      </c>
      <c r="E1110" s="3" t="s">
        <v>3231</v>
      </c>
      <c r="F1110" s="3" t="s">
        <v>3232</v>
      </c>
      <c r="G1110" s="3" t="s">
        <v>3233</v>
      </c>
      <c r="H1110" s="3" t="s">
        <v>20</v>
      </c>
    </row>
    <row r="1111" spans="1:8">
      <c r="A1111" s="3">
        <v>2579</v>
      </c>
      <c r="B1111" s="3" t="s">
        <v>3226</v>
      </c>
      <c r="C1111" s="3" t="s">
        <v>356</v>
      </c>
      <c r="D1111" s="3" t="s">
        <v>3227</v>
      </c>
      <c r="E1111" s="3" t="s">
        <v>3234</v>
      </c>
      <c r="F1111" s="3" t="s">
        <v>3235</v>
      </c>
      <c r="G1111" s="3" t="s">
        <v>3236</v>
      </c>
      <c r="H1111" s="3" t="s">
        <v>20</v>
      </c>
    </row>
    <row r="1112" spans="1:8">
      <c r="A1112" s="3">
        <v>2581</v>
      </c>
      <c r="B1112" s="3" t="s">
        <v>3237</v>
      </c>
      <c r="C1112" s="3" t="s">
        <v>419</v>
      </c>
      <c r="D1112" s="3" t="s">
        <v>3238</v>
      </c>
      <c r="E1112" s="3" t="s">
        <v>3239</v>
      </c>
      <c r="F1112" s="3" t="s">
        <v>3240</v>
      </c>
      <c r="G1112" s="3" t="s">
        <v>3241</v>
      </c>
      <c r="H1112" s="3" t="s">
        <v>20</v>
      </c>
    </row>
    <row r="1113" spans="1:8">
      <c r="A1113" s="3">
        <v>2583</v>
      </c>
      <c r="B1113" s="3" t="s">
        <v>3237</v>
      </c>
      <c r="C1113" s="3" t="s">
        <v>1027</v>
      </c>
      <c r="D1113" s="3" t="s">
        <v>3238</v>
      </c>
      <c r="E1113" s="3" t="s">
        <v>3242</v>
      </c>
      <c r="F1113" s="3" t="s">
        <v>3243</v>
      </c>
      <c r="G1113" s="3" t="s">
        <v>3244</v>
      </c>
      <c r="H1113" s="3" t="s">
        <v>20</v>
      </c>
    </row>
    <row r="1114" spans="1:8">
      <c r="A1114" s="3">
        <v>2584</v>
      </c>
      <c r="B1114" s="3" t="s">
        <v>3237</v>
      </c>
      <c r="C1114" s="3" t="s">
        <v>1031</v>
      </c>
      <c r="D1114" s="3" t="s">
        <v>3238</v>
      </c>
      <c r="E1114" s="3" t="s">
        <v>3245</v>
      </c>
      <c r="F1114" s="3" t="s">
        <v>3246</v>
      </c>
      <c r="G1114" s="3" t="s">
        <v>3247</v>
      </c>
      <c r="H1114" s="3" t="s">
        <v>20</v>
      </c>
    </row>
    <row r="1115" spans="1:8">
      <c r="A1115" s="3">
        <v>2586</v>
      </c>
      <c r="B1115" s="3" t="s">
        <v>3237</v>
      </c>
      <c r="C1115" s="3" t="s">
        <v>424</v>
      </c>
      <c r="D1115" s="3" t="s">
        <v>3238</v>
      </c>
      <c r="E1115" s="3" t="s">
        <v>3248</v>
      </c>
      <c r="F1115" s="3" t="s">
        <v>3249</v>
      </c>
      <c r="G1115" s="3" t="s">
        <v>3250</v>
      </c>
      <c r="H1115" s="3" t="s">
        <v>20</v>
      </c>
    </row>
    <row r="1116" spans="1:8">
      <c r="A1116" s="3">
        <v>2588</v>
      </c>
      <c r="B1116" s="3" t="s">
        <v>3251</v>
      </c>
      <c r="C1116" s="3" t="s">
        <v>411</v>
      </c>
      <c r="D1116" s="3" t="s">
        <v>3252</v>
      </c>
      <c r="E1116" s="3" t="s">
        <v>3253</v>
      </c>
      <c r="F1116" s="3" t="s">
        <v>3254</v>
      </c>
      <c r="G1116" s="3" t="s">
        <v>3255</v>
      </c>
      <c r="H1116" s="3" t="s">
        <v>20</v>
      </c>
    </row>
    <row r="1117" spans="1:8">
      <c r="A1117" s="3">
        <v>2590</v>
      </c>
      <c r="B1117" s="3" t="s">
        <v>3251</v>
      </c>
      <c r="C1117" s="3" t="s">
        <v>352</v>
      </c>
      <c r="D1117" s="3" t="s">
        <v>3252</v>
      </c>
      <c r="E1117" s="3" t="s">
        <v>3256</v>
      </c>
      <c r="F1117" s="3" t="s">
        <v>3257</v>
      </c>
      <c r="G1117" s="3" t="s">
        <v>3258</v>
      </c>
      <c r="H1117" s="3" t="s">
        <v>20</v>
      </c>
    </row>
    <row r="1118" spans="1:8">
      <c r="A1118" s="3">
        <v>2592</v>
      </c>
      <c r="B1118" s="3" t="s">
        <v>3251</v>
      </c>
      <c r="C1118" s="3" t="s">
        <v>356</v>
      </c>
      <c r="D1118" s="3" t="s">
        <v>3252</v>
      </c>
      <c r="E1118" s="3" t="s">
        <v>3259</v>
      </c>
      <c r="F1118" s="3" t="s">
        <v>3260</v>
      </c>
      <c r="G1118" s="3" t="s">
        <v>3261</v>
      </c>
      <c r="H1118" s="3" t="s">
        <v>20</v>
      </c>
    </row>
    <row r="1119" spans="1:8">
      <c r="A1119" s="3">
        <v>2594</v>
      </c>
      <c r="B1119" s="3" t="s">
        <v>3262</v>
      </c>
      <c r="C1119" s="3" t="s">
        <v>387</v>
      </c>
      <c r="D1119" s="3" t="s">
        <v>3263</v>
      </c>
      <c r="E1119" s="3" t="s">
        <v>3264</v>
      </c>
      <c r="F1119" s="3" t="s">
        <v>3265</v>
      </c>
      <c r="G1119" s="3" t="s">
        <v>3266</v>
      </c>
      <c r="H1119" s="3" t="s">
        <v>20</v>
      </c>
    </row>
    <row r="1120" spans="1:8">
      <c r="A1120" s="3">
        <v>2595</v>
      </c>
      <c r="B1120" s="3" t="s">
        <v>3267</v>
      </c>
      <c r="C1120" s="3" t="s">
        <v>387</v>
      </c>
      <c r="D1120" s="3" t="s">
        <v>3268</v>
      </c>
      <c r="E1120" s="3" t="s">
        <v>3269</v>
      </c>
      <c r="F1120" s="3" t="s">
        <v>3270</v>
      </c>
      <c r="G1120" s="3" t="s">
        <v>3271</v>
      </c>
      <c r="H1120" s="3" t="s">
        <v>20</v>
      </c>
    </row>
    <row r="1121" spans="1:8">
      <c r="A1121" s="3">
        <v>2600</v>
      </c>
      <c r="B1121" s="3" t="s">
        <v>3272</v>
      </c>
      <c r="C1121" s="3" t="s">
        <v>3273</v>
      </c>
      <c r="D1121" s="3" t="s">
        <v>3274</v>
      </c>
      <c r="E1121" s="3" t="s">
        <v>3275</v>
      </c>
      <c r="F1121" s="3" t="s">
        <v>3276</v>
      </c>
      <c r="G1121" s="3" t="s">
        <v>3277</v>
      </c>
      <c r="H1121" s="3" t="s">
        <v>20</v>
      </c>
    </row>
    <row r="1122" spans="1:8">
      <c r="A1122" s="3">
        <v>2601</v>
      </c>
      <c r="B1122" s="3" t="s">
        <v>3272</v>
      </c>
      <c r="C1122" s="3" t="s">
        <v>3278</v>
      </c>
      <c r="D1122" s="3" t="s">
        <v>3274</v>
      </c>
      <c r="E1122" s="3" t="s">
        <v>3279</v>
      </c>
      <c r="F1122" s="3" t="s">
        <v>3280</v>
      </c>
      <c r="G1122" s="3" t="s">
        <v>3281</v>
      </c>
      <c r="H1122" s="3" t="s">
        <v>20</v>
      </c>
    </row>
    <row r="1123" spans="1:8">
      <c r="A1123" s="3">
        <v>2602</v>
      </c>
      <c r="B1123" s="3" t="s">
        <v>3272</v>
      </c>
      <c r="C1123" s="3" t="s">
        <v>3282</v>
      </c>
      <c r="D1123" s="3" t="s">
        <v>3274</v>
      </c>
      <c r="E1123" s="3" t="s">
        <v>3283</v>
      </c>
      <c r="F1123" s="3" t="s">
        <v>3284</v>
      </c>
      <c r="G1123" s="3" t="s">
        <v>3285</v>
      </c>
      <c r="H1123" s="3" t="s">
        <v>20</v>
      </c>
    </row>
    <row r="1124" spans="1:8">
      <c r="A1124" s="3">
        <v>2603</v>
      </c>
      <c r="B1124" s="3" t="s">
        <v>3272</v>
      </c>
      <c r="C1124" s="3" t="s">
        <v>3286</v>
      </c>
      <c r="D1124" s="3" t="s">
        <v>3274</v>
      </c>
      <c r="E1124" s="3" t="s">
        <v>3287</v>
      </c>
      <c r="F1124" s="3" t="s">
        <v>3288</v>
      </c>
      <c r="G1124" s="3" t="s">
        <v>3289</v>
      </c>
      <c r="H1124" s="3" t="s">
        <v>20</v>
      </c>
    </row>
    <row r="1125" spans="1:8">
      <c r="A1125" s="3">
        <v>2604</v>
      </c>
      <c r="B1125" s="3" t="s">
        <v>3272</v>
      </c>
      <c r="C1125" s="3" t="s">
        <v>3290</v>
      </c>
      <c r="D1125" s="3" t="s">
        <v>3274</v>
      </c>
      <c r="E1125" s="3" t="s">
        <v>3291</v>
      </c>
      <c r="F1125" s="3" t="s">
        <v>3292</v>
      </c>
      <c r="G1125" s="3" t="s">
        <v>3293</v>
      </c>
      <c r="H1125" s="3" t="s">
        <v>20</v>
      </c>
    </row>
    <row r="1126" spans="1:8">
      <c r="A1126" s="3">
        <v>2605</v>
      </c>
      <c r="B1126" s="3" t="s">
        <v>3272</v>
      </c>
      <c r="C1126" s="3" t="s">
        <v>3294</v>
      </c>
      <c r="D1126" s="3" t="s">
        <v>3274</v>
      </c>
      <c r="E1126" s="3" t="s">
        <v>3295</v>
      </c>
      <c r="F1126" s="3" t="s">
        <v>3296</v>
      </c>
      <c r="G1126" s="3" t="s">
        <v>3297</v>
      </c>
      <c r="H1126" s="3" t="s">
        <v>20</v>
      </c>
    </row>
    <row r="1127" spans="1:8">
      <c r="A1127" s="3">
        <v>2606</v>
      </c>
      <c r="B1127" s="3" t="s">
        <v>3272</v>
      </c>
      <c r="C1127" s="3" t="s">
        <v>3298</v>
      </c>
      <c r="D1127" s="3" t="s">
        <v>3274</v>
      </c>
      <c r="E1127" s="3" t="s">
        <v>3299</v>
      </c>
      <c r="F1127" s="3" t="s">
        <v>3300</v>
      </c>
      <c r="G1127" s="3" t="s">
        <v>3301</v>
      </c>
      <c r="H1127" s="3" t="s">
        <v>20</v>
      </c>
    </row>
    <row r="1128" spans="1:8">
      <c r="A1128" s="3">
        <v>2607</v>
      </c>
      <c r="B1128" s="3" t="s">
        <v>3272</v>
      </c>
      <c r="C1128" s="3" t="s">
        <v>3302</v>
      </c>
      <c r="D1128" s="3" t="s">
        <v>3274</v>
      </c>
      <c r="E1128" s="3" t="s">
        <v>3303</v>
      </c>
      <c r="F1128" s="3" t="s">
        <v>3304</v>
      </c>
      <c r="G1128" s="3" t="s">
        <v>3305</v>
      </c>
      <c r="H1128" s="3" t="s">
        <v>20</v>
      </c>
    </row>
    <row r="1129" spans="1:8">
      <c r="A1129" s="3">
        <v>2608</v>
      </c>
      <c r="B1129" s="3" t="s">
        <v>3272</v>
      </c>
      <c r="C1129" s="3" t="s">
        <v>3306</v>
      </c>
      <c r="D1129" s="3" t="s">
        <v>3274</v>
      </c>
      <c r="E1129" s="3" t="s">
        <v>3307</v>
      </c>
      <c r="F1129" s="3" t="s">
        <v>3308</v>
      </c>
      <c r="G1129" s="3" t="s">
        <v>3309</v>
      </c>
      <c r="H1129" s="3" t="s">
        <v>20</v>
      </c>
    </row>
    <row r="1130" spans="1:8">
      <c r="A1130" s="3">
        <v>2609</v>
      </c>
      <c r="B1130" s="3" t="s">
        <v>3272</v>
      </c>
      <c r="C1130" s="3" t="s">
        <v>3310</v>
      </c>
      <c r="D1130" s="3" t="s">
        <v>3274</v>
      </c>
      <c r="E1130" s="3" t="s">
        <v>3311</v>
      </c>
      <c r="F1130" s="3" t="s">
        <v>3312</v>
      </c>
      <c r="G1130" s="3" t="s">
        <v>3313</v>
      </c>
      <c r="H1130" s="3" t="s">
        <v>20</v>
      </c>
    </row>
    <row r="1131" spans="1:8">
      <c r="A1131" s="3">
        <v>2610</v>
      </c>
      <c r="B1131" s="3" t="s">
        <v>3272</v>
      </c>
      <c r="C1131" s="3" t="s">
        <v>3314</v>
      </c>
      <c r="D1131" s="3" t="s">
        <v>3274</v>
      </c>
      <c r="E1131" s="3" t="s">
        <v>3315</v>
      </c>
      <c r="F1131" s="3" t="s">
        <v>3316</v>
      </c>
      <c r="G1131" s="3" t="s">
        <v>3317</v>
      </c>
      <c r="H1131" s="3" t="s">
        <v>20</v>
      </c>
    </row>
    <row r="1132" spans="1:8">
      <c r="A1132" s="3">
        <v>2611</v>
      </c>
      <c r="B1132" s="3" t="s">
        <v>3272</v>
      </c>
      <c r="C1132" s="3" t="s">
        <v>3318</v>
      </c>
      <c r="D1132" s="3" t="s">
        <v>3274</v>
      </c>
      <c r="E1132" s="3" t="s">
        <v>3319</v>
      </c>
      <c r="F1132" s="3" t="s">
        <v>3320</v>
      </c>
      <c r="G1132" s="3" t="s">
        <v>3321</v>
      </c>
      <c r="H1132" s="3" t="s">
        <v>20</v>
      </c>
    </row>
    <row r="1133" spans="1:8">
      <c r="A1133" s="3">
        <v>2612</v>
      </c>
      <c r="B1133" s="3" t="s">
        <v>3272</v>
      </c>
      <c r="C1133" s="3" t="s">
        <v>3322</v>
      </c>
      <c r="D1133" s="3" t="s">
        <v>3274</v>
      </c>
      <c r="E1133" s="3" t="s">
        <v>3323</v>
      </c>
      <c r="F1133" s="3" t="s">
        <v>3324</v>
      </c>
      <c r="G1133" s="3" t="s">
        <v>3321</v>
      </c>
      <c r="H1133" s="3" t="s">
        <v>20</v>
      </c>
    </row>
    <row r="1134" spans="1:8">
      <c r="A1134" s="3">
        <v>2613</v>
      </c>
      <c r="B1134" s="3" t="s">
        <v>3272</v>
      </c>
      <c r="C1134" s="3" t="s">
        <v>3325</v>
      </c>
      <c r="D1134" s="3" t="s">
        <v>3274</v>
      </c>
      <c r="E1134" s="3" t="s">
        <v>3326</v>
      </c>
      <c r="F1134" s="3" t="s">
        <v>3327</v>
      </c>
      <c r="G1134" s="3" t="s">
        <v>3328</v>
      </c>
      <c r="H1134" s="3" t="s">
        <v>20</v>
      </c>
    </row>
    <row r="1135" spans="1:8">
      <c r="A1135" s="3">
        <v>2614</v>
      </c>
      <c r="B1135" s="3" t="s">
        <v>3272</v>
      </c>
      <c r="C1135" s="3" t="s">
        <v>3329</v>
      </c>
      <c r="D1135" s="3" t="s">
        <v>3274</v>
      </c>
      <c r="E1135" s="3" t="s">
        <v>3330</v>
      </c>
      <c r="F1135" s="3" t="s">
        <v>3331</v>
      </c>
      <c r="G1135" s="3" t="s">
        <v>3332</v>
      </c>
      <c r="H1135" s="3" t="s">
        <v>20</v>
      </c>
    </row>
    <row r="1136" spans="1:8">
      <c r="A1136" s="3">
        <v>2615</v>
      </c>
      <c r="B1136" s="3" t="s">
        <v>3272</v>
      </c>
      <c r="C1136" s="3" t="s">
        <v>3333</v>
      </c>
      <c r="D1136" s="3" t="s">
        <v>3274</v>
      </c>
      <c r="E1136" s="3" t="s">
        <v>3334</v>
      </c>
      <c r="F1136" s="3" t="s">
        <v>3335</v>
      </c>
      <c r="G1136" s="3" t="s">
        <v>3336</v>
      </c>
      <c r="H1136" s="3" t="s">
        <v>20</v>
      </c>
    </row>
    <row r="1137" spans="1:8">
      <c r="A1137" s="3">
        <v>2616</v>
      </c>
      <c r="B1137" s="3" t="s">
        <v>3272</v>
      </c>
      <c r="C1137" s="3" t="s">
        <v>3337</v>
      </c>
      <c r="D1137" s="3" t="s">
        <v>3274</v>
      </c>
      <c r="E1137" s="3" t="s">
        <v>3338</v>
      </c>
      <c r="F1137" s="3" t="s">
        <v>3339</v>
      </c>
      <c r="G1137" s="3" t="s">
        <v>3340</v>
      </c>
      <c r="H1137" s="3" t="s">
        <v>20</v>
      </c>
    </row>
    <row r="1138" spans="1:8">
      <c r="A1138" s="3">
        <v>2617</v>
      </c>
      <c r="B1138" s="3" t="s">
        <v>3272</v>
      </c>
      <c r="C1138" s="3" t="s">
        <v>3341</v>
      </c>
      <c r="D1138" s="3" t="s">
        <v>3274</v>
      </c>
      <c r="E1138" s="3" t="s">
        <v>3342</v>
      </c>
      <c r="F1138" s="3" t="s">
        <v>3343</v>
      </c>
      <c r="G1138" s="3" t="s">
        <v>3340</v>
      </c>
      <c r="H1138" s="3" t="s">
        <v>20</v>
      </c>
    </row>
    <row r="1139" spans="1:8">
      <c r="A1139" s="3">
        <v>2618</v>
      </c>
      <c r="B1139" s="3" t="s">
        <v>3272</v>
      </c>
      <c r="C1139" s="3" t="s">
        <v>3344</v>
      </c>
      <c r="D1139" s="3" t="s">
        <v>3274</v>
      </c>
      <c r="E1139" s="3" t="s">
        <v>3345</v>
      </c>
      <c r="F1139" s="3" t="s">
        <v>3346</v>
      </c>
      <c r="G1139" s="3" t="s">
        <v>3347</v>
      </c>
      <c r="H1139" s="3" t="s">
        <v>20</v>
      </c>
    </row>
    <row r="1140" spans="1:8">
      <c r="A1140" s="3">
        <v>2619</v>
      </c>
      <c r="B1140" s="3" t="s">
        <v>3272</v>
      </c>
      <c r="C1140" s="3" t="s">
        <v>3348</v>
      </c>
      <c r="D1140" s="3" t="s">
        <v>3274</v>
      </c>
      <c r="E1140" s="3" t="s">
        <v>3349</v>
      </c>
      <c r="F1140" s="3" t="s">
        <v>3350</v>
      </c>
      <c r="G1140" s="3" t="s">
        <v>3351</v>
      </c>
      <c r="H1140" s="3" t="s">
        <v>20</v>
      </c>
    </row>
    <row r="1141" spans="1:8">
      <c r="A1141" s="3">
        <v>2620</v>
      </c>
      <c r="B1141" s="3" t="s">
        <v>3272</v>
      </c>
      <c r="C1141" s="3" t="s">
        <v>3352</v>
      </c>
      <c r="D1141" s="3" t="s">
        <v>3274</v>
      </c>
      <c r="E1141" s="3" t="s">
        <v>3353</v>
      </c>
      <c r="F1141" s="3" t="s">
        <v>3354</v>
      </c>
      <c r="G1141" s="3" t="s">
        <v>3347</v>
      </c>
      <c r="H1141" s="3" t="s">
        <v>20</v>
      </c>
    </row>
    <row r="1142" spans="1:8">
      <c r="A1142" s="3">
        <v>2621</v>
      </c>
      <c r="B1142" s="3" t="s">
        <v>3272</v>
      </c>
      <c r="C1142" s="3" t="s">
        <v>3355</v>
      </c>
      <c r="D1142" s="3" t="s">
        <v>3274</v>
      </c>
      <c r="E1142" s="3" t="s">
        <v>3356</v>
      </c>
      <c r="F1142" s="3" t="s">
        <v>3357</v>
      </c>
      <c r="G1142" s="3" t="s">
        <v>3358</v>
      </c>
      <c r="H1142" s="3" t="s">
        <v>20</v>
      </c>
    </row>
    <row r="1143" spans="1:8">
      <c r="A1143" s="3">
        <v>2622</v>
      </c>
      <c r="B1143" s="3" t="s">
        <v>3272</v>
      </c>
      <c r="C1143" s="3" t="s">
        <v>3359</v>
      </c>
      <c r="D1143" s="3" t="s">
        <v>3274</v>
      </c>
      <c r="E1143" s="3" t="s">
        <v>3360</v>
      </c>
      <c r="F1143" s="3" t="s">
        <v>3361</v>
      </c>
      <c r="G1143" s="3" t="s">
        <v>3362</v>
      </c>
      <c r="H1143" s="3" t="s">
        <v>20</v>
      </c>
    </row>
    <row r="1144" spans="1:8">
      <c r="A1144" s="3">
        <v>2623</v>
      </c>
      <c r="B1144" s="3" t="s">
        <v>3272</v>
      </c>
      <c r="C1144" s="3" t="s">
        <v>3363</v>
      </c>
      <c r="D1144" s="3" t="s">
        <v>3274</v>
      </c>
      <c r="E1144" s="3" t="s">
        <v>3364</v>
      </c>
      <c r="F1144" s="3" t="s">
        <v>3365</v>
      </c>
      <c r="G1144" s="3" t="s">
        <v>3366</v>
      </c>
      <c r="H1144" s="3" t="s">
        <v>20</v>
      </c>
    </row>
    <row r="1145" spans="1:8">
      <c r="A1145" s="3">
        <v>2624</v>
      </c>
      <c r="B1145" s="3" t="s">
        <v>3272</v>
      </c>
      <c r="C1145" s="3" t="s">
        <v>3367</v>
      </c>
      <c r="D1145" s="3" t="s">
        <v>3274</v>
      </c>
      <c r="E1145" s="3" t="s">
        <v>3368</v>
      </c>
      <c r="F1145" s="3" t="s">
        <v>3369</v>
      </c>
      <c r="G1145" s="3" t="s">
        <v>3370</v>
      </c>
      <c r="H1145" s="3" t="s">
        <v>20</v>
      </c>
    </row>
    <row r="1146" spans="1:8">
      <c r="A1146" s="3">
        <v>2631</v>
      </c>
      <c r="B1146" s="3" t="s">
        <v>3371</v>
      </c>
      <c r="C1146" s="3" t="s">
        <v>3372</v>
      </c>
      <c r="D1146" s="3" t="s">
        <v>3373</v>
      </c>
      <c r="E1146" s="3" t="s">
        <v>3374</v>
      </c>
      <c r="F1146" s="3" t="s">
        <v>3375</v>
      </c>
      <c r="G1146" s="3" t="s">
        <v>3376</v>
      </c>
      <c r="H1146" s="3" t="s">
        <v>20</v>
      </c>
    </row>
    <row r="1147" spans="1:8">
      <c r="A1147" s="3">
        <v>2632</v>
      </c>
      <c r="B1147" s="3" t="s">
        <v>3371</v>
      </c>
      <c r="C1147" s="3" t="s">
        <v>3377</v>
      </c>
      <c r="D1147" s="3" t="s">
        <v>3373</v>
      </c>
      <c r="E1147" s="3" t="s">
        <v>3378</v>
      </c>
      <c r="F1147" s="3" t="s">
        <v>3379</v>
      </c>
      <c r="G1147" s="3" t="s">
        <v>3380</v>
      </c>
      <c r="H1147" s="3" t="s">
        <v>20</v>
      </c>
    </row>
    <row r="1148" spans="1:8">
      <c r="A1148" s="3">
        <v>2633</v>
      </c>
      <c r="B1148" s="3" t="s">
        <v>3371</v>
      </c>
      <c r="C1148" s="3" t="s">
        <v>3381</v>
      </c>
      <c r="D1148" s="3" t="s">
        <v>3373</v>
      </c>
      <c r="E1148" s="3" t="s">
        <v>3382</v>
      </c>
      <c r="F1148" s="3" t="s">
        <v>3383</v>
      </c>
      <c r="G1148" s="3" t="s">
        <v>3376</v>
      </c>
      <c r="H1148" s="3" t="s">
        <v>20</v>
      </c>
    </row>
    <row r="1149" spans="1:8">
      <c r="A1149" s="3">
        <v>2634</v>
      </c>
      <c r="B1149" s="3" t="s">
        <v>3371</v>
      </c>
      <c r="C1149" s="3" t="s">
        <v>3384</v>
      </c>
      <c r="D1149" s="3" t="s">
        <v>3373</v>
      </c>
      <c r="E1149" s="3" t="s">
        <v>3385</v>
      </c>
      <c r="F1149" s="3" t="s">
        <v>3386</v>
      </c>
      <c r="G1149" s="3" t="s">
        <v>3387</v>
      </c>
      <c r="H1149" s="3" t="s">
        <v>20</v>
      </c>
    </row>
    <row r="1150" spans="1:8">
      <c r="A1150" s="3">
        <v>2635</v>
      </c>
      <c r="B1150" s="3" t="s">
        <v>3371</v>
      </c>
      <c r="C1150" s="3" t="s">
        <v>3388</v>
      </c>
      <c r="D1150" s="3" t="s">
        <v>3373</v>
      </c>
      <c r="E1150" s="3" t="s">
        <v>3389</v>
      </c>
      <c r="F1150" s="3" t="s">
        <v>3390</v>
      </c>
      <c r="G1150" s="3" t="s">
        <v>3391</v>
      </c>
      <c r="H1150" s="3" t="s">
        <v>20</v>
      </c>
    </row>
    <row r="1151" spans="1:8">
      <c r="A1151" s="3">
        <v>2636</v>
      </c>
      <c r="B1151" s="3" t="s">
        <v>3371</v>
      </c>
      <c r="C1151" s="3" t="s">
        <v>3392</v>
      </c>
      <c r="D1151" s="3" t="s">
        <v>3373</v>
      </c>
      <c r="E1151" s="3" t="s">
        <v>3393</v>
      </c>
      <c r="F1151" s="3" t="s">
        <v>3394</v>
      </c>
      <c r="G1151" s="3" t="s">
        <v>3395</v>
      </c>
      <c r="H1151" s="3" t="s">
        <v>20</v>
      </c>
    </row>
    <row r="1152" spans="1:8">
      <c r="A1152" s="3">
        <v>2637</v>
      </c>
      <c r="B1152" s="3" t="s">
        <v>3371</v>
      </c>
      <c r="C1152" s="3" t="s">
        <v>3396</v>
      </c>
      <c r="D1152" s="3" t="s">
        <v>3373</v>
      </c>
      <c r="E1152" s="3" t="s">
        <v>3397</v>
      </c>
      <c r="F1152" s="3" t="s">
        <v>3398</v>
      </c>
      <c r="G1152" s="3" t="s">
        <v>3399</v>
      </c>
      <c r="H1152" s="3" t="s">
        <v>20</v>
      </c>
    </row>
    <row r="1153" spans="1:8">
      <c r="A1153" s="3">
        <v>2638</v>
      </c>
      <c r="B1153" s="3" t="s">
        <v>3371</v>
      </c>
      <c r="C1153" s="3" t="s">
        <v>3400</v>
      </c>
      <c r="D1153" s="3" t="s">
        <v>3373</v>
      </c>
      <c r="E1153" s="3" t="s">
        <v>3401</v>
      </c>
      <c r="F1153" s="3" t="s">
        <v>3402</v>
      </c>
      <c r="G1153" s="3" t="s">
        <v>3403</v>
      </c>
      <c r="H1153" s="3" t="s">
        <v>20</v>
      </c>
    </row>
    <row r="1154" spans="1:8">
      <c r="A1154" s="3">
        <v>2639</v>
      </c>
      <c r="B1154" s="3" t="s">
        <v>3371</v>
      </c>
      <c r="C1154" s="3" t="s">
        <v>3404</v>
      </c>
      <c r="D1154" s="3" t="s">
        <v>3373</v>
      </c>
      <c r="E1154" s="3" t="s">
        <v>3405</v>
      </c>
      <c r="F1154" s="3" t="s">
        <v>3406</v>
      </c>
      <c r="G1154" s="3" t="s">
        <v>3380</v>
      </c>
      <c r="H1154" s="3" t="s">
        <v>20</v>
      </c>
    </row>
    <row r="1155" spans="1:8">
      <c r="A1155" s="3">
        <v>2640</v>
      </c>
      <c r="B1155" s="3" t="s">
        <v>3371</v>
      </c>
      <c r="C1155" s="3" t="s">
        <v>3407</v>
      </c>
      <c r="D1155" s="3" t="s">
        <v>3373</v>
      </c>
      <c r="E1155" s="3" t="s">
        <v>3408</v>
      </c>
      <c r="F1155" s="3" t="s">
        <v>3409</v>
      </c>
      <c r="G1155" s="3" t="s">
        <v>3410</v>
      </c>
      <c r="H1155" s="3" t="s">
        <v>20</v>
      </c>
    </row>
    <row r="1156" spans="1:8">
      <c r="A1156" s="3">
        <v>2641</v>
      </c>
      <c r="B1156" s="3" t="s">
        <v>3371</v>
      </c>
      <c r="C1156" s="3" t="s">
        <v>3411</v>
      </c>
      <c r="D1156" s="3" t="s">
        <v>3373</v>
      </c>
      <c r="E1156" s="3" t="s">
        <v>3412</v>
      </c>
      <c r="F1156" s="3" t="s">
        <v>3413</v>
      </c>
      <c r="G1156" s="3" t="s">
        <v>3414</v>
      </c>
      <c r="H1156" s="3" t="s">
        <v>20</v>
      </c>
    </row>
    <row r="1157" spans="1:8">
      <c r="A1157" s="3">
        <v>2642</v>
      </c>
      <c r="B1157" s="3" t="s">
        <v>3371</v>
      </c>
      <c r="C1157" s="3" t="s">
        <v>3415</v>
      </c>
      <c r="D1157" s="3" t="s">
        <v>3373</v>
      </c>
      <c r="E1157" s="3" t="s">
        <v>3416</v>
      </c>
      <c r="F1157" s="3" t="s">
        <v>3417</v>
      </c>
      <c r="G1157" s="3" t="s">
        <v>3418</v>
      </c>
      <c r="H1157" s="3" t="s">
        <v>20</v>
      </c>
    </row>
    <row r="1158" spans="1:8">
      <c r="A1158" s="3">
        <v>2643</v>
      </c>
      <c r="B1158" s="3" t="s">
        <v>3371</v>
      </c>
      <c r="C1158" s="3" t="s">
        <v>3419</v>
      </c>
      <c r="D1158" s="3" t="s">
        <v>3373</v>
      </c>
      <c r="E1158" s="3" t="s">
        <v>3420</v>
      </c>
      <c r="F1158" s="3" t="s">
        <v>3421</v>
      </c>
      <c r="G1158" s="3" t="s">
        <v>3422</v>
      </c>
      <c r="H1158" s="3" t="s">
        <v>20</v>
      </c>
    </row>
    <row r="1159" spans="1:8">
      <c r="A1159" s="3">
        <v>2644</v>
      </c>
      <c r="B1159" s="3" t="s">
        <v>3371</v>
      </c>
      <c r="C1159" s="3" t="s">
        <v>3423</v>
      </c>
      <c r="D1159" s="3" t="s">
        <v>3373</v>
      </c>
      <c r="E1159" s="3" t="s">
        <v>3424</v>
      </c>
      <c r="F1159" s="3" t="s">
        <v>3425</v>
      </c>
      <c r="G1159" s="3" t="s">
        <v>3422</v>
      </c>
      <c r="H1159" s="3" t="s">
        <v>20</v>
      </c>
    </row>
    <row r="1160" spans="1:8">
      <c r="A1160" s="3">
        <v>2645</v>
      </c>
      <c r="B1160" s="3" t="s">
        <v>3371</v>
      </c>
      <c r="C1160" s="3" t="s">
        <v>3426</v>
      </c>
      <c r="D1160" s="3" t="s">
        <v>3373</v>
      </c>
      <c r="E1160" s="3" t="s">
        <v>3427</v>
      </c>
      <c r="F1160" s="3" t="s">
        <v>3428</v>
      </c>
      <c r="G1160" s="3" t="s">
        <v>3429</v>
      </c>
      <c r="H1160" s="3" t="s">
        <v>20</v>
      </c>
    </row>
    <row r="1161" spans="1:8">
      <c r="A1161" s="3">
        <v>2646</v>
      </c>
      <c r="B1161" s="3" t="s">
        <v>3371</v>
      </c>
      <c r="C1161" s="3" t="s">
        <v>3430</v>
      </c>
      <c r="D1161" s="3" t="s">
        <v>3373</v>
      </c>
      <c r="E1161" s="3" t="s">
        <v>3431</v>
      </c>
      <c r="F1161" s="3" t="s">
        <v>3432</v>
      </c>
      <c r="G1161" s="3" t="s">
        <v>3433</v>
      </c>
      <c r="H1161" s="3" t="s">
        <v>20</v>
      </c>
    </row>
    <row r="1162" spans="1:8">
      <c r="A1162" s="3">
        <v>2647</v>
      </c>
      <c r="B1162" s="3" t="s">
        <v>3371</v>
      </c>
      <c r="C1162" s="3" t="s">
        <v>3434</v>
      </c>
      <c r="D1162" s="3" t="s">
        <v>3373</v>
      </c>
      <c r="E1162" s="3" t="s">
        <v>3435</v>
      </c>
      <c r="F1162" s="3" t="s">
        <v>3436</v>
      </c>
      <c r="G1162" s="3" t="s">
        <v>3433</v>
      </c>
      <c r="H1162" s="3" t="s">
        <v>20</v>
      </c>
    </row>
    <row r="1163" spans="1:8">
      <c r="A1163" s="3">
        <v>2648</v>
      </c>
      <c r="B1163" s="3" t="s">
        <v>3371</v>
      </c>
      <c r="C1163" s="3" t="s">
        <v>3437</v>
      </c>
      <c r="D1163" s="3" t="s">
        <v>3373</v>
      </c>
      <c r="E1163" s="3" t="s">
        <v>3438</v>
      </c>
      <c r="F1163" s="3" t="s">
        <v>3439</v>
      </c>
      <c r="G1163" s="3" t="s">
        <v>3440</v>
      </c>
      <c r="H1163" s="3" t="s">
        <v>20</v>
      </c>
    </row>
    <row r="1164" spans="1:8">
      <c r="A1164" s="3">
        <v>2649</v>
      </c>
      <c r="B1164" s="3" t="s">
        <v>3371</v>
      </c>
      <c r="C1164" s="3" t="s">
        <v>3441</v>
      </c>
      <c r="D1164" s="3" t="s">
        <v>3373</v>
      </c>
      <c r="E1164" s="3" t="s">
        <v>3442</v>
      </c>
      <c r="F1164" s="3" t="s">
        <v>3443</v>
      </c>
      <c r="G1164" s="3" t="s">
        <v>3444</v>
      </c>
      <c r="H1164" s="3" t="s">
        <v>20</v>
      </c>
    </row>
    <row r="1165" spans="1:8">
      <c r="A1165" s="3">
        <v>2650</v>
      </c>
      <c r="B1165" s="3" t="s">
        <v>3371</v>
      </c>
      <c r="C1165" s="3" t="s">
        <v>3445</v>
      </c>
      <c r="D1165" s="3" t="s">
        <v>3373</v>
      </c>
      <c r="E1165" s="3" t="s">
        <v>3446</v>
      </c>
      <c r="F1165" s="3" t="s">
        <v>3447</v>
      </c>
      <c r="G1165" s="3" t="s">
        <v>3448</v>
      </c>
      <c r="H1165" s="3" t="s">
        <v>20</v>
      </c>
    </row>
    <row r="1166" spans="1:8">
      <c r="A1166" s="3">
        <v>2651</v>
      </c>
      <c r="B1166" s="3" t="s">
        <v>3371</v>
      </c>
      <c r="C1166" s="3" t="s">
        <v>3449</v>
      </c>
      <c r="D1166" s="3" t="s">
        <v>3373</v>
      </c>
      <c r="E1166" s="3" t="s">
        <v>3450</v>
      </c>
      <c r="F1166" s="3" t="s">
        <v>3451</v>
      </c>
      <c r="G1166" s="3" t="s">
        <v>3448</v>
      </c>
      <c r="H1166" s="3" t="s">
        <v>20</v>
      </c>
    </row>
    <row r="1167" spans="1:8">
      <c r="A1167" s="3">
        <v>2652</v>
      </c>
      <c r="B1167" s="3" t="s">
        <v>3371</v>
      </c>
      <c r="C1167" s="3" t="s">
        <v>3452</v>
      </c>
      <c r="D1167" s="3" t="s">
        <v>3373</v>
      </c>
      <c r="E1167" s="3" t="s">
        <v>3453</v>
      </c>
      <c r="F1167" s="3" t="s">
        <v>3454</v>
      </c>
      <c r="G1167" s="3" t="s">
        <v>3455</v>
      </c>
      <c r="H1167" s="3" t="s">
        <v>20</v>
      </c>
    </row>
    <row r="1168" spans="1:8">
      <c r="A1168" s="3">
        <v>2653</v>
      </c>
      <c r="B1168" s="3" t="s">
        <v>3371</v>
      </c>
      <c r="C1168" s="3" t="s">
        <v>3456</v>
      </c>
      <c r="D1168" s="3" t="s">
        <v>3373</v>
      </c>
      <c r="E1168" s="3" t="s">
        <v>3457</v>
      </c>
      <c r="F1168" s="3" t="s">
        <v>3458</v>
      </c>
      <c r="G1168" s="3" t="s">
        <v>3459</v>
      </c>
      <c r="H1168" s="3" t="s">
        <v>20</v>
      </c>
    </row>
    <row r="1169" spans="1:8">
      <c r="A1169" s="3">
        <v>2654</v>
      </c>
      <c r="B1169" s="3" t="s">
        <v>3371</v>
      </c>
      <c r="C1169" s="3" t="s">
        <v>3460</v>
      </c>
      <c r="D1169" s="3" t="s">
        <v>3373</v>
      </c>
      <c r="E1169" s="3" t="s">
        <v>3461</v>
      </c>
      <c r="F1169" s="3" t="s">
        <v>3462</v>
      </c>
      <c r="G1169" s="3" t="s">
        <v>3459</v>
      </c>
      <c r="H1169" s="3" t="s">
        <v>20</v>
      </c>
    </row>
    <row r="1170" spans="1:8">
      <c r="A1170" s="3">
        <v>2655</v>
      </c>
      <c r="B1170" s="3" t="s">
        <v>3371</v>
      </c>
      <c r="C1170" s="3" t="s">
        <v>3463</v>
      </c>
      <c r="D1170" s="3" t="s">
        <v>3373</v>
      </c>
      <c r="E1170" s="3" t="s">
        <v>3464</v>
      </c>
      <c r="F1170" s="3" t="s">
        <v>3465</v>
      </c>
      <c r="G1170" s="3" t="s">
        <v>3466</v>
      </c>
      <c r="H1170" s="3" t="s">
        <v>20</v>
      </c>
    </row>
    <row r="1171" spans="1:8">
      <c r="A1171" s="3">
        <v>2656</v>
      </c>
      <c r="B1171" s="3" t="s">
        <v>3371</v>
      </c>
      <c r="C1171" s="3" t="s">
        <v>3467</v>
      </c>
      <c r="D1171" s="3" t="s">
        <v>3373</v>
      </c>
      <c r="E1171" s="3" t="s">
        <v>3468</v>
      </c>
      <c r="F1171" s="3" t="s">
        <v>3469</v>
      </c>
      <c r="G1171" s="3" t="s">
        <v>3466</v>
      </c>
      <c r="H1171" s="3" t="s">
        <v>20</v>
      </c>
    </row>
    <row r="1172" spans="1:8">
      <c r="A1172" s="3">
        <v>2657</v>
      </c>
      <c r="B1172" s="3" t="s">
        <v>3371</v>
      </c>
      <c r="C1172" s="3" t="s">
        <v>3470</v>
      </c>
      <c r="D1172" s="3" t="s">
        <v>3373</v>
      </c>
      <c r="E1172" s="3" t="s">
        <v>3471</v>
      </c>
      <c r="F1172" s="3" t="s">
        <v>3472</v>
      </c>
      <c r="G1172" s="3" t="s">
        <v>3473</v>
      </c>
      <c r="H1172" s="3" t="s">
        <v>20</v>
      </c>
    </row>
    <row r="1173" spans="1:8">
      <c r="A1173" s="3">
        <v>2658</v>
      </c>
      <c r="B1173" s="3" t="s">
        <v>3371</v>
      </c>
      <c r="C1173" s="3" t="s">
        <v>3474</v>
      </c>
      <c r="D1173" s="3" t="s">
        <v>3373</v>
      </c>
      <c r="E1173" s="3" t="s">
        <v>3475</v>
      </c>
      <c r="F1173" s="3" t="s">
        <v>3476</v>
      </c>
      <c r="G1173" s="3" t="s">
        <v>3466</v>
      </c>
      <c r="H1173" s="3" t="s">
        <v>20</v>
      </c>
    </row>
    <row r="1174" spans="1:8">
      <c r="A1174" s="3">
        <v>2659</v>
      </c>
      <c r="B1174" s="3" t="s">
        <v>3371</v>
      </c>
      <c r="C1174" s="3" t="s">
        <v>3477</v>
      </c>
      <c r="D1174" s="3" t="s">
        <v>3373</v>
      </c>
      <c r="E1174" s="3" t="s">
        <v>3478</v>
      </c>
      <c r="F1174" s="3" t="s">
        <v>3479</v>
      </c>
      <c r="G1174" s="3" t="s">
        <v>3480</v>
      </c>
      <c r="H1174" s="3" t="s">
        <v>20</v>
      </c>
    </row>
    <row r="1175" spans="1:8">
      <c r="A1175" s="3">
        <v>2660</v>
      </c>
      <c r="B1175" s="3" t="s">
        <v>3371</v>
      </c>
      <c r="C1175" s="3" t="s">
        <v>3481</v>
      </c>
      <c r="D1175" s="3" t="s">
        <v>3373</v>
      </c>
      <c r="E1175" s="3" t="s">
        <v>3482</v>
      </c>
      <c r="F1175" s="3" t="s">
        <v>3483</v>
      </c>
      <c r="G1175" s="3" t="s">
        <v>3484</v>
      </c>
      <c r="H1175" s="3" t="s">
        <v>20</v>
      </c>
    </row>
    <row r="1176" spans="1:8">
      <c r="A1176" s="3">
        <v>2661</v>
      </c>
      <c r="B1176" s="3" t="s">
        <v>3371</v>
      </c>
      <c r="C1176" s="3" t="s">
        <v>3485</v>
      </c>
      <c r="D1176" s="3" t="s">
        <v>3373</v>
      </c>
      <c r="E1176" s="3" t="s">
        <v>3486</v>
      </c>
      <c r="F1176" s="3" t="s">
        <v>3487</v>
      </c>
      <c r="G1176" s="3" t="s">
        <v>3410</v>
      </c>
      <c r="H1176" s="3" t="s">
        <v>20</v>
      </c>
    </row>
    <row r="1177" spans="1:8">
      <c r="A1177" s="3">
        <v>2662</v>
      </c>
      <c r="B1177" s="3" t="s">
        <v>3371</v>
      </c>
      <c r="C1177" s="3" t="s">
        <v>3488</v>
      </c>
      <c r="D1177" s="3" t="s">
        <v>3373</v>
      </c>
      <c r="E1177" s="3" t="s">
        <v>3489</v>
      </c>
      <c r="F1177" s="3" t="s">
        <v>3490</v>
      </c>
      <c r="G1177" s="3" t="s">
        <v>3491</v>
      </c>
      <c r="H1177" s="3" t="s">
        <v>20</v>
      </c>
    </row>
    <row r="1178" spans="1:8">
      <c r="A1178" s="3">
        <v>2663</v>
      </c>
      <c r="B1178" s="3" t="s">
        <v>3371</v>
      </c>
      <c r="C1178" s="3" t="s">
        <v>3492</v>
      </c>
      <c r="D1178" s="3" t="s">
        <v>3373</v>
      </c>
      <c r="E1178" s="3" t="s">
        <v>3493</v>
      </c>
      <c r="F1178" s="3" t="s">
        <v>3494</v>
      </c>
      <c r="G1178" s="3" t="s">
        <v>3495</v>
      </c>
      <c r="H1178" s="3" t="s">
        <v>20</v>
      </c>
    </row>
    <row r="1179" spans="1:8">
      <c r="A1179" s="3">
        <v>2666</v>
      </c>
      <c r="B1179" s="3" t="s">
        <v>3371</v>
      </c>
      <c r="C1179" s="3" t="s">
        <v>3496</v>
      </c>
      <c r="D1179" s="3" t="s">
        <v>3373</v>
      </c>
      <c r="E1179" s="3" t="s">
        <v>3497</v>
      </c>
      <c r="F1179" s="3" t="s">
        <v>3498</v>
      </c>
      <c r="G1179" s="3" t="s">
        <v>3499</v>
      </c>
      <c r="H1179" s="3" t="s">
        <v>20</v>
      </c>
    </row>
    <row r="1180" spans="1:8">
      <c r="A1180" s="3">
        <v>2668</v>
      </c>
      <c r="B1180" s="3" t="s">
        <v>3500</v>
      </c>
      <c r="C1180" s="3" t="s">
        <v>393</v>
      </c>
      <c r="D1180" s="3" t="s">
        <v>3501</v>
      </c>
      <c r="E1180" s="3" t="s">
        <v>3502</v>
      </c>
      <c r="F1180" s="3" t="s">
        <v>3503</v>
      </c>
      <c r="G1180" s="3" t="s">
        <v>3504</v>
      </c>
      <c r="H1180" s="3" t="s">
        <v>20</v>
      </c>
    </row>
    <row r="1181" spans="1:8">
      <c r="A1181" s="3">
        <v>2669</v>
      </c>
      <c r="B1181" s="3" t="s">
        <v>3500</v>
      </c>
      <c r="C1181" s="3" t="s">
        <v>784</v>
      </c>
      <c r="D1181" s="3" t="s">
        <v>3501</v>
      </c>
      <c r="E1181" s="3" t="s">
        <v>3505</v>
      </c>
      <c r="F1181" s="3" t="s">
        <v>3506</v>
      </c>
      <c r="G1181" s="3" t="s">
        <v>3507</v>
      </c>
      <c r="H1181" s="3" t="s">
        <v>20</v>
      </c>
    </row>
    <row r="1182" spans="1:8">
      <c r="A1182" s="3">
        <v>2670</v>
      </c>
      <c r="B1182" s="3" t="s">
        <v>3500</v>
      </c>
      <c r="C1182" s="3" t="s">
        <v>398</v>
      </c>
      <c r="D1182" s="3" t="s">
        <v>3501</v>
      </c>
      <c r="E1182" s="3" t="s">
        <v>3508</v>
      </c>
      <c r="F1182" s="3" t="s">
        <v>3509</v>
      </c>
      <c r="G1182" s="3" t="s">
        <v>3510</v>
      </c>
      <c r="H1182" s="3" t="s">
        <v>20</v>
      </c>
    </row>
    <row r="1183" spans="1:8">
      <c r="A1183" s="3">
        <v>2671</v>
      </c>
      <c r="B1183" s="3" t="s">
        <v>3500</v>
      </c>
      <c r="C1183" s="3" t="s">
        <v>402</v>
      </c>
      <c r="D1183" s="3" t="s">
        <v>3501</v>
      </c>
      <c r="E1183" s="3" t="s">
        <v>3511</v>
      </c>
      <c r="F1183" s="3" t="s">
        <v>3512</v>
      </c>
      <c r="G1183" s="3" t="s">
        <v>3513</v>
      </c>
      <c r="H1183" s="3" t="s">
        <v>20</v>
      </c>
    </row>
    <row r="1184" spans="1:8">
      <c r="A1184" s="3">
        <v>2672</v>
      </c>
      <c r="B1184" s="3" t="s">
        <v>3500</v>
      </c>
      <c r="C1184" s="3" t="s">
        <v>406</v>
      </c>
      <c r="D1184" s="3" t="s">
        <v>3501</v>
      </c>
      <c r="E1184" s="3" t="s">
        <v>3514</v>
      </c>
      <c r="F1184" s="3" t="s">
        <v>3515</v>
      </c>
      <c r="G1184" s="3" t="s">
        <v>3516</v>
      </c>
      <c r="H1184" s="3" t="s">
        <v>20</v>
      </c>
    </row>
    <row r="1185" spans="1:8">
      <c r="A1185" s="3">
        <v>2681</v>
      </c>
      <c r="B1185" s="3" t="s">
        <v>3517</v>
      </c>
      <c r="C1185" s="3" t="s">
        <v>342</v>
      </c>
      <c r="D1185" s="3" t="s">
        <v>3518</v>
      </c>
      <c r="E1185" s="3" t="s">
        <v>3519</v>
      </c>
      <c r="F1185" s="3" t="s">
        <v>3520</v>
      </c>
      <c r="G1185" s="3" t="s">
        <v>3521</v>
      </c>
      <c r="H1185" s="3" t="s">
        <v>20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25"/>
  <sheetViews>
    <sheetView tabSelected="1" workbookViewId="0">
      <selection activeCell="H20" sqref="H20"/>
    </sheetView>
  </sheetViews>
  <sheetFormatPr defaultColWidth="9" defaultRowHeight="13.5"/>
  <cols>
    <col min="1" max="16384" width="9" style="6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0">
      <c r="A2" s="6">
        <v>10</v>
      </c>
      <c r="B2" s="6" t="s">
        <v>3522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3" t="str">
        <f>IFERROR(IF(OR(MID(G2,FIND(":",G2)-1,1)="""",MID(G2,FIND(":",G2)-1,1)="}",MID(G2,FIND(":",G2)-1,1)=")",MID(G2,FIND(":",G2)-1,1)="]"),"",LEFT(F2,FIND(":",F2)-1)),"")</f>
        <v/>
      </c>
      <c r="I2" s="3" t="str">
        <f>IFERROR(IF(OR(MID(G2,FIND(":",G2)-1,1)="""",MID(G2,FIND(":",G2)-1,1)="}",MID(G2,FIND(":",G2)-1,1)=")",MID(G2,FIND(":",G2)-1,1)="]"),"",RIGHT(G2,LEN(G2)-FIND(":",G2)-1)),"")</f>
        <v/>
      </c>
      <c r="J2" s="3" t="str">
        <f>IF(AND(I2="",H2=""),G2,H2&amp;": "&amp;I2)</f>
        <v>Zabbix客户端代理不可用达({$AGENT.TIMEOUT})</v>
      </c>
    </row>
    <row r="3" spans="1:8">
      <c r="A3" s="6">
        <v>11</v>
      </c>
      <c r="B3" s="6" t="s">
        <v>3523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</row>
    <row r="4" spans="1:8">
      <c r="A4" s="6">
        <v>15</v>
      </c>
      <c r="B4" s="6" t="s">
        <v>3523</v>
      </c>
      <c r="C4" s="6" t="s">
        <v>21</v>
      </c>
      <c r="D4" s="6" t="s">
        <v>16</v>
      </c>
      <c r="E4" s="6" t="s">
        <v>22</v>
      </c>
      <c r="F4" s="6" t="s">
        <v>23</v>
      </c>
      <c r="G4" s="6" t="s">
        <v>24</v>
      </c>
      <c r="H4" s="6" t="s">
        <v>20</v>
      </c>
    </row>
    <row r="5" spans="1:8">
      <c r="A5" s="6">
        <v>16</v>
      </c>
      <c r="B5" s="6" t="s">
        <v>3523</v>
      </c>
      <c r="C5" s="6" t="s">
        <v>25</v>
      </c>
      <c r="D5" s="6" t="s">
        <v>16</v>
      </c>
      <c r="E5" s="6" t="s">
        <v>26</v>
      </c>
      <c r="F5" s="6" t="s">
        <v>27</v>
      </c>
      <c r="G5" s="6" t="s">
        <v>28</v>
      </c>
      <c r="H5" s="6" t="s">
        <v>20</v>
      </c>
    </row>
    <row r="6" spans="1:8">
      <c r="A6" s="6">
        <v>17</v>
      </c>
      <c r="B6" s="6" t="s">
        <v>3523</v>
      </c>
      <c r="C6" s="6" t="s">
        <v>29</v>
      </c>
      <c r="D6" s="6" t="s">
        <v>16</v>
      </c>
      <c r="E6" s="6" t="s">
        <v>30</v>
      </c>
      <c r="F6" s="6" t="s">
        <v>31</v>
      </c>
      <c r="G6" s="6" t="s">
        <v>32</v>
      </c>
      <c r="H6" s="6" t="s">
        <v>20</v>
      </c>
    </row>
    <row r="7" spans="1:8">
      <c r="A7" s="6">
        <v>18</v>
      </c>
      <c r="B7" s="6" t="s">
        <v>3523</v>
      </c>
      <c r="C7" s="6" t="s">
        <v>33</v>
      </c>
      <c r="D7" s="6" t="s">
        <v>16</v>
      </c>
      <c r="E7" s="6" t="s">
        <v>34</v>
      </c>
      <c r="F7" s="6" t="s">
        <v>35</v>
      </c>
      <c r="G7" s="6" t="s">
        <v>36</v>
      </c>
      <c r="H7" s="6" t="s">
        <v>20</v>
      </c>
    </row>
    <row r="8" spans="1:8">
      <c r="A8" s="6">
        <v>31</v>
      </c>
      <c r="B8" s="6" t="s">
        <v>3523</v>
      </c>
      <c r="C8" s="6" t="s">
        <v>37</v>
      </c>
      <c r="D8" s="6" t="s">
        <v>16</v>
      </c>
      <c r="E8" s="6" t="s">
        <v>38</v>
      </c>
      <c r="F8" s="6" t="s">
        <v>39</v>
      </c>
      <c r="G8" s="6" t="s">
        <v>40</v>
      </c>
      <c r="H8" s="6" t="s">
        <v>20</v>
      </c>
    </row>
    <row r="9" spans="1:8">
      <c r="A9" s="6">
        <v>32</v>
      </c>
      <c r="B9" s="6" t="s">
        <v>3523</v>
      </c>
      <c r="C9" s="6" t="s">
        <v>41</v>
      </c>
      <c r="D9" s="6" t="s">
        <v>16</v>
      </c>
      <c r="E9" s="6" t="s">
        <v>42</v>
      </c>
      <c r="F9" s="6" t="s">
        <v>43</v>
      </c>
      <c r="G9" s="6" t="s">
        <v>44</v>
      </c>
      <c r="H9" s="6" t="s">
        <v>20</v>
      </c>
    </row>
    <row r="10" spans="1:8">
      <c r="A10" s="6">
        <v>33</v>
      </c>
      <c r="B10" s="6" t="s">
        <v>3524</v>
      </c>
      <c r="C10" s="6" t="s">
        <v>15</v>
      </c>
      <c r="D10" s="6" t="s">
        <v>46</v>
      </c>
      <c r="E10" s="6" t="s">
        <v>47</v>
      </c>
      <c r="F10" s="6" t="s">
        <v>48</v>
      </c>
      <c r="G10" s="6" t="s">
        <v>49</v>
      </c>
      <c r="H10" s="6" t="s">
        <v>20</v>
      </c>
    </row>
    <row r="11" spans="1:8">
      <c r="A11" s="6">
        <v>37</v>
      </c>
      <c r="B11" s="6" t="s">
        <v>3524</v>
      </c>
      <c r="C11" s="6" t="s">
        <v>21</v>
      </c>
      <c r="D11" s="6" t="s">
        <v>46</v>
      </c>
      <c r="E11" s="6" t="s">
        <v>50</v>
      </c>
      <c r="F11" s="6" t="s">
        <v>51</v>
      </c>
      <c r="G11" s="6" t="s">
        <v>52</v>
      </c>
      <c r="H11" s="6" t="s">
        <v>20</v>
      </c>
    </row>
    <row r="12" spans="1:8">
      <c r="A12" s="6">
        <v>38</v>
      </c>
      <c r="B12" s="6" t="s">
        <v>3524</v>
      </c>
      <c r="C12" s="6" t="s">
        <v>25</v>
      </c>
      <c r="D12" s="6" t="s">
        <v>46</v>
      </c>
      <c r="E12" s="6" t="s">
        <v>53</v>
      </c>
      <c r="F12" s="6" t="s">
        <v>54</v>
      </c>
      <c r="G12" s="6" t="s">
        <v>55</v>
      </c>
      <c r="H12" s="6" t="s">
        <v>20</v>
      </c>
    </row>
    <row r="13" spans="1:8">
      <c r="A13" s="6">
        <v>39</v>
      </c>
      <c r="B13" s="6" t="s">
        <v>3524</v>
      </c>
      <c r="C13" s="6" t="s">
        <v>29</v>
      </c>
      <c r="D13" s="6" t="s">
        <v>46</v>
      </c>
      <c r="E13" s="6" t="s">
        <v>56</v>
      </c>
      <c r="F13" s="6" t="s">
        <v>57</v>
      </c>
      <c r="G13" s="6" t="s">
        <v>58</v>
      </c>
      <c r="H13" s="6" t="s">
        <v>20</v>
      </c>
    </row>
    <row r="14" spans="1:8">
      <c r="A14" s="6">
        <v>40</v>
      </c>
      <c r="B14" s="6" t="s">
        <v>3524</v>
      </c>
      <c r="C14" s="6" t="s">
        <v>33</v>
      </c>
      <c r="D14" s="6" t="s">
        <v>46</v>
      </c>
      <c r="E14" s="6" t="s">
        <v>59</v>
      </c>
      <c r="F14" s="6" t="s">
        <v>60</v>
      </c>
      <c r="G14" s="6" t="s">
        <v>61</v>
      </c>
      <c r="H14" s="6" t="s">
        <v>20</v>
      </c>
    </row>
    <row r="15" spans="1:8">
      <c r="A15" s="6">
        <v>53</v>
      </c>
      <c r="B15" s="6" t="s">
        <v>3524</v>
      </c>
      <c r="C15" s="6" t="s">
        <v>37</v>
      </c>
      <c r="D15" s="6" t="s">
        <v>46</v>
      </c>
      <c r="E15" s="6" t="s">
        <v>62</v>
      </c>
      <c r="F15" s="6" t="s">
        <v>63</v>
      </c>
      <c r="G15" s="6" t="s">
        <v>64</v>
      </c>
      <c r="H15" s="6" t="s">
        <v>20</v>
      </c>
    </row>
    <row r="16" spans="1:8">
      <c r="A16" s="6">
        <v>54</v>
      </c>
      <c r="B16" s="6" t="s">
        <v>3524</v>
      </c>
      <c r="C16" s="6" t="s">
        <v>41</v>
      </c>
      <c r="D16" s="6" t="s">
        <v>46</v>
      </c>
      <c r="E16" s="6" t="s">
        <v>65</v>
      </c>
      <c r="F16" s="6" t="s">
        <v>66</v>
      </c>
      <c r="G16" s="6" t="s">
        <v>67</v>
      </c>
      <c r="H16" s="6" t="s">
        <v>20</v>
      </c>
    </row>
    <row r="17" spans="1:8">
      <c r="A17" s="6">
        <v>55</v>
      </c>
      <c r="B17" s="6" t="s">
        <v>3525</v>
      </c>
      <c r="C17" s="6" t="s">
        <v>15</v>
      </c>
      <c r="D17" s="6" t="s">
        <v>69</v>
      </c>
      <c r="E17" s="6" t="s">
        <v>70</v>
      </c>
      <c r="F17" s="6" t="s">
        <v>71</v>
      </c>
      <c r="G17" s="6" t="s">
        <v>72</v>
      </c>
      <c r="H17" s="6" t="s">
        <v>20</v>
      </c>
    </row>
    <row r="18" spans="1:8">
      <c r="A18" s="6">
        <v>59</v>
      </c>
      <c r="B18" s="6" t="s">
        <v>3525</v>
      </c>
      <c r="C18" s="6" t="s">
        <v>21</v>
      </c>
      <c r="D18" s="6" t="s">
        <v>69</v>
      </c>
      <c r="E18" s="6" t="s">
        <v>73</v>
      </c>
      <c r="F18" s="6" t="s">
        <v>74</v>
      </c>
      <c r="G18" s="6" t="s">
        <v>75</v>
      </c>
      <c r="H18" s="6" t="s">
        <v>20</v>
      </c>
    </row>
    <row r="19" spans="1:8">
      <c r="A19" s="6">
        <v>60</v>
      </c>
      <c r="B19" s="6" t="s">
        <v>3525</v>
      </c>
      <c r="C19" s="6" t="s">
        <v>25</v>
      </c>
      <c r="D19" s="6" t="s">
        <v>69</v>
      </c>
      <c r="E19" s="6" t="s">
        <v>76</v>
      </c>
      <c r="F19" s="6" t="s">
        <v>77</v>
      </c>
      <c r="G19" s="6" t="s">
        <v>78</v>
      </c>
      <c r="H19" s="6" t="s">
        <v>20</v>
      </c>
    </row>
    <row r="20" spans="1:8">
      <c r="A20" s="6">
        <v>61</v>
      </c>
      <c r="B20" s="6" t="s">
        <v>3525</v>
      </c>
      <c r="C20" s="6" t="s">
        <v>29</v>
      </c>
      <c r="D20" s="6" t="s">
        <v>69</v>
      </c>
      <c r="E20" s="6" t="s">
        <v>79</v>
      </c>
      <c r="F20" s="6" t="s">
        <v>80</v>
      </c>
      <c r="G20" s="6" t="s">
        <v>81</v>
      </c>
      <c r="H20" s="6" t="s">
        <v>20</v>
      </c>
    </row>
    <row r="21" spans="1:8">
      <c r="A21" s="6">
        <v>62</v>
      </c>
      <c r="B21" s="6" t="s">
        <v>3525</v>
      </c>
      <c r="C21" s="6" t="s">
        <v>33</v>
      </c>
      <c r="D21" s="6" t="s">
        <v>69</v>
      </c>
      <c r="E21" s="6" t="s">
        <v>82</v>
      </c>
      <c r="F21" s="6" t="s">
        <v>83</v>
      </c>
      <c r="G21" s="6" t="s">
        <v>84</v>
      </c>
      <c r="H21" s="6" t="s">
        <v>20</v>
      </c>
    </row>
    <row r="22" spans="1:8">
      <c r="A22" s="6">
        <v>75</v>
      </c>
      <c r="B22" s="6" t="s">
        <v>3525</v>
      </c>
      <c r="C22" s="6" t="s">
        <v>37</v>
      </c>
      <c r="D22" s="6" t="s">
        <v>69</v>
      </c>
      <c r="E22" s="6" t="s">
        <v>85</v>
      </c>
      <c r="F22" s="6" t="s">
        <v>86</v>
      </c>
      <c r="G22" s="6" t="s">
        <v>87</v>
      </c>
      <c r="H22" s="6" t="s">
        <v>20</v>
      </c>
    </row>
    <row r="23" spans="1:8">
      <c r="A23" s="6">
        <v>76</v>
      </c>
      <c r="B23" s="6" t="s">
        <v>3525</v>
      </c>
      <c r="C23" s="6" t="s">
        <v>41</v>
      </c>
      <c r="D23" s="6" t="s">
        <v>69</v>
      </c>
      <c r="E23" s="6" t="s">
        <v>88</v>
      </c>
      <c r="F23" s="6" t="s">
        <v>89</v>
      </c>
      <c r="G23" s="6" t="s">
        <v>90</v>
      </c>
      <c r="H23" s="6" t="s">
        <v>20</v>
      </c>
    </row>
    <row r="24" spans="1:8">
      <c r="A24" s="6">
        <v>77</v>
      </c>
      <c r="B24" s="6" t="s">
        <v>3526</v>
      </c>
      <c r="C24" s="6" t="s">
        <v>15</v>
      </c>
      <c r="D24" s="6" t="s">
        <v>92</v>
      </c>
      <c r="E24" s="6" t="s">
        <v>93</v>
      </c>
      <c r="F24" s="6" t="s">
        <v>94</v>
      </c>
      <c r="G24" s="6" t="s">
        <v>95</v>
      </c>
      <c r="H24" s="6" t="s">
        <v>20</v>
      </c>
    </row>
    <row r="25" spans="1:8">
      <c r="A25" s="6">
        <v>81</v>
      </c>
      <c r="B25" s="6" t="s">
        <v>3526</v>
      </c>
      <c r="C25" s="6" t="s">
        <v>21</v>
      </c>
      <c r="D25" s="6" t="s">
        <v>92</v>
      </c>
      <c r="E25" s="6" t="s">
        <v>96</v>
      </c>
      <c r="F25" s="6" t="s">
        <v>97</v>
      </c>
      <c r="G25" s="6" t="s">
        <v>98</v>
      </c>
      <c r="H25" s="6" t="s">
        <v>20</v>
      </c>
    </row>
    <row r="26" spans="1:8">
      <c r="A26" s="6">
        <v>82</v>
      </c>
      <c r="B26" s="6" t="s">
        <v>3526</v>
      </c>
      <c r="C26" s="6" t="s">
        <v>25</v>
      </c>
      <c r="D26" s="6" t="s">
        <v>92</v>
      </c>
      <c r="E26" s="6" t="s">
        <v>99</v>
      </c>
      <c r="F26" s="6" t="s">
        <v>100</v>
      </c>
      <c r="G26" s="6" t="s">
        <v>101</v>
      </c>
      <c r="H26" s="6" t="s">
        <v>20</v>
      </c>
    </row>
    <row r="27" spans="1:8">
      <c r="A27" s="6">
        <v>83</v>
      </c>
      <c r="B27" s="6" t="s">
        <v>3526</v>
      </c>
      <c r="C27" s="6" t="s">
        <v>29</v>
      </c>
      <c r="D27" s="6" t="s">
        <v>92</v>
      </c>
      <c r="E27" s="6" t="s">
        <v>102</v>
      </c>
      <c r="F27" s="6" t="s">
        <v>103</v>
      </c>
      <c r="G27" s="6" t="s">
        <v>104</v>
      </c>
      <c r="H27" s="6" t="s">
        <v>20</v>
      </c>
    </row>
    <row r="28" spans="1:8">
      <c r="A28" s="6">
        <v>84</v>
      </c>
      <c r="B28" s="6" t="s">
        <v>3526</v>
      </c>
      <c r="C28" s="6" t="s">
        <v>33</v>
      </c>
      <c r="D28" s="6" t="s">
        <v>92</v>
      </c>
      <c r="E28" s="6" t="s">
        <v>105</v>
      </c>
      <c r="F28" s="6" t="s">
        <v>106</v>
      </c>
      <c r="G28" s="6" t="s">
        <v>107</v>
      </c>
      <c r="H28" s="6" t="s">
        <v>20</v>
      </c>
    </row>
    <row r="29" spans="1:8">
      <c r="A29" s="6">
        <v>97</v>
      </c>
      <c r="B29" s="6" t="s">
        <v>3526</v>
      </c>
      <c r="C29" s="6" t="s">
        <v>37</v>
      </c>
      <c r="D29" s="6" t="s">
        <v>92</v>
      </c>
      <c r="E29" s="6" t="s">
        <v>108</v>
      </c>
      <c r="F29" s="6" t="s">
        <v>109</v>
      </c>
      <c r="G29" s="6" t="s">
        <v>110</v>
      </c>
      <c r="H29" s="6" t="s">
        <v>20</v>
      </c>
    </row>
    <row r="30" spans="1:8">
      <c r="A30" s="6">
        <v>98</v>
      </c>
      <c r="B30" s="6" t="s">
        <v>3526</v>
      </c>
      <c r="C30" s="6" t="s">
        <v>41</v>
      </c>
      <c r="D30" s="6" t="s">
        <v>92</v>
      </c>
      <c r="E30" s="6" t="s">
        <v>111</v>
      </c>
      <c r="F30" s="6" t="s">
        <v>112</v>
      </c>
      <c r="G30" s="6" t="s">
        <v>113</v>
      </c>
      <c r="H30" s="6" t="s">
        <v>20</v>
      </c>
    </row>
    <row r="31" spans="1:8">
      <c r="A31" s="6">
        <v>99</v>
      </c>
      <c r="B31" s="6" t="s">
        <v>3527</v>
      </c>
      <c r="C31" s="6" t="s">
        <v>15</v>
      </c>
      <c r="D31" s="6" t="s">
        <v>115</v>
      </c>
      <c r="E31" s="6" t="s">
        <v>116</v>
      </c>
      <c r="F31" s="6" t="s">
        <v>117</v>
      </c>
      <c r="G31" s="6" t="s">
        <v>118</v>
      </c>
      <c r="H31" s="6" t="s">
        <v>20</v>
      </c>
    </row>
    <row r="32" spans="1:8">
      <c r="A32" s="6">
        <v>103</v>
      </c>
      <c r="B32" s="6" t="s">
        <v>3527</v>
      </c>
      <c r="C32" s="6" t="s">
        <v>21</v>
      </c>
      <c r="D32" s="6" t="s">
        <v>115</v>
      </c>
      <c r="E32" s="6" t="s">
        <v>119</v>
      </c>
      <c r="F32" s="6" t="s">
        <v>120</v>
      </c>
      <c r="G32" s="6" t="s">
        <v>121</v>
      </c>
      <c r="H32" s="6" t="s">
        <v>20</v>
      </c>
    </row>
    <row r="33" spans="1:8">
      <c r="A33" s="6">
        <v>104</v>
      </c>
      <c r="B33" s="6" t="s">
        <v>3527</v>
      </c>
      <c r="C33" s="6" t="s">
        <v>25</v>
      </c>
      <c r="D33" s="6" t="s">
        <v>115</v>
      </c>
      <c r="E33" s="6" t="s">
        <v>122</v>
      </c>
      <c r="F33" s="6" t="s">
        <v>123</v>
      </c>
      <c r="G33" s="6" t="s">
        <v>124</v>
      </c>
      <c r="H33" s="6" t="s">
        <v>20</v>
      </c>
    </row>
    <row r="34" spans="1:8">
      <c r="A34" s="6">
        <v>105</v>
      </c>
      <c r="B34" s="6" t="s">
        <v>3527</v>
      </c>
      <c r="C34" s="6" t="s">
        <v>29</v>
      </c>
      <c r="D34" s="6" t="s">
        <v>115</v>
      </c>
      <c r="E34" s="6" t="s">
        <v>125</v>
      </c>
      <c r="F34" s="6" t="s">
        <v>126</v>
      </c>
      <c r="G34" s="6" t="s">
        <v>127</v>
      </c>
      <c r="H34" s="6" t="s">
        <v>20</v>
      </c>
    </row>
    <row r="35" spans="1:8">
      <c r="A35" s="6">
        <v>106</v>
      </c>
      <c r="B35" s="6" t="s">
        <v>3527</v>
      </c>
      <c r="C35" s="6" t="s">
        <v>33</v>
      </c>
      <c r="D35" s="6" t="s">
        <v>115</v>
      </c>
      <c r="E35" s="6" t="s">
        <v>128</v>
      </c>
      <c r="F35" s="6" t="s">
        <v>129</v>
      </c>
      <c r="G35" s="6" t="s">
        <v>130</v>
      </c>
      <c r="H35" s="6" t="s">
        <v>20</v>
      </c>
    </row>
    <row r="36" spans="1:8">
      <c r="A36" s="6">
        <v>119</v>
      </c>
      <c r="B36" s="6" t="s">
        <v>3527</v>
      </c>
      <c r="C36" s="6" t="s">
        <v>37</v>
      </c>
      <c r="D36" s="6" t="s">
        <v>115</v>
      </c>
      <c r="E36" s="6" t="s">
        <v>131</v>
      </c>
      <c r="F36" s="6" t="s">
        <v>132</v>
      </c>
      <c r="G36" s="6" t="s">
        <v>133</v>
      </c>
      <c r="H36" s="6" t="s">
        <v>20</v>
      </c>
    </row>
    <row r="37" spans="1:8">
      <c r="A37" s="6">
        <v>120</v>
      </c>
      <c r="B37" s="6" t="s">
        <v>3527</v>
      </c>
      <c r="C37" s="6" t="s">
        <v>41</v>
      </c>
      <c r="D37" s="6" t="s">
        <v>115</v>
      </c>
      <c r="E37" s="6" t="s">
        <v>134</v>
      </c>
      <c r="F37" s="6" t="s">
        <v>135</v>
      </c>
      <c r="G37" s="6" t="s">
        <v>136</v>
      </c>
      <c r="H37" s="6" t="s">
        <v>20</v>
      </c>
    </row>
    <row r="38" spans="1:8">
      <c r="A38" s="6">
        <v>121</v>
      </c>
      <c r="B38" s="6" t="s">
        <v>3528</v>
      </c>
      <c r="C38" s="6" t="s">
        <v>15</v>
      </c>
      <c r="D38" s="6" t="s">
        <v>138</v>
      </c>
      <c r="E38" s="6" t="s">
        <v>139</v>
      </c>
      <c r="F38" s="6" t="s">
        <v>140</v>
      </c>
      <c r="G38" s="6" t="s">
        <v>141</v>
      </c>
      <c r="H38" s="6" t="s">
        <v>20</v>
      </c>
    </row>
    <row r="39" spans="1:8">
      <c r="A39" s="6">
        <v>125</v>
      </c>
      <c r="B39" s="6" t="s">
        <v>3528</v>
      </c>
      <c r="C39" s="6" t="s">
        <v>21</v>
      </c>
      <c r="D39" s="6" t="s">
        <v>138</v>
      </c>
      <c r="E39" s="6" t="s">
        <v>142</v>
      </c>
      <c r="F39" s="6" t="s">
        <v>143</v>
      </c>
      <c r="G39" s="6" t="s">
        <v>144</v>
      </c>
      <c r="H39" s="6" t="s">
        <v>20</v>
      </c>
    </row>
    <row r="40" spans="1:8">
      <c r="A40" s="6">
        <v>126</v>
      </c>
      <c r="B40" s="6" t="s">
        <v>3528</v>
      </c>
      <c r="C40" s="6" t="s">
        <v>25</v>
      </c>
      <c r="D40" s="6" t="s">
        <v>138</v>
      </c>
      <c r="E40" s="6" t="s">
        <v>145</v>
      </c>
      <c r="F40" s="6" t="s">
        <v>146</v>
      </c>
      <c r="G40" s="6" t="s">
        <v>147</v>
      </c>
      <c r="H40" s="6" t="s">
        <v>20</v>
      </c>
    </row>
    <row r="41" spans="1:8">
      <c r="A41" s="6">
        <v>127</v>
      </c>
      <c r="B41" s="6" t="s">
        <v>3528</v>
      </c>
      <c r="C41" s="6" t="s">
        <v>29</v>
      </c>
      <c r="D41" s="6" t="s">
        <v>138</v>
      </c>
      <c r="E41" s="6" t="s">
        <v>148</v>
      </c>
      <c r="F41" s="6" t="s">
        <v>149</v>
      </c>
      <c r="G41" s="6" t="s">
        <v>150</v>
      </c>
      <c r="H41" s="6" t="s">
        <v>20</v>
      </c>
    </row>
    <row r="42" spans="1:8">
      <c r="A42" s="6">
        <v>128</v>
      </c>
      <c r="B42" s="6" t="s">
        <v>3528</v>
      </c>
      <c r="C42" s="6" t="s">
        <v>33</v>
      </c>
      <c r="D42" s="6" t="s">
        <v>138</v>
      </c>
      <c r="E42" s="6" t="s">
        <v>151</v>
      </c>
      <c r="F42" s="6" t="s">
        <v>152</v>
      </c>
      <c r="G42" s="6" t="s">
        <v>153</v>
      </c>
      <c r="H42" s="6" t="s">
        <v>20</v>
      </c>
    </row>
    <row r="43" spans="1:8">
      <c r="A43" s="6">
        <v>141</v>
      </c>
      <c r="B43" s="6" t="s">
        <v>3528</v>
      </c>
      <c r="C43" s="6" t="s">
        <v>37</v>
      </c>
      <c r="D43" s="6" t="s">
        <v>138</v>
      </c>
      <c r="E43" s="6" t="s">
        <v>154</v>
      </c>
      <c r="F43" s="6" t="s">
        <v>155</v>
      </c>
      <c r="G43" s="6" t="s">
        <v>156</v>
      </c>
      <c r="H43" s="6" t="s">
        <v>20</v>
      </c>
    </row>
    <row r="44" spans="1:8">
      <c r="A44" s="6">
        <v>142</v>
      </c>
      <c r="B44" s="6" t="s">
        <v>3528</v>
      </c>
      <c r="C44" s="6" t="s">
        <v>41</v>
      </c>
      <c r="D44" s="6" t="s">
        <v>138</v>
      </c>
      <c r="E44" s="6" t="s">
        <v>157</v>
      </c>
      <c r="F44" s="6" t="s">
        <v>158</v>
      </c>
      <c r="G44" s="6" t="s">
        <v>159</v>
      </c>
      <c r="H44" s="6" t="s">
        <v>20</v>
      </c>
    </row>
    <row r="45" spans="1:8">
      <c r="A45" s="6">
        <v>143</v>
      </c>
      <c r="B45" s="6" t="s">
        <v>3529</v>
      </c>
      <c r="C45" s="6" t="s">
        <v>15</v>
      </c>
      <c r="D45" s="6" t="s">
        <v>161</v>
      </c>
      <c r="E45" s="6" t="s">
        <v>162</v>
      </c>
      <c r="F45" s="6" t="s">
        <v>163</v>
      </c>
      <c r="G45" s="6" t="s">
        <v>164</v>
      </c>
      <c r="H45" s="6" t="s">
        <v>20</v>
      </c>
    </row>
    <row r="46" spans="1:8">
      <c r="A46" s="6">
        <v>147</v>
      </c>
      <c r="B46" s="6" t="s">
        <v>3529</v>
      </c>
      <c r="C46" s="6" t="s">
        <v>21</v>
      </c>
      <c r="D46" s="6" t="s">
        <v>161</v>
      </c>
      <c r="E46" s="6" t="s">
        <v>165</v>
      </c>
      <c r="F46" s="6" t="s">
        <v>166</v>
      </c>
      <c r="G46" s="6" t="s">
        <v>167</v>
      </c>
      <c r="H46" s="6" t="s">
        <v>20</v>
      </c>
    </row>
    <row r="47" spans="1:8">
      <c r="A47" s="6">
        <v>148</v>
      </c>
      <c r="B47" s="6" t="s">
        <v>3529</v>
      </c>
      <c r="C47" s="6" t="s">
        <v>25</v>
      </c>
      <c r="D47" s="6" t="s">
        <v>161</v>
      </c>
      <c r="E47" s="6" t="s">
        <v>168</v>
      </c>
      <c r="F47" s="6" t="s">
        <v>169</v>
      </c>
      <c r="G47" s="6" t="s">
        <v>170</v>
      </c>
      <c r="H47" s="6" t="s">
        <v>20</v>
      </c>
    </row>
    <row r="48" spans="1:8">
      <c r="A48" s="6">
        <v>149</v>
      </c>
      <c r="B48" s="6" t="s">
        <v>3529</v>
      </c>
      <c r="C48" s="6" t="s">
        <v>29</v>
      </c>
      <c r="D48" s="6" t="s">
        <v>161</v>
      </c>
      <c r="E48" s="6" t="s">
        <v>171</v>
      </c>
      <c r="F48" s="6" t="s">
        <v>172</v>
      </c>
      <c r="G48" s="6" t="s">
        <v>173</v>
      </c>
      <c r="H48" s="6" t="s">
        <v>20</v>
      </c>
    </row>
    <row r="49" spans="1:8">
      <c r="A49" s="6">
        <v>150</v>
      </c>
      <c r="B49" s="6" t="s">
        <v>3529</v>
      </c>
      <c r="C49" s="6" t="s">
        <v>33</v>
      </c>
      <c r="D49" s="6" t="s">
        <v>161</v>
      </c>
      <c r="E49" s="6" t="s">
        <v>174</v>
      </c>
      <c r="F49" s="6" t="s">
        <v>175</v>
      </c>
      <c r="G49" s="6" t="s">
        <v>176</v>
      </c>
      <c r="H49" s="6" t="s">
        <v>20</v>
      </c>
    </row>
    <row r="50" spans="1:8">
      <c r="A50" s="6">
        <v>163</v>
      </c>
      <c r="B50" s="6" t="s">
        <v>3529</v>
      </c>
      <c r="C50" s="6" t="s">
        <v>37</v>
      </c>
      <c r="D50" s="6" t="s">
        <v>161</v>
      </c>
      <c r="E50" s="6" t="s">
        <v>177</v>
      </c>
      <c r="F50" s="6" t="s">
        <v>178</v>
      </c>
      <c r="G50" s="6" t="s">
        <v>179</v>
      </c>
      <c r="H50" s="6" t="s">
        <v>20</v>
      </c>
    </row>
    <row r="51" spans="1:8">
      <c r="A51" s="6">
        <v>164</v>
      </c>
      <c r="B51" s="6" t="s">
        <v>3529</v>
      </c>
      <c r="C51" s="6" t="s">
        <v>41</v>
      </c>
      <c r="D51" s="6" t="s">
        <v>161</v>
      </c>
      <c r="E51" s="6" t="s">
        <v>180</v>
      </c>
      <c r="F51" s="6" t="s">
        <v>181</v>
      </c>
      <c r="G51" s="6" t="s">
        <v>182</v>
      </c>
      <c r="H51" s="6" t="s">
        <v>20</v>
      </c>
    </row>
    <row r="52" spans="1:8">
      <c r="A52" s="6">
        <v>165</v>
      </c>
      <c r="B52" s="6" t="s">
        <v>3530</v>
      </c>
      <c r="C52" s="6" t="s">
        <v>15</v>
      </c>
      <c r="D52" s="6" t="s">
        <v>184</v>
      </c>
      <c r="E52" s="6" t="s">
        <v>185</v>
      </c>
      <c r="F52" s="6" t="s">
        <v>186</v>
      </c>
      <c r="G52" s="6" t="s">
        <v>187</v>
      </c>
      <c r="H52" s="6" t="s">
        <v>20</v>
      </c>
    </row>
    <row r="53" spans="1:8">
      <c r="A53" s="6">
        <v>169</v>
      </c>
      <c r="B53" s="6" t="s">
        <v>3530</v>
      </c>
      <c r="C53" s="6" t="s">
        <v>21</v>
      </c>
      <c r="D53" s="6" t="s">
        <v>184</v>
      </c>
      <c r="E53" s="6" t="s">
        <v>188</v>
      </c>
      <c r="F53" s="6" t="s">
        <v>189</v>
      </c>
      <c r="G53" s="6" t="s">
        <v>190</v>
      </c>
      <c r="H53" s="6" t="s">
        <v>20</v>
      </c>
    </row>
    <row r="54" spans="1:8">
      <c r="A54" s="6">
        <v>170</v>
      </c>
      <c r="B54" s="6" t="s">
        <v>3530</v>
      </c>
      <c r="C54" s="6" t="s">
        <v>25</v>
      </c>
      <c r="D54" s="6" t="s">
        <v>184</v>
      </c>
      <c r="E54" s="6" t="s">
        <v>191</v>
      </c>
      <c r="F54" s="6" t="s">
        <v>192</v>
      </c>
      <c r="G54" s="6" t="s">
        <v>193</v>
      </c>
      <c r="H54" s="6" t="s">
        <v>20</v>
      </c>
    </row>
    <row r="55" spans="1:8">
      <c r="A55" s="6">
        <v>171</v>
      </c>
      <c r="B55" s="6" t="s">
        <v>3530</v>
      </c>
      <c r="C55" s="6" t="s">
        <v>29</v>
      </c>
      <c r="D55" s="6" t="s">
        <v>184</v>
      </c>
      <c r="E55" s="6" t="s">
        <v>194</v>
      </c>
      <c r="F55" s="6" t="s">
        <v>195</v>
      </c>
      <c r="G55" s="6" t="s">
        <v>196</v>
      </c>
      <c r="H55" s="6" t="s">
        <v>20</v>
      </c>
    </row>
    <row r="56" spans="1:8">
      <c r="A56" s="6">
        <v>172</v>
      </c>
      <c r="B56" s="6" t="s">
        <v>3530</v>
      </c>
      <c r="C56" s="6" t="s">
        <v>33</v>
      </c>
      <c r="D56" s="6" t="s">
        <v>184</v>
      </c>
      <c r="E56" s="6" t="s">
        <v>197</v>
      </c>
      <c r="F56" s="6" t="s">
        <v>198</v>
      </c>
      <c r="G56" s="6" t="s">
        <v>199</v>
      </c>
      <c r="H56" s="6" t="s">
        <v>20</v>
      </c>
    </row>
    <row r="57" spans="1:8">
      <c r="A57" s="6">
        <v>185</v>
      </c>
      <c r="B57" s="6" t="s">
        <v>3530</v>
      </c>
      <c r="C57" s="6" t="s">
        <v>37</v>
      </c>
      <c r="D57" s="6" t="s">
        <v>184</v>
      </c>
      <c r="E57" s="6" t="s">
        <v>200</v>
      </c>
      <c r="F57" s="6" t="s">
        <v>201</v>
      </c>
      <c r="G57" s="6" t="s">
        <v>202</v>
      </c>
      <c r="H57" s="6" t="s">
        <v>20</v>
      </c>
    </row>
    <row r="58" spans="1:8">
      <c r="A58" s="6">
        <v>186</v>
      </c>
      <c r="B58" s="6" t="s">
        <v>3530</v>
      </c>
      <c r="C58" s="6" t="s">
        <v>41</v>
      </c>
      <c r="D58" s="6" t="s">
        <v>184</v>
      </c>
      <c r="E58" s="6" t="s">
        <v>203</v>
      </c>
      <c r="F58" s="6" t="s">
        <v>204</v>
      </c>
      <c r="G58" s="6" t="s">
        <v>205</v>
      </c>
      <c r="H58" s="6" t="s">
        <v>20</v>
      </c>
    </row>
    <row r="59" spans="1:8">
      <c r="A59" s="6">
        <v>187</v>
      </c>
      <c r="B59" s="6" t="s">
        <v>3531</v>
      </c>
      <c r="C59" s="6" t="s">
        <v>15</v>
      </c>
      <c r="D59" s="6" t="s">
        <v>207</v>
      </c>
      <c r="E59" s="6" t="s">
        <v>208</v>
      </c>
      <c r="F59" s="6" t="s">
        <v>209</v>
      </c>
      <c r="G59" s="6" t="s">
        <v>210</v>
      </c>
      <c r="H59" s="6" t="s">
        <v>20</v>
      </c>
    </row>
    <row r="60" spans="1:8">
      <c r="A60" s="6">
        <v>191</v>
      </c>
      <c r="B60" s="6" t="s">
        <v>3531</v>
      </c>
      <c r="C60" s="6" t="s">
        <v>21</v>
      </c>
      <c r="D60" s="6" t="s">
        <v>207</v>
      </c>
      <c r="E60" s="6" t="s">
        <v>211</v>
      </c>
      <c r="F60" s="6" t="s">
        <v>212</v>
      </c>
      <c r="G60" s="6" t="s">
        <v>213</v>
      </c>
      <c r="H60" s="6" t="s">
        <v>20</v>
      </c>
    </row>
    <row r="61" spans="1:8">
      <c r="A61" s="6">
        <v>192</v>
      </c>
      <c r="B61" s="6" t="s">
        <v>3531</v>
      </c>
      <c r="C61" s="6" t="s">
        <v>25</v>
      </c>
      <c r="D61" s="6" t="s">
        <v>207</v>
      </c>
      <c r="E61" s="6" t="s">
        <v>214</v>
      </c>
      <c r="F61" s="6" t="s">
        <v>215</v>
      </c>
      <c r="G61" s="6" t="s">
        <v>216</v>
      </c>
      <c r="H61" s="6" t="s">
        <v>20</v>
      </c>
    </row>
    <row r="62" spans="1:8">
      <c r="A62" s="6">
        <v>193</v>
      </c>
      <c r="B62" s="6" t="s">
        <v>3531</v>
      </c>
      <c r="C62" s="6" t="s">
        <v>29</v>
      </c>
      <c r="D62" s="6" t="s">
        <v>207</v>
      </c>
      <c r="E62" s="6" t="s">
        <v>217</v>
      </c>
      <c r="F62" s="6" t="s">
        <v>218</v>
      </c>
      <c r="G62" s="6" t="s">
        <v>219</v>
      </c>
      <c r="H62" s="6" t="s">
        <v>20</v>
      </c>
    </row>
    <row r="63" spans="1:8">
      <c r="A63" s="6">
        <v>194</v>
      </c>
      <c r="B63" s="6" t="s">
        <v>3531</v>
      </c>
      <c r="C63" s="6" t="s">
        <v>33</v>
      </c>
      <c r="D63" s="6" t="s">
        <v>207</v>
      </c>
      <c r="E63" s="6" t="s">
        <v>220</v>
      </c>
      <c r="F63" s="6" t="s">
        <v>221</v>
      </c>
      <c r="G63" s="6" t="s">
        <v>222</v>
      </c>
      <c r="H63" s="6" t="s">
        <v>20</v>
      </c>
    </row>
    <row r="64" spans="1:8">
      <c r="A64" s="6">
        <v>207</v>
      </c>
      <c r="B64" s="6" t="s">
        <v>3531</v>
      </c>
      <c r="C64" s="6" t="s">
        <v>37</v>
      </c>
      <c r="D64" s="6" t="s">
        <v>207</v>
      </c>
      <c r="E64" s="6" t="s">
        <v>223</v>
      </c>
      <c r="F64" s="6" t="s">
        <v>224</v>
      </c>
      <c r="G64" s="6" t="s">
        <v>225</v>
      </c>
      <c r="H64" s="6" t="s">
        <v>20</v>
      </c>
    </row>
    <row r="65" spans="1:8">
      <c r="A65" s="6">
        <v>208</v>
      </c>
      <c r="B65" s="6" t="s">
        <v>3531</v>
      </c>
      <c r="C65" s="6" t="s">
        <v>41</v>
      </c>
      <c r="D65" s="6" t="s">
        <v>207</v>
      </c>
      <c r="E65" s="6" t="s">
        <v>226</v>
      </c>
      <c r="F65" s="6" t="s">
        <v>227</v>
      </c>
      <c r="G65" s="6" t="s">
        <v>228</v>
      </c>
      <c r="H65" s="6" t="s">
        <v>20</v>
      </c>
    </row>
    <row r="66" spans="1:8">
      <c r="A66" s="6">
        <v>209</v>
      </c>
      <c r="B66" s="6" t="s">
        <v>3532</v>
      </c>
      <c r="C66" s="6" t="s">
        <v>15</v>
      </c>
      <c r="D66" s="6" t="s">
        <v>230</v>
      </c>
      <c r="E66" s="6" t="s">
        <v>231</v>
      </c>
      <c r="F66" s="6" t="s">
        <v>232</v>
      </c>
      <c r="G66" s="6" t="s">
        <v>233</v>
      </c>
      <c r="H66" s="6" t="s">
        <v>20</v>
      </c>
    </row>
    <row r="67" spans="1:8">
      <c r="A67" s="6">
        <v>213</v>
      </c>
      <c r="B67" s="6" t="s">
        <v>3532</v>
      </c>
      <c r="C67" s="6" t="s">
        <v>21</v>
      </c>
      <c r="D67" s="6" t="s">
        <v>230</v>
      </c>
      <c r="E67" s="6" t="s">
        <v>234</v>
      </c>
      <c r="F67" s="6" t="s">
        <v>235</v>
      </c>
      <c r="G67" s="6" t="s">
        <v>236</v>
      </c>
      <c r="H67" s="6" t="s">
        <v>20</v>
      </c>
    </row>
    <row r="68" spans="1:8">
      <c r="A68" s="6">
        <v>214</v>
      </c>
      <c r="B68" s="6" t="s">
        <v>3532</v>
      </c>
      <c r="C68" s="6" t="s">
        <v>25</v>
      </c>
      <c r="D68" s="6" t="s">
        <v>230</v>
      </c>
      <c r="E68" s="6" t="s">
        <v>237</v>
      </c>
      <c r="F68" s="6" t="s">
        <v>238</v>
      </c>
      <c r="G68" s="6" t="s">
        <v>239</v>
      </c>
      <c r="H68" s="6" t="s">
        <v>20</v>
      </c>
    </row>
    <row r="69" spans="1:8">
      <c r="A69" s="6">
        <v>215</v>
      </c>
      <c r="B69" s="6" t="s">
        <v>3532</v>
      </c>
      <c r="C69" s="6" t="s">
        <v>29</v>
      </c>
      <c r="D69" s="6" t="s">
        <v>230</v>
      </c>
      <c r="E69" s="6" t="s">
        <v>240</v>
      </c>
      <c r="F69" s="6" t="s">
        <v>241</v>
      </c>
      <c r="G69" s="6" t="s">
        <v>242</v>
      </c>
      <c r="H69" s="6" t="s">
        <v>20</v>
      </c>
    </row>
    <row r="70" spans="1:8">
      <c r="A70" s="6">
        <v>216</v>
      </c>
      <c r="B70" s="6" t="s">
        <v>3532</v>
      </c>
      <c r="C70" s="6" t="s">
        <v>33</v>
      </c>
      <c r="D70" s="6" t="s">
        <v>230</v>
      </c>
      <c r="E70" s="6" t="s">
        <v>243</v>
      </c>
      <c r="F70" s="6" t="s">
        <v>244</v>
      </c>
      <c r="G70" s="6" t="s">
        <v>245</v>
      </c>
      <c r="H70" s="6" t="s">
        <v>20</v>
      </c>
    </row>
    <row r="71" spans="1:8">
      <c r="A71" s="6">
        <v>229</v>
      </c>
      <c r="B71" s="6" t="s">
        <v>3532</v>
      </c>
      <c r="C71" s="6" t="s">
        <v>37</v>
      </c>
      <c r="D71" s="6" t="s">
        <v>230</v>
      </c>
      <c r="E71" s="6" t="s">
        <v>246</v>
      </c>
      <c r="F71" s="6" t="s">
        <v>247</v>
      </c>
      <c r="G71" s="6" t="s">
        <v>248</v>
      </c>
      <c r="H71" s="6" t="s">
        <v>20</v>
      </c>
    </row>
    <row r="72" spans="1:8">
      <c r="A72" s="6">
        <v>230</v>
      </c>
      <c r="B72" s="6" t="s">
        <v>3532</v>
      </c>
      <c r="C72" s="6" t="s">
        <v>41</v>
      </c>
      <c r="D72" s="6" t="s">
        <v>230</v>
      </c>
      <c r="E72" s="6" t="s">
        <v>249</v>
      </c>
      <c r="F72" s="6" t="s">
        <v>250</v>
      </c>
      <c r="G72" s="6" t="s">
        <v>251</v>
      </c>
      <c r="H72" s="6" t="s">
        <v>20</v>
      </c>
    </row>
    <row r="73" spans="1:8">
      <c r="A73" s="6">
        <v>231</v>
      </c>
      <c r="B73" s="6" t="s">
        <v>3533</v>
      </c>
      <c r="C73" s="6" t="s">
        <v>15</v>
      </c>
      <c r="D73" s="6" t="s">
        <v>253</v>
      </c>
      <c r="E73" s="6" t="s">
        <v>254</v>
      </c>
      <c r="F73" s="6" t="s">
        <v>255</v>
      </c>
      <c r="G73" s="6" t="s">
        <v>256</v>
      </c>
      <c r="H73" s="6" t="s">
        <v>20</v>
      </c>
    </row>
    <row r="74" spans="1:8">
      <c r="A74" s="6">
        <v>235</v>
      </c>
      <c r="B74" s="6" t="s">
        <v>3533</v>
      </c>
      <c r="C74" s="6" t="s">
        <v>21</v>
      </c>
      <c r="D74" s="6" t="s">
        <v>253</v>
      </c>
      <c r="E74" s="6" t="s">
        <v>257</v>
      </c>
      <c r="F74" s="6" t="s">
        <v>258</v>
      </c>
      <c r="G74" s="6" t="s">
        <v>259</v>
      </c>
      <c r="H74" s="6" t="s">
        <v>20</v>
      </c>
    </row>
    <row r="75" spans="1:8">
      <c r="A75" s="6">
        <v>236</v>
      </c>
      <c r="B75" s="6" t="s">
        <v>3533</v>
      </c>
      <c r="C75" s="6" t="s">
        <v>25</v>
      </c>
      <c r="D75" s="6" t="s">
        <v>253</v>
      </c>
      <c r="E75" s="6" t="s">
        <v>260</v>
      </c>
      <c r="F75" s="6" t="s">
        <v>261</v>
      </c>
      <c r="G75" s="6" t="s">
        <v>262</v>
      </c>
      <c r="H75" s="6" t="s">
        <v>20</v>
      </c>
    </row>
    <row r="76" spans="1:8">
      <c r="A76" s="6">
        <v>237</v>
      </c>
      <c r="B76" s="6" t="s">
        <v>3533</v>
      </c>
      <c r="C76" s="6" t="s">
        <v>29</v>
      </c>
      <c r="D76" s="6" t="s">
        <v>253</v>
      </c>
      <c r="E76" s="6" t="s">
        <v>263</v>
      </c>
      <c r="F76" s="6" t="s">
        <v>264</v>
      </c>
      <c r="G76" s="6" t="s">
        <v>265</v>
      </c>
      <c r="H76" s="6" t="s">
        <v>20</v>
      </c>
    </row>
    <row r="77" spans="1:8">
      <c r="A77" s="6">
        <v>238</v>
      </c>
      <c r="B77" s="6" t="s">
        <v>3533</v>
      </c>
      <c r="C77" s="6" t="s">
        <v>33</v>
      </c>
      <c r="D77" s="6" t="s">
        <v>253</v>
      </c>
      <c r="E77" s="6" t="s">
        <v>266</v>
      </c>
      <c r="F77" s="6" t="s">
        <v>267</v>
      </c>
      <c r="G77" s="6" t="s">
        <v>268</v>
      </c>
      <c r="H77" s="6" t="s">
        <v>20</v>
      </c>
    </row>
    <row r="78" spans="1:8">
      <c r="A78" s="6">
        <v>251</v>
      </c>
      <c r="B78" s="6" t="s">
        <v>3533</v>
      </c>
      <c r="C78" s="6" t="s">
        <v>37</v>
      </c>
      <c r="D78" s="6" t="s">
        <v>253</v>
      </c>
      <c r="E78" s="6" t="s">
        <v>269</v>
      </c>
      <c r="F78" s="6" t="s">
        <v>270</v>
      </c>
      <c r="G78" s="6" t="s">
        <v>271</v>
      </c>
      <c r="H78" s="6" t="s">
        <v>20</v>
      </c>
    </row>
    <row r="79" spans="1:8">
      <c r="A79" s="6">
        <v>252</v>
      </c>
      <c r="B79" s="6" t="s">
        <v>3533</v>
      </c>
      <c r="C79" s="6" t="s">
        <v>41</v>
      </c>
      <c r="D79" s="6" t="s">
        <v>253</v>
      </c>
      <c r="E79" s="6" t="s">
        <v>272</v>
      </c>
      <c r="F79" s="6" t="s">
        <v>273</v>
      </c>
      <c r="G79" s="6" t="s">
        <v>274</v>
      </c>
      <c r="H79" s="6" t="s">
        <v>20</v>
      </c>
    </row>
    <row r="80" spans="1:8">
      <c r="A80" s="6">
        <v>253</v>
      </c>
      <c r="B80" s="6" t="s">
        <v>3534</v>
      </c>
      <c r="C80" s="6" t="s">
        <v>276</v>
      </c>
      <c r="D80" s="6" t="s">
        <v>799</v>
      </c>
      <c r="E80" s="6" t="s">
        <v>3535</v>
      </c>
      <c r="F80" s="6" t="s">
        <v>279</v>
      </c>
      <c r="G80" s="6" t="s">
        <v>280</v>
      </c>
      <c r="H80" s="6" t="s">
        <v>20</v>
      </c>
    </row>
    <row r="81" spans="1:8">
      <c r="A81" s="6">
        <v>254</v>
      </c>
      <c r="B81" s="6" t="s">
        <v>3534</v>
      </c>
      <c r="C81" s="6" t="s">
        <v>281</v>
      </c>
      <c r="D81" s="6" t="s">
        <v>799</v>
      </c>
      <c r="E81" s="6" t="s">
        <v>3536</v>
      </c>
      <c r="F81" s="6" t="s">
        <v>283</v>
      </c>
      <c r="G81" s="6" t="s">
        <v>284</v>
      </c>
      <c r="H81" s="6" t="s">
        <v>20</v>
      </c>
    </row>
    <row r="82" spans="1:8">
      <c r="A82" s="6">
        <v>255</v>
      </c>
      <c r="B82" s="6" t="s">
        <v>3534</v>
      </c>
      <c r="C82" s="6" t="s">
        <v>285</v>
      </c>
      <c r="D82" s="6" t="s">
        <v>799</v>
      </c>
      <c r="E82" s="6" t="s">
        <v>3537</v>
      </c>
      <c r="F82" s="6" t="s">
        <v>287</v>
      </c>
      <c r="G82" s="6" t="s">
        <v>288</v>
      </c>
      <c r="H82" s="6" t="s">
        <v>20</v>
      </c>
    </row>
    <row r="83" spans="1:8">
      <c r="A83" s="6">
        <v>256</v>
      </c>
      <c r="B83" s="6" t="s">
        <v>3534</v>
      </c>
      <c r="C83" s="6" t="s">
        <v>289</v>
      </c>
      <c r="D83" s="6" t="s">
        <v>799</v>
      </c>
      <c r="E83" s="6" t="s">
        <v>3538</v>
      </c>
      <c r="F83" s="6" t="s">
        <v>291</v>
      </c>
      <c r="G83" s="6" t="s">
        <v>292</v>
      </c>
      <c r="H83" s="6" t="s">
        <v>20</v>
      </c>
    </row>
    <row r="84" spans="1:8">
      <c r="A84" s="6">
        <v>257</v>
      </c>
      <c r="B84" s="6" t="s">
        <v>3534</v>
      </c>
      <c r="C84" s="6" t="s">
        <v>293</v>
      </c>
      <c r="D84" s="6" t="s">
        <v>799</v>
      </c>
      <c r="E84" s="6" t="s">
        <v>3539</v>
      </c>
      <c r="F84" s="6" t="s">
        <v>295</v>
      </c>
      <c r="G84" s="6" t="s">
        <v>296</v>
      </c>
      <c r="H84" s="6" t="s">
        <v>20</v>
      </c>
    </row>
    <row r="85" spans="1:8">
      <c r="A85" s="6">
        <v>263</v>
      </c>
      <c r="B85" s="6" t="s">
        <v>3540</v>
      </c>
      <c r="C85" s="6" t="s">
        <v>298</v>
      </c>
      <c r="D85" s="6" t="s">
        <v>3541</v>
      </c>
      <c r="E85" s="6" t="s">
        <v>1223</v>
      </c>
      <c r="F85" s="6" t="s">
        <v>301</v>
      </c>
      <c r="G85" s="6" t="s">
        <v>302</v>
      </c>
      <c r="H85" s="6" t="s">
        <v>20</v>
      </c>
    </row>
    <row r="86" spans="1:8">
      <c r="A86" s="6">
        <v>266</v>
      </c>
      <c r="B86" s="6" t="s">
        <v>3540</v>
      </c>
      <c r="C86" s="6" t="s">
        <v>303</v>
      </c>
      <c r="D86" s="6" t="s">
        <v>3541</v>
      </c>
      <c r="E86" s="6" t="s">
        <v>1236</v>
      </c>
      <c r="F86" s="6" t="s">
        <v>305</v>
      </c>
      <c r="G86" s="6" t="s">
        <v>306</v>
      </c>
      <c r="H86" s="6" t="s">
        <v>20</v>
      </c>
    </row>
    <row r="87" spans="1:8">
      <c r="A87" s="6">
        <v>267</v>
      </c>
      <c r="B87" s="6" t="s">
        <v>3542</v>
      </c>
      <c r="C87" s="6" t="s">
        <v>298</v>
      </c>
      <c r="D87" s="6" t="s">
        <v>804</v>
      </c>
      <c r="E87" s="6" t="s">
        <v>1263</v>
      </c>
      <c r="F87" s="6" t="s">
        <v>301</v>
      </c>
      <c r="G87" s="6" t="s">
        <v>302</v>
      </c>
      <c r="H87" s="6" t="s">
        <v>20</v>
      </c>
    </row>
    <row r="88" spans="1:8">
      <c r="A88" s="6">
        <v>270</v>
      </c>
      <c r="B88" s="6" t="s">
        <v>3542</v>
      </c>
      <c r="C88" s="6" t="s">
        <v>303</v>
      </c>
      <c r="D88" s="6" t="s">
        <v>804</v>
      </c>
      <c r="E88" s="6" t="s">
        <v>3543</v>
      </c>
      <c r="F88" s="6" t="s">
        <v>305</v>
      </c>
      <c r="G88" s="6" t="s">
        <v>306</v>
      </c>
      <c r="H88" s="6" t="s">
        <v>20</v>
      </c>
    </row>
    <row r="89" spans="1:8">
      <c r="A89" s="6">
        <v>271</v>
      </c>
      <c r="B89" s="6" t="s">
        <v>3544</v>
      </c>
      <c r="C89" s="6" t="s">
        <v>276</v>
      </c>
      <c r="D89" s="6" t="s">
        <v>3545</v>
      </c>
      <c r="E89" s="6" t="s">
        <v>3546</v>
      </c>
      <c r="F89" s="6" t="s">
        <v>314</v>
      </c>
      <c r="G89" s="6" t="s">
        <v>315</v>
      </c>
      <c r="H89" s="6" t="s">
        <v>20</v>
      </c>
    </row>
    <row r="90" spans="1:8">
      <c r="A90" s="6">
        <v>272</v>
      </c>
      <c r="B90" s="6" t="s">
        <v>3544</v>
      </c>
      <c r="C90" s="6" t="s">
        <v>281</v>
      </c>
      <c r="D90" s="6" t="s">
        <v>3545</v>
      </c>
      <c r="E90" s="6" t="s">
        <v>3547</v>
      </c>
      <c r="F90" s="6" t="s">
        <v>317</v>
      </c>
      <c r="G90" s="6" t="s">
        <v>318</v>
      </c>
      <c r="H90" s="6" t="s">
        <v>20</v>
      </c>
    </row>
    <row r="91" spans="1:8">
      <c r="A91" s="6">
        <v>273</v>
      </c>
      <c r="B91" s="6" t="s">
        <v>3544</v>
      </c>
      <c r="C91" s="6" t="s">
        <v>285</v>
      </c>
      <c r="D91" s="6" t="s">
        <v>3545</v>
      </c>
      <c r="E91" s="6" t="s">
        <v>3548</v>
      </c>
      <c r="F91" s="6" t="s">
        <v>320</v>
      </c>
      <c r="G91" s="6" t="s">
        <v>321</v>
      </c>
      <c r="H91" s="6" t="s">
        <v>20</v>
      </c>
    </row>
    <row r="92" spans="1:8">
      <c r="A92" s="6">
        <v>274</v>
      </c>
      <c r="B92" s="6" t="s">
        <v>3544</v>
      </c>
      <c r="C92" s="6" t="s">
        <v>289</v>
      </c>
      <c r="D92" s="6" t="s">
        <v>3545</v>
      </c>
      <c r="E92" s="6" t="s">
        <v>3549</v>
      </c>
      <c r="F92" s="6" t="s">
        <v>323</v>
      </c>
      <c r="G92" s="6" t="s">
        <v>324</v>
      </c>
      <c r="H92" s="6" t="s">
        <v>20</v>
      </c>
    </row>
    <row r="93" spans="1:8">
      <c r="A93" s="6">
        <v>275</v>
      </c>
      <c r="B93" s="6" t="s">
        <v>3544</v>
      </c>
      <c r="C93" s="6" t="s">
        <v>293</v>
      </c>
      <c r="D93" s="6" t="s">
        <v>3545</v>
      </c>
      <c r="E93" s="6" t="s">
        <v>3550</v>
      </c>
      <c r="F93" s="6" t="s">
        <v>326</v>
      </c>
      <c r="G93" s="6" t="s">
        <v>327</v>
      </c>
      <c r="H93" s="6" t="s">
        <v>20</v>
      </c>
    </row>
    <row r="94" spans="1:8">
      <c r="A94" s="6">
        <v>283</v>
      </c>
      <c r="B94" s="6" t="s">
        <v>3551</v>
      </c>
      <c r="C94" s="6" t="s">
        <v>329</v>
      </c>
      <c r="D94" s="6" t="s">
        <v>759</v>
      </c>
      <c r="E94" s="6" t="s">
        <v>331</v>
      </c>
      <c r="F94" s="6" t="s">
        <v>332</v>
      </c>
      <c r="G94" s="6" t="s">
        <v>333</v>
      </c>
      <c r="H94" s="6" t="s">
        <v>20</v>
      </c>
    </row>
    <row r="95" spans="1:8">
      <c r="A95" s="6">
        <v>287</v>
      </c>
      <c r="B95" s="6" t="s">
        <v>3551</v>
      </c>
      <c r="C95" s="6" t="s">
        <v>334</v>
      </c>
      <c r="D95" s="6" t="s">
        <v>759</v>
      </c>
      <c r="E95" s="6" t="s">
        <v>335</v>
      </c>
      <c r="F95" s="6" t="s">
        <v>336</v>
      </c>
      <c r="G95" s="6" t="s">
        <v>337</v>
      </c>
      <c r="H95" s="6" t="s">
        <v>20</v>
      </c>
    </row>
    <row r="96" spans="1:8">
      <c r="A96" s="6">
        <v>290</v>
      </c>
      <c r="B96" s="6" t="s">
        <v>3551</v>
      </c>
      <c r="C96" s="6" t="s">
        <v>338</v>
      </c>
      <c r="D96" s="6" t="s">
        <v>759</v>
      </c>
      <c r="E96" s="6" t="s">
        <v>339</v>
      </c>
      <c r="F96" s="6" t="s">
        <v>340</v>
      </c>
      <c r="G96" s="6" t="s">
        <v>341</v>
      </c>
      <c r="H96" s="6" t="s">
        <v>20</v>
      </c>
    </row>
    <row r="97" spans="1:8">
      <c r="A97" s="6">
        <v>291</v>
      </c>
      <c r="B97" s="6" t="s">
        <v>3551</v>
      </c>
      <c r="C97" s="6" t="s">
        <v>342</v>
      </c>
      <c r="D97" s="6" t="s">
        <v>759</v>
      </c>
      <c r="E97" s="6" t="s">
        <v>343</v>
      </c>
      <c r="F97" s="6" t="s">
        <v>344</v>
      </c>
      <c r="G97" s="6" t="s">
        <v>345</v>
      </c>
      <c r="H97" s="6" t="s">
        <v>20</v>
      </c>
    </row>
    <row r="98" spans="1:8">
      <c r="A98" s="6">
        <v>293</v>
      </c>
      <c r="B98" s="6" t="s">
        <v>3552</v>
      </c>
      <c r="C98" s="6" t="s">
        <v>347</v>
      </c>
      <c r="D98" s="6" t="s">
        <v>3553</v>
      </c>
      <c r="E98" s="6" t="s">
        <v>349</v>
      </c>
      <c r="F98" s="6" t="s">
        <v>350</v>
      </c>
      <c r="G98" s="6" t="s">
        <v>351</v>
      </c>
      <c r="H98" s="6" t="s">
        <v>20</v>
      </c>
    </row>
    <row r="99" spans="1:8">
      <c r="A99" s="6">
        <v>294</v>
      </c>
      <c r="B99" s="6" t="s">
        <v>3552</v>
      </c>
      <c r="C99" s="6" t="s">
        <v>352</v>
      </c>
      <c r="D99" s="6" t="s">
        <v>3553</v>
      </c>
      <c r="E99" s="6" t="s">
        <v>353</v>
      </c>
      <c r="F99" s="6" t="s">
        <v>354</v>
      </c>
      <c r="G99" s="6" t="s">
        <v>355</v>
      </c>
      <c r="H99" s="6" t="s">
        <v>20</v>
      </c>
    </row>
    <row r="100" spans="1:8">
      <c r="A100" s="6">
        <v>296</v>
      </c>
      <c r="B100" s="6" t="s">
        <v>3552</v>
      </c>
      <c r="C100" s="6" t="s">
        <v>356</v>
      </c>
      <c r="D100" s="6" t="s">
        <v>3553</v>
      </c>
      <c r="E100" s="6" t="s">
        <v>357</v>
      </c>
      <c r="F100" s="6" t="s">
        <v>358</v>
      </c>
      <c r="G100" s="6" t="s">
        <v>359</v>
      </c>
      <c r="H100" s="6" t="s">
        <v>20</v>
      </c>
    </row>
    <row r="101" spans="1:8">
      <c r="A101" s="6">
        <v>297</v>
      </c>
      <c r="B101" s="6" t="s">
        <v>3552</v>
      </c>
      <c r="C101" s="6" t="s">
        <v>360</v>
      </c>
      <c r="D101" s="6" t="s">
        <v>3553</v>
      </c>
      <c r="E101" s="6" t="s">
        <v>361</v>
      </c>
      <c r="F101" s="6" t="s">
        <v>362</v>
      </c>
      <c r="G101" s="6" t="s">
        <v>363</v>
      </c>
      <c r="H101" s="6" t="s">
        <v>20</v>
      </c>
    </row>
    <row r="102" spans="1:8">
      <c r="A102" s="6">
        <v>298</v>
      </c>
      <c r="B102" s="6" t="s">
        <v>3554</v>
      </c>
      <c r="C102" s="6" t="s">
        <v>365</v>
      </c>
      <c r="D102" s="6" t="s">
        <v>2942</v>
      </c>
      <c r="E102" s="6" t="s">
        <v>367</v>
      </c>
      <c r="F102" s="6" t="s">
        <v>368</v>
      </c>
      <c r="G102" s="6" t="s">
        <v>369</v>
      </c>
      <c r="H102" s="6" t="s">
        <v>20</v>
      </c>
    </row>
    <row r="103" spans="1:8">
      <c r="A103" s="6">
        <v>299</v>
      </c>
      <c r="B103" s="6" t="s">
        <v>3554</v>
      </c>
      <c r="C103" s="6" t="s">
        <v>370</v>
      </c>
      <c r="D103" s="6" t="s">
        <v>2942</v>
      </c>
      <c r="E103" s="6" t="s">
        <v>371</v>
      </c>
      <c r="F103" s="6" t="s">
        <v>372</v>
      </c>
      <c r="G103" s="6" t="s">
        <v>373</v>
      </c>
      <c r="H103" s="6" t="s">
        <v>20</v>
      </c>
    </row>
    <row r="104" spans="1:8">
      <c r="A104" s="6">
        <v>302</v>
      </c>
      <c r="B104" s="6" t="s">
        <v>3554</v>
      </c>
      <c r="C104" s="6" t="s">
        <v>374</v>
      </c>
      <c r="D104" s="6" t="s">
        <v>2942</v>
      </c>
      <c r="E104" s="6" t="s">
        <v>375</v>
      </c>
      <c r="F104" s="6" t="s">
        <v>376</v>
      </c>
      <c r="G104" s="6" t="s">
        <v>377</v>
      </c>
      <c r="H104" s="6" t="s">
        <v>20</v>
      </c>
    </row>
    <row r="105" spans="1:8">
      <c r="A105" s="6">
        <v>306</v>
      </c>
      <c r="B105" s="6" t="s">
        <v>3554</v>
      </c>
      <c r="C105" s="6" t="s">
        <v>378</v>
      </c>
      <c r="D105" s="6" t="s">
        <v>2942</v>
      </c>
      <c r="E105" s="6" t="s">
        <v>379</v>
      </c>
      <c r="F105" s="6" t="s">
        <v>380</v>
      </c>
      <c r="G105" s="6" t="s">
        <v>381</v>
      </c>
      <c r="H105" s="6" t="s">
        <v>20</v>
      </c>
    </row>
    <row r="106" spans="1:8">
      <c r="A106" s="6">
        <v>307</v>
      </c>
      <c r="B106" s="6" t="s">
        <v>3554</v>
      </c>
      <c r="C106" s="6" t="s">
        <v>382</v>
      </c>
      <c r="D106" s="6" t="s">
        <v>2942</v>
      </c>
      <c r="E106" s="6" t="s">
        <v>383</v>
      </c>
      <c r="F106" s="6" t="s">
        <v>384</v>
      </c>
      <c r="G106" s="6" t="s">
        <v>385</v>
      </c>
      <c r="H106" s="6" t="s">
        <v>20</v>
      </c>
    </row>
    <row r="107" spans="1:8">
      <c r="A107" s="6">
        <v>309</v>
      </c>
      <c r="B107" s="6" t="s">
        <v>3555</v>
      </c>
      <c r="C107" s="6" t="s">
        <v>387</v>
      </c>
      <c r="D107" s="6" t="s">
        <v>3556</v>
      </c>
      <c r="E107" s="6" t="s">
        <v>389</v>
      </c>
      <c r="F107" s="6" t="s">
        <v>390</v>
      </c>
      <c r="G107" s="6" t="s">
        <v>391</v>
      </c>
      <c r="H107" s="6" t="s">
        <v>20</v>
      </c>
    </row>
    <row r="108" spans="1:8">
      <c r="A108" s="6">
        <v>310</v>
      </c>
      <c r="B108" s="6" t="s">
        <v>3557</v>
      </c>
      <c r="C108" s="6" t="s">
        <v>393</v>
      </c>
      <c r="D108" s="6" t="s">
        <v>394</v>
      </c>
      <c r="E108" s="6" t="s">
        <v>395</v>
      </c>
      <c r="F108" s="6" t="s">
        <v>396</v>
      </c>
      <c r="G108" s="6" t="s">
        <v>397</v>
      </c>
      <c r="H108" s="6" t="s">
        <v>20</v>
      </c>
    </row>
    <row r="109" spans="1:8">
      <c r="A109" s="6">
        <v>312</v>
      </c>
      <c r="B109" s="6" t="s">
        <v>3557</v>
      </c>
      <c r="C109" s="6" t="s">
        <v>398</v>
      </c>
      <c r="D109" s="6" t="s">
        <v>394</v>
      </c>
      <c r="E109" s="6" t="s">
        <v>399</v>
      </c>
      <c r="F109" s="6" t="s">
        <v>400</v>
      </c>
      <c r="G109" s="6" t="s">
        <v>401</v>
      </c>
      <c r="H109" s="6" t="s">
        <v>20</v>
      </c>
    </row>
    <row r="110" spans="1:8">
      <c r="A110" s="6">
        <v>313</v>
      </c>
      <c r="B110" s="6" t="s">
        <v>3557</v>
      </c>
      <c r="C110" s="6" t="s">
        <v>402</v>
      </c>
      <c r="D110" s="6" t="s">
        <v>394</v>
      </c>
      <c r="E110" s="6" t="s">
        <v>403</v>
      </c>
      <c r="F110" s="6" t="s">
        <v>404</v>
      </c>
      <c r="G110" s="6" t="s">
        <v>405</v>
      </c>
      <c r="H110" s="6" t="s">
        <v>20</v>
      </c>
    </row>
    <row r="111" spans="1:8">
      <c r="A111" s="6">
        <v>314</v>
      </c>
      <c r="B111" s="6" t="s">
        <v>3557</v>
      </c>
      <c r="C111" s="6" t="s">
        <v>406</v>
      </c>
      <c r="D111" s="6" t="s">
        <v>394</v>
      </c>
      <c r="E111" s="6" t="s">
        <v>407</v>
      </c>
      <c r="F111" s="6" t="s">
        <v>408</v>
      </c>
      <c r="G111" s="6" t="s">
        <v>409</v>
      </c>
      <c r="H111" s="6" t="s">
        <v>20</v>
      </c>
    </row>
    <row r="112" spans="1:8">
      <c r="A112" s="6">
        <v>315</v>
      </c>
      <c r="B112" s="6" t="s">
        <v>3558</v>
      </c>
      <c r="C112" s="6" t="s">
        <v>504</v>
      </c>
      <c r="D112" s="6" t="s">
        <v>412</v>
      </c>
      <c r="E112" s="6" t="s">
        <v>416</v>
      </c>
      <c r="F112" s="6" t="s">
        <v>404</v>
      </c>
      <c r="G112" s="6" t="s">
        <v>405</v>
      </c>
      <c r="H112" s="6" t="s">
        <v>20</v>
      </c>
    </row>
    <row r="113" spans="1:8">
      <c r="A113" s="6">
        <v>316</v>
      </c>
      <c r="B113" s="6" t="s">
        <v>3558</v>
      </c>
      <c r="C113" s="6" t="s">
        <v>509</v>
      </c>
      <c r="D113" s="6" t="s">
        <v>412</v>
      </c>
      <c r="E113" s="6" t="s">
        <v>417</v>
      </c>
      <c r="F113" s="6" t="s">
        <v>408</v>
      </c>
      <c r="G113" s="6" t="s">
        <v>409</v>
      </c>
      <c r="H113" s="6" t="s">
        <v>20</v>
      </c>
    </row>
    <row r="114" spans="1:8">
      <c r="A114" s="6">
        <v>317</v>
      </c>
      <c r="B114" s="6" t="s">
        <v>3559</v>
      </c>
      <c r="C114" s="6" t="s">
        <v>419</v>
      </c>
      <c r="D114" s="6" t="s">
        <v>420</v>
      </c>
      <c r="E114" s="6" t="s">
        <v>421</v>
      </c>
      <c r="F114" s="6" t="s">
        <v>422</v>
      </c>
      <c r="G114" s="6" t="s">
        <v>423</v>
      </c>
      <c r="H114" s="6" t="s">
        <v>20</v>
      </c>
    </row>
    <row r="115" spans="1:8">
      <c r="A115" s="6">
        <v>322</v>
      </c>
      <c r="B115" s="6" t="s">
        <v>3559</v>
      </c>
      <c r="C115" s="6" t="s">
        <v>424</v>
      </c>
      <c r="D115" s="6" t="s">
        <v>420</v>
      </c>
      <c r="E115" s="6" t="s">
        <v>425</v>
      </c>
      <c r="F115" s="6" t="s">
        <v>426</v>
      </c>
      <c r="G115" s="6" t="s">
        <v>427</v>
      </c>
      <c r="H115" s="6" t="s">
        <v>20</v>
      </c>
    </row>
    <row r="116" spans="1:8">
      <c r="A116" s="6">
        <v>323</v>
      </c>
      <c r="B116" s="6" t="s">
        <v>3559</v>
      </c>
      <c r="C116" s="6" t="s">
        <v>428</v>
      </c>
      <c r="D116" s="6" t="s">
        <v>420</v>
      </c>
      <c r="E116" s="6" t="s">
        <v>429</v>
      </c>
      <c r="F116" s="6" t="s">
        <v>430</v>
      </c>
      <c r="G116" s="6" t="s">
        <v>431</v>
      </c>
      <c r="H116" s="6" t="s">
        <v>20</v>
      </c>
    </row>
    <row r="117" spans="1:8">
      <c r="A117" s="6">
        <v>324</v>
      </c>
      <c r="B117" s="6" t="s">
        <v>3560</v>
      </c>
      <c r="C117" s="6" t="s">
        <v>329</v>
      </c>
      <c r="D117" s="6" t="s">
        <v>433</v>
      </c>
      <c r="E117" s="6" t="s">
        <v>434</v>
      </c>
      <c r="F117" s="6" t="s">
        <v>435</v>
      </c>
      <c r="G117" s="6" t="s">
        <v>436</v>
      </c>
      <c r="H117" s="6" t="s">
        <v>20</v>
      </c>
    </row>
    <row r="118" spans="1:8">
      <c r="A118" s="6">
        <v>325</v>
      </c>
      <c r="B118" s="6" t="s">
        <v>3560</v>
      </c>
      <c r="C118" s="6" t="s">
        <v>437</v>
      </c>
      <c r="D118" s="6" t="s">
        <v>433</v>
      </c>
      <c r="E118" s="6" t="s">
        <v>438</v>
      </c>
      <c r="F118" s="6" t="s">
        <v>439</v>
      </c>
      <c r="G118" s="6" t="s">
        <v>440</v>
      </c>
      <c r="H118" s="6" t="s">
        <v>20</v>
      </c>
    </row>
    <row r="119" spans="1:8">
      <c r="A119" s="6">
        <v>326</v>
      </c>
      <c r="B119" s="6" t="s">
        <v>3560</v>
      </c>
      <c r="C119" s="6" t="s">
        <v>441</v>
      </c>
      <c r="D119" s="6" t="s">
        <v>433</v>
      </c>
      <c r="E119" s="6" t="s">
        <v>442</v>
      </c>
      <c r="F119" s="6" t="s">
        <v>443</v>
      </c>
      <c r="G119" s="6" t="s">
        <v>444</v>
      </c>
      <c r="H119" s="6" t="s">
        <v>20</v>
      </c>
    </row>
    <row r="120" spans="1:8">
      <c r="A120" s="6">
        <v>328</v>
      </c>
      <c r="B120" s="6" t="s">
        <v>3560</v>
      </c>
      <c r="C120" s="6" t="s">
        <v>334</v>
      </c>
      <c r="D120" s="6" t="s">
        <v>433</v>
      </c>
      <c r="E120" s="6" t="s">
        <v>445</v>
      </c>
      <c r="F120" s="6" t="s">
        <v>446</v>
      </c>
      <c r="G120" s="6" t="s">
        <v>447</v>
      </c>
      <c r="H120" s="6" t="s">
        <v>20</v>
      </c>
    </row>
    <row r="121" spans="1:8">
      <c r="A121" s="6">
        <v>329</v>
      </c>
      <c r="B121" s="6" t="s">
        <v>3560</v>
      </c>
      <c r="C121" s="6" t="s">
        <v>448</v>
      </c>
      <c r="D121" s="6" t="s">
        <v>433</v>
      </c>
      <c r="E121" s="6" t="s">
        <v>449</v>
      </c>
      <c r="F121" s="6" t="s">
        <v>450</v>
      </c>
      <c r="G121" s="6" t="s">
        <v>451</v>
      </c>
      <c r="H121" s="6" t="s">
        <v>20</v>
      </c>
    </row>
    <row r="122" spans="1:8">
      <c r="A122" s="6">
        <v>330</v>
      </c>
      <c r="B122" s="6" t="s">
        <v>3560</v>
      </c>
      <c r="C122" s="6" t="s">
        <v>452</v>
      </c>
      <c r="D122" s="6" t="s">
        <v>433</v>
      </c>
      <c r="E122" s="6" t="s">
        <v>453</v>
      </c>
      <c r="F122" s="6" t="s">
        <v>454</v>
      </c>
      <c r="G122" s="6" t="s">
        <v>455</v>
      </c>
      <c r="H122" s="6" t="s">
        <v>20</v>
      </c>
    </row>
    <row r="123" spans="1:8">
      <c r="A123" s="6">
        <v>331</v>
      </c>
      <c r="B123" s="6" t="s">
        <v>3560</v>
      </c>
      <c r="C123" s="6" t="s">
        <v>338</v>
      </c>
      <c r="D123" s="6" t="s">
        <v>433</v>
      </c>
      <c r="E123" s="6" t="s">
        <v>456</v>
      </c>
      <c r="F123" s="6" t="s">
        <v>457</v>
      </c>
      <c r="G123" s="6" t="s">
        <v>458</v>
      </c>
      <c r="H123" s="6" t="s">
        <v>20</v>
      </c>
    </row>
    <row r="124" spans="1:8">
      <c r="A124" s="6">
        <v>332</v>
      </c>
      <c r="B124" s="6" t="s">
        <v>3560</v>
      </c>
      <c r="C124" s="6" t="s">
        <v>342</v>
      </c>
      <c r="D124" s="6" t="s">
        <v>433</v>
      </c>
      <c r="E124" s="6" t="s">
        <v>459</v>
      </c>
      <c r="F124" s="6" t="s">
        <v>460</v>
      </c>
      <c r="G124" s="6" t="s">
        <v>461</v>
      </c>
      <c r="H124" s="6" t="s">
        <v>20</v>
      </c>
    </row>
    <row r="125" spans="1:8">
      <c r="A125" s="6">
        <v>389</v>
      </c>
      <c r="B125" s="6" t="s">
        <v>3561</v>
      </c>
      <c r="C125" s="6" t="s">
        <v>463</v>
      </c>
      <c r="D125" s="6" t="s">
        <v>785</v>
      </c>
      <c r="E125" s="6" t="s">
        <v>465</v>
      </c>
      <c r="F125" s="6" t="s">
        <v>466</v>
      </c>
      <c r="G125" s="6" t="s">
        <v>467</v>
      </c>
      <c r="H125" s="6" t="s">
        <v>20</v>
      </c>
    </row>
    <row r="126" spans="1:8">
      <c r="A126" s="6">
        <v>391</v>
      </c>
      <c r="B126" s="6" t="s">
        <v>3561</v>
      </c>
      <c r="C126" s="6" t="s">
        <v>468</v>
      </c>
      <c r="D126" s="6" t="s">
        <v>785</v>
      </c>
      <c r="E126" s="6" t="s">
        <v>469</v>
      </c>
      <c r="F126" s="6" t="s">
        <v>470</v>
      </c>
      <c r="G126" s="6" t="s">
        <v>471</v>
      </c>
      <c r="H126" s="6" t="s">
        <v>20</v>
      </c>
    </row>
    <row r="127" spans="1:8">
      <c r="A127" s="6">
        <v>395</v>
      </c>
      <c r="B127" s="6" t="s">
        <v>3561</v>
      </c>
      <c r="C127" s="6" t="s">
        <v>472</v>
      </c>
      <c r="D127" s="6" t="s">
        <v>785</v>
      </c>
      <c r="E127" s="6" t="s">
        <v>473</v>
      </c>
      <c r="F127" s="6" t="s">
        <v>474</v>
      </c>
      <c r="G127" s="6" t="s">
        <v>475</v>
      </c>
      <c r="H127" s="6" t="s">
        <v>20</v>
      </c>
    </row>
    <row r="128" spans="1:8">
      <c r="A128" s="6">
        <v>399</v>
      </c>
      <c r="B128" s="6" t="s">
        <v>3561</v>
      </c>
      <c r="C128" s="6" t="s">
        <v>476</v>
      </c>
      <c r="D128" s="6" t="s">
        <v>785</v>
      </c>
      <c r="E128" s="6" t="s">
        <v>477</v>
      </c>
      <c r="F128" s="6" t="s">
        <v>478</v>
      </c>
      <c r="G128" s="6" t="s">
        <v>479</v>
      </c>
      <c r="H128" s="6" t="s">
        <v>20</v>
      </c>
    </row>
    <row r="129" spans="1:8">
      <c r="A129" s="6">
        <v>400</v>
      </c>
      <c r="B129" s="6" t="s">
        <v>3561</v>
      </c>
      <c r="C129" s="6" t="s">
        <v>480</v>
      </c>
      <c r="D129" s="6" t="s">
        <v>785</v>
      </c>
      <c r="E129" s="6" t="s">
        <v>481</v>
      </c>
      <c r="F129" s="6" t="s">
        <v>482</v>
      </c>
      <c r="G129" s="6" t="s">
        <v>483</v>
      </c>
      <c r="H129" s="6" t="s">
        <v>20</v>
      </c>
    </row>
    <row r="130" spans="1:8">
      <c r="A130" s="6">
        <v>401</v>
      </c>
      <c r="B130" s="6" t="s">
        <v>3562</v>
      </c>
      <c r="C130" s="6" t="s">
        <v>276</v>
      </c>
      <c r="D130" s="6" t="s">
        <v>3563</v>
      </c>
      <c r="E130" s="6" t="s">
        <v>486</v>
      </c>
      <c r="F130" s="6" t="s">
        <v>487</v>
      </c>
      <c r="G130" s="6" t="s">
        <v>488</v>
      </c>
      <c r="H130" s="6" t="s">
        <v>20</v>
      </c>
    </row>
    <row r="131" spans="1:8">
      <c r="A131" s="6">
        <v>403</v>
      </c>
      <c r="B131" s="6" t="s">
        <v>3562</v>
      </c>
      <c r="C131" s="6" t="s">
        <v>285</v>
      </c>
      <c r="D131" s="6" t="s">
        <v>3563</v>
      </c>
      <c r="E131" s="6" t="s">
        <v>489</v>
      </c>
      <c r="F131" s="6" t="s">
        <v>490</v>
      </c>
      <c r="G131" s="6" t="s">
        <v>491</v>
      </c>
      <c r="H131" s="6" t="s">
        <v>20</v>
      </c>
    </row>
    <row r="132" spans="1:8">
      <c r="A132" s="6">
        <v>407</v>
      </c>
      <c r="B132" s="6" t="s">
        <v>3562</v>
      </c>
      <c r="C132" s="6" t="s">
        <v>492</v>
      </c>
      <c r="D132" s="6" t="s">
        <v>3563</v>
      </c>
      <c r="E132" s="6" t="s">
        <v>493</v>
      </c>
      <c r="F132" s="6" t="s">
        <v>494</v>
      </c>
      <c r="G132" s="6" t="s">
        <v>495</v>
      </c>
      <c r="H132" s="6" t="s">
        <v>20</v>
      </c>
    </row>
    <row r="133" spans="1:8">
      <c r="A133" s="6">
        <v>409</v>
      </c>
      <c r="B133" s="6" t="s">
        <v>3562</v>
      </c>
      <c r="C133" s="6" t="s">
        <v>496</v>
      </c>
      <c r="D133" s="6" t="s">
        <v>3563</v>
      </c>
      <c r="E133" s="6" t="s">
        <v>497</v>
      </c>
      <c r="F133" s="6" t="s">
        <v>498</v>
      </c>
      <c r="G133" s="6" t="s">
        <v>499</v>
      </c>
      <c r="H133" s="6" t="s">
        <v>20</v>
      </c>
    </row>
    <row r="134" spans="1:8">
      <c r="A134" s="6">
        <v>410</v>
      </c>
      <c r="B134" s="6" t="s">
        <v>3562</v>
      </c>
      <c r="C134" s="6" t="s">
        <v>9</v>
      </c>
      <c r="D134" s="6" t="s">
        <v>3563</v>
      </c>
      <c r="E134" s="6" t="s">
        <v>500</v>
      </c>
      <c r="F134" s="6" t="s">
        <v>501</v>
      </c>
      <c r="G134" s="6" t="s">
        <v>502</v>
      </c>
      <c r="H134" s="6" t="s">
        <v>20</v>
      </c>
    </row>
    <row r="135" spans="1:8">
      <c r="A135" s="6">
        <v>411</v>
      </c>
      <c r="B135" s="6" t="s">
        <v>3564</v>
      </c>
      <c r="C135" s="6" t="s">
        <v>329</v>
      </c>
      <c r="D135" s="6" t="s">
        <v>3565</v>
      </c>
      <c r="E135" s="6" t="s">
        <v>515</v>
      </c>
      <c r="F135" s="6" t="s">
        <v>487</v>
      </c>
      <c r="G135" s="6" t="s">
        <v>488</v>
      </c>
      <c r="H135" s="6" t="s">
        <v>20</v>
      </c>
    </row>
    <row r="136" spans="1:8">
      <c r="A136" s="6">
        <v>416</v>
      </c>
      <c r="B136" s="6" t="s">
        <v>3564</v>
      </c>
      <c r="C136" s="6" t="s">
        <v>448</v>
      </c>
      <c r="D136" s="6" t="s">
        <v>3565</v>
      </c>
      <c r="E136" s="6" t="s">
        <v>516</v>
      </c>
      <c r="F136" s="6" t="s">
        <v>494</v>
      </c>
      <c r="G136" s="6" t="s">
        <v>495</v>
      </c>
      <c r="H136" s="6" t="s">
        <v>20</v>
      </c>
    </row>
    <row r="137" spans="1:8">
      <c r="A137" s="6">
        <v>418</v>
      </c>
      <c r="B137" s="6" t="s">
        <v>3564</v>
      </c>
      <c r="C137" s="6" t="s">
        <v>338</v>
      </c>
      <c r="D137" s="6" t="s">
        <v>3565</v>
      </c>
      <c r="E137" s="6" t="s">
        <v>517</v>
      </c>
      <c r="F137" s="6" t="s">
        <v>498</v>
      </c>
      <c r="G137" s="6" t="s">
        <v>499</v>
      </c>
      <c r="H137" s="6" t="s">
        <v>20</v>
      </c>
    </row>
    <row r="138" spans="1:8">
      <c r="A138" s="6">
        <v>419</v>
      </c>
      <c r="B138" s="6" t="s">
        <v>3564</v>
      </c>
      <c r="C138" s="6" t="s">
        <v>342</v>
      </c>
      <c r="D138" s="6" t="s">
        <v>3565</v>
      </c>
      <c r="E138" s="6" t="s">
        <v>518</v>
      </c>
      <c r="F138" s="6" t="s">
        <v>501</v>
      </c>
      <c r="G138" s="6" t="s">
        <v>502</v>
      </c>
      <c r="H138" s="6" t="s">
        <v>20</v>
      </c>
    </row>
    <row r="139" spans="1:8">
      <c r="A139" s="6">
        <v>420</v>
      </c>
      <c r="B139" s="6" t="s">
        <v>3566</v>
      </c>
      <c r="C139" s="6" t="s">
        <v>298</v>
      </c>
      <c r="D139" s="6" t="s">
        <v>464</v>
      </c>
      <c r="E139" s="6" t="s">
        <v>521</v>
      </c>
      <c r="F139" s="6" t="s">
        <v>522</v>
      </c>
      <c r="G139" s="6" t="s">
        <v>523</v>
      </c>
      <c r="H139" s="6" t="s">
        <v>20</v>
      </c>
    </row>
    <row r="140" spans="1:8">
      <c r="A140" s="6">
        <v>425</v>
      </c>
      <c r="B140" s="6" t="s">
        <v>3567</v>
      </c>
      <c r="C140" s="6" t="s">
        <v>509</v>
      </c>
      <c r="D140" s="6" t="s">
        <v>485</v>
      </c>
      <c r="E140" s="6" t="s">
        <v>526</v>
      </c>
      <c r="F140" s="6" t="s">
        <v>527</v>
      </c>
      <c r="G140" s="6" t="s">
        <v>528</v>
      </c>
      <c r="H140" s="6" t="s">
        <v>20</v>
      </c>
    </row>
    <row r="141" spans="1:8">
      <c r="A141" s="6">
        <v>426</v>
      </c>
      <c r="B141" s="6" t="s">
        <v>3568</v>
      </c>
      <c r="C141" s="6" t="s">
        <v>530</v>
      </c>
      <c r="D141" s="6" t="s">
        <v>3569</v>
      </c>
      <c r="E141" s="6" t="s">
        <v>532</v>
      </c>
      <c r="F141" s="6" t="s">
        <v>533</v>
      </c>
      <c r="G141" s="6" t="s">
        <v>534</v>
      </c>
      <c r="H141" s="6" t="s">
        <v>20</v>
      </c>
    </row>
    <row r="142" spans="1:8">
      <c r="A142" s="6">
        <v>432</v>
      </c>
      <c r="B142" s="6" t="s">
        <v>3568</v>
      </c>
      <c r="C142" s="6" t="s">
        <v>535</v>
      </c>
      <c r="D142" s="6" t="s">
        <v>3569</v>
      </c>
      <c r="E142" s="6" t="s">
        <v>536</v>
      </c>
      <c r="F142" s="6" t="s">
        <v>537</v>
      </c>
      <c r="G142" s="6" t="s">
        <v>538</v>
      </c>
      <c r="H142" s="6" t="s">
        <v>20</v>
      </c>
    </row>
    <row r="143" spans="1:8">
      <c r="A143" s="6">
        <v>433</v>
      </c>
      <c r="B143" s="6" t="s">
        <v>3568</v>
      </c>
      <c r="C143" s="6" t="s">
        <v>539</v>
      </c>
      <c r="D143" s="6" t="s">
        <v>3569</v>
      </c>
      <c r="E143" s="6" t="s">
        <v>540</v>
      </c>
      <c r="F143" s="6" t="s">
        <v>541</v>
      </c>
      <c r="G143" s="6" t="s">
        <v>542</v>
      </c>
      <c r="H143" s="6" t="s">
        <v>20</v>
      </c>
    </row>
    <row r="144" spans="1:8">
      <c r="A144" s="6">
        <v>434</v>
      </c>
      <c r="B144" s="6" t="s">
        <v>3570</v>
      </c>
      <c r="C144" s="6" t="s">
        <v>530</v>
      </c>
      <c r="D144" s="6" t="s">
        <v>770</v>
      </c>
      <c r="E144" s="6" t="s">
        <v>545</v>
      </c>
      <c r="F144" s="6" t="s">
        <v>546</v>
      </c>
      <c r="G144" s="6" t="s">
        <v>547</v>
      </c>
      <c r="H144" s="6" t="s">
        <v>20</v>
      </c>
    </row>
    <row r="145" spans="1:8">
      <c r="A145" s="6">
        <v>440</v>
      </c>
      <c r="B145" s="6" t="s">
        <v>3570</v>
      </c>
      <c r="C145" s="6" t="s">
        <v>535</v>
      </c>
      <c r="D145" s="6" t="s">
        <v>770</v>
      </c>
      <c r="E145" s="6" t="s">
        <v>548</v>
      </c>
      <c r="F145" s="6" t="s">
        <v>549</v>
      </c>
      <c r="G145" s="6" t="s">
        <v>550</v>
      </c>
      <c r="H145" s="6" t="s">
        <v>20</v>
      </c>
    </row>
    <row r="146" spans="1:8">
      <c r="A146" s="6">
        <v>441</v>
      </c>
      <c r="B146" s="6" t="s">
        <v>3570</v>
      </c>
      <c r="C146" s="6" t="s">
        <v>539</v>
      </c>
      <c r="D146" s="6" t="s">
        <v>770</v>
      </c>
      <c r="E146" s="6" t="s">
        <v>551</v>
      </c>
      <c r="F146" s="6" t="s">
        <v>552</v>
      </c>
      <c r="G146" s="6" t="s">
        <v>553</v>
      </c>
      <c r="H146" s="6" t="s">
        <v>20</v>
      </c>
    </row>
    <row r="147" spans="1:8">
      <c r="A147" s="6">
        <v>442</v>
      </c>
      <c r="B147" s="6" t="s">
        <v>3571</v>
      </c>
      <c r="C147" s="6" t="s">
        <v>530</v>
      </c>
      <c r="D147" s="6" t="s">
        <v>544</v>
      </c>
      <c r="E147" s="6" t="s">
        <v>556</v>
      </c>
      <c r="F147" s="6" t="s">
        <v>557</v>
      </c>
      <c r="G147" s="6" t="s">
        <v>558</v>
      </c>
      <c r="H147" s="6" t="s">
        <v>20</v>
      </c>
    </row>
    <row r="148" spans="1:8">
      <c r="A148" s="6">
        <v>448</v>
      </c>
      <c r="B148" s="6" t="s">
        <v>3571</v>
      </c>
      <c r="C148" s="6" t="s">
        <v>535</v>
      </c>
      <c r="D148" s="6" t="s">
        <v>544</v>
      </c>
      <c r="E148" s="6" t="s">
        <v>559</v>
      </c>
      <c r="F148" s="6" t="s">
        <v>560</v>
      </c>
      <c r="G148" s="6" t="s">
        <v>561</v>
      </c>
      <c r="H148" s="6" t="s">
        <v>20</v>
      </c>
    </row>
    <row r="149" spans="1:8">
      <c r="A149" s="6">
        <v>449</v>
      </c>
      <c r="B149" s="6" t="s">
        <v>3571</v>
      </c>
      <c r="C149" s="6" t="s">
        <v>539</v>
      </c>
      <c r="D149" s="6" t="s">
        <v>544</v>
      </c>
      <c r="E149" s="6" t="s">
        <v>562</v>
      </c>
      <c r="F149" s="6" t="s">
        <v>563</v>
      </c>
      <c r="G149" s="6" t="s">
        <v>564</v>
      </c>
      <c r="H149" s="6" t="s">
        <v>20</v>
      </c>
    </row>
    <row r="150" spans="1:8">
      <c r="A150" s="6">
        <v>450</v>
      </c>
      <c r="B150" s="6" t="s">
        <v>3572</v>
      </c>
      <c r="C150" s="6" t="s">
        <v>530</v>
      </c>
      <c r="D150" s="6" t="s">
        <v>555</v>
      </c>
      <c r="E150" s="6" t="s">
        <v>567</v>
      </c>
      <c r="F150" s="6" t="s">
        <v>568</v>
      </c>
      <c r="G150" s="6" t="s">
        <v>569</v>
      </c>
      <c r="H150" s="6" t="s">
        <v>20</v>
      </c>
    </row>
    <row r="151" spans="1:8">
      <c r="A151" s="6">
        <v>456</v>
      </c>
      <c r="B151" s="6" t="s">
        <v>3572</v>
      </c>
      <c r="C151" s="6" t="s">
        <v>535</v>
      </c>
      <c r="D151" s="6" t="s">
        <v>555</v>
      </c>
      <c r="E151" s="6" t="s">
        <v>570</v>
      </c>
      <c r="F151" s="6" t="s">
        <v>571</v>
      </c>
      <c r="G151" s="6" t="s">
        <v>572</v>
      </c>
      <c r="H151" s="6" t="s">
        <v>20</v>
      </c>
    </row>
    <row r="152" spans="1:8">
      <c r="A152" s="6">
        <v>457</v>
      </c>
      <c r="B152" s="6" t="s">
        <v>3572</v>
      </c>
      <c r="C152" s="6" t="s">
        <v>539</v>
      </c>
      <c r="D152" s="6" t="s">
        <v>555</v>
      </c>
      <c r="E152" s="6" t="s">
        <v>573</v>
      </c>
      <c r="F152" s="6" t="s">
        <v>574</v>
      </c>
      <c r="G152" s="6" t="s">
        <v>575</v>
      </c>
      <c r="H152" s="6" t="s">
        <v>20</v>
      </c>
    </row>
    <row r="153" spans="1:8">
      <c r="A153" s="6">
        <v>458</v>
      </c>
      <c r="B153" s="6" t="s">
        <v>3573</v>
      </c>
      <c r="C153" s="6" t="s">
        <v>530</v>
      </c>
      <c r="D153" s="6" t="s">
        <v>577</v>
      </c>
      <c r="E153" s="6" t="s">
        <v>578</v>
      </c>
      <c r="F153" s="6" t="s">
        <v>579</v>
      </c>
      <c r="G153" s="6" t="s">
        <v>580</v>
      </c>
      <c r="H153" s="6" t="s">
        <v>20</v>
      </c>
    </row>
    <row r="154" spans="1:8">
      <c r="A154" s="6">
        <v>464</v>
      </c>
      <c r="B154" s="6" t="s">
        <v>3573</v>
      </c>
      <c r="C154" s="6" t="s">
        <v>535</v>
      </c>
      <c r="D154" s="6" t="s">
        <v>577</v>
      </c>
      <c r="E154" s="6" t="s">
        <v>581</v>
      </c>
      <c r="F154" s="6" t="s">
        <v>582</v>
      </c>
      <c r="G154" s="6" t="s">
        <v>583</v>
      </c>
      <c r="H154" s="6" t="s">
        <v>20</v>
      </c>
    </row>
    <row r="155" spans="1:8">
      <c r="A155" s="6">
        <v>465</v>
      </c>
      <c r="B155" s="6" t="s">
        <v>3573</v>
      </c>
      <c r="C155" s="6" t="s">
        <v>539</v>
      </c>
      <c r="D155" s="6" t="s">
        <v>577</v>
      </c>
      <c r="E155" s="6" t="s">
        <v>584</v>
      </c>
      <c r="F155" s="6" t="s">
        <v>585</v>
      </c>
      <c r="G155" s="6" t="s">
        <v>586</v>
      </c>
      <c r="H155" s="6" t="s">
        <v>20</v>
      </c>
    </row>
    <row r="156" spans="1:8">
      <c r="A156" s="6">
        <v>466</v>
      </c>
      <c r="B156" s="6" t="s">
        <v>3574</v>
      </c>
      <c r="C156" s="6" t="s">
        <v>530</v>
      </c>
      <c r="D156" s="6" t="s">
        <v>588</v>
      </c>
      <c r="E156" s="6" t="s">
        <v>589</v>
      </c>
      <c r="F156" s="6" t="s">
        <v>590</v>
      </c>
      <c r="G156" s="6" t="s">
        <v>591</v>
      </c>
      <c r="H156" s="6" t="s">
        <v>20</v>
      </c>
    </row>
    <row r="157" spans="1:8">
      <c r="A157" s="6">
        <v>472</v>
      </c>
      <c r="B157" s="6" t="s">
        <v>3574</v>
      </c>
      <c r="C157" s="6" t="s">
        <v>535</v>
      </c>
      <c r="D157" s="6" t="s">
        <v>588</v>
      </c>
      <c r="E157" s="6" t="s">
        <v>592</v>
      </c>
      <c r="F157" s="6" t="s">
        <v>593</v>
      </c>
      <c r="G157" s="6" t="s">
        <v>594</v>
      </c>
      <c r="H157" s="6" t="s">
        <v>20</v>
      </c>
    </row>
    <row r="158" spans="1:8">
      <c r="A158" s="6">
        <v>473</v>
      </c>
      <c r="B158" s="6" t="s">
        <v>3574</v>
      </c>
      <c r="C158" s="6" t="s">
        <v>539</v>
      </c>
      <c r="D158" s="6" t="s">
        <v>588</v>
      </c>
      <c r="E158" s="6" t="s">
        <v>595</v>
      </c>
      <c r="F158" s="6" t="s">
        <v>596</v>
      </c>
      <c r="G158" s="6" t="s">
        <v>597</v>
      </c>
      <c r="H158" s="6" t="s">
        <v>20</v>
      </c>
    </row>
    <row r="159" spans="1:8">
      <c r="A159" s="6">
        <v>474</v>
      </c>
      <c r="B159" s="6" t="s">
        <v>3575</v>
      </c>
      <c r="C159" s="6" t="s">
        <v>329</v>
      </c>
      <c r="D159" s="6" t="s">
        <v>599</v>
      </c>
      <c r="E159" s="6" t="s">
        <v>600</v>
      </c>
      <c r="F159" s="6" t="s">
        <v>601</v>
      </c>
      <c r="G159" s="6" t="s">
        <v>602</v>
      </c>
      <c r="H159" s="6" t="s">
        <v>20</v>
      </c>
    </row>
    <row r="160" spans="1:8">
      <c r="A160" s="6">
        <v>475</v>
      </c>
      <c r="B160" s="6" t="s">
        <v>3575</v>
      </c>
      <c r="C160" s="6" t="s">
        <v>437</v>
      </c>
      <c r="D160" s="6" t="s">
        <v>599</v>
      </c>
      <c r="E160" s="6" t="s">
        <v>603</v>
      </c>
      <c r="F160" s="6" t="s">
        <v>590</v>
      </c>
      <c r="G160" s="6" t="s">
        <v>591</v>
      </c>
      <c r="H160" s="6" t="s">
        <v>20</v>
      </c>
    </row>
    <row r="161" spans="1:8">
      <c r="A161" s="6">
        <v>481</v>
      </c>
      <c r="B161" s="6" t="s">
        <v>3575</v>
      </c>
      <c r="C161" s="6" t="s">
        <v>338</v>
      </c>
      <c r="D161" s="6" t="s">
        <v>599</v>
      </c>
      <c r="E161" s="6" t="s">
        <v>604</v>
      </c>
      <c r="F161" s="6" t="s">
        <v>593</v>
      </c>
      <c r="G161" s="6" t="s">
        <v>594</v>
      </c>
      <c r="H161" s="6" t="s">
        <v>20</v>
      </c>
    </row>
    <row r="162" spans="1:8">
      <c r="A162" s="6">
        <v>482</v>
      </c>
      <c r="B162" s="6" t="s">
        <v>3575</v>
      </c>
      <c r="C162" s="6" t="s">
        <v>342</v>
      </c>
      <c r="D162" s="6" t="s">
        <v>599</v>
      </c>
      <c r="E162" s="6" t="s">
        <v>605</v>
      </c>
      <c r="F162" s="6" t="s">
        <v>596</v>
      </c>
      <c r="G162" s="6" t="s">
        <v>597</v>
      </c>
      <c r="H162" s="6" t="s">
        <v>20</v>
      </c>
    </row>
    <row r="163" spans="1:8">
      <c r="A163" s="6">
        <v>483</v>
      </c>
      <c r="B163" s="6" t="s">
        <v>3576</v>
      </c>
      <c r="C163" s="6" t="s">
        <v>530</v>
      </c>
      <c r="D163" s="6" t="s">
        <v>607</v>
      </c>
      <c r="E163" s="6" t="s">
        <v>608</v>
      </c>
      <c r="F163" s="6" t="s">
        <v>590</v>
      </c>
      <c r="G163" s="6" t="s">
        <v>591</v>
      </c>
      <c r="H163" s="6" t="s">
        <v>20</v>
      </c>
    </row>
    <row r="164" spans="1:8">
      <c r="A164" s="6">
        <v>489</v>
      </c>
      <c r="B164" s="6" t="s">
        <v>3576</v>
      </c>
      <c r="C164" s="6" t="s">
        <v>535</v>
      </c>
      <c r="D164" s="6" t="s">
        <v>607</v>
      </c>
      <c r="E164" s="6" t="s">
        <v>609</v>
      </c>
      <c r="F164" s="6" t="s">
        <v>593</v>
      </c>
      <c r="G164" s="6" t="s">
        <v>594</v>
      </c>
      <c r="H164" s="6" t="s">
        <v>20</v>
      </c>
    </row>
    <row r="165" spans="1:8">
      <c r="A165" s="6">
        <v>490</v>
      </c>
      <c r="B165" s="6" t="s">
        <v>3576</v>
      </c>
      <c r="C165" s="6" t="s">
        <v>539</v>
      </c>
      <c r="D165" s="6" t="s">
        <v>607</v>
      </c>
      <c r="E165" s="6" t="s">
        <v>610</v>
      </c>
      <c r="F165" s="6" t="s">
        <v>596</v>
      </c>
      <c r="G165" s="6" t="s">
        <v>597</v>
      </c>
      <c r="H165" s="6" t="s">
        <v>20</v>
      </c>
    </row>
    <row r="166" spans="1:8">
      <c r="A166" s="6">
        <v>498</v>
      </c>
      <c r="B166" s="6" t="s">
        <v>3577</v>
      </c>
      <c r="C166" s="6" t="s">
        <v>530</v>
      </c>
      <c r="D166" s="6" t="s">
        <v>634</v>
      </c>
      <c r="E166" s="6" t="s">
        <v>3578</v>
      </c>
      <c r="F166" s="6" t="s">
        <v>619</v>
      </c>
      <c r="G166" s="6" t="s">
        <v>620</v>
      </c>
      <c r="H166" s="6" t="s">
        <v>20</v>
      </c>
    </row>
    <row r="167" spans="1:8">
      <c r="A167" s="6">
        <v>504</v>
      </c>
      <c r="B167" s="6" t="s">
        <v>3577</v>
      </c>
      <c r="C167" s="6" t="s">
        <v>535</v>
      </c>
      <c r="D167" s="6" t="s">
        <v>634</v>
      </c>
      <c r="E167" s="6" t="s">
        <v>3579</v>
      </c>
      <c r="F167" s="6" t="s">
        <v>622</v>
      </c>
      <c r="G167" s="6" t="s">
        <v>623</v>
      </c>
      <c r="H167" s="6" t="s">
        <v>20</v>
      </c>
    </row>
    <row r="168" spans="1:8">
      <c r="A168" s="6">
        <v>505</v>
      </c>
      <c r="B168" s="6" t="s">
        <v>3577</v>
      </c>
      <c r="C168" s="6" t="s">
        <v>539</v>
      </c>
      <c r="D168" s="6" t="s">
        <v>634</v>
      </c>
      <c r="E168" s="6" t="s">
        <v>3580</v>
      </c>
      <c r="F168" s="6" t="s">
        <v>625</v>
      </c>
      <c r="G168" s="6" t="s">
        <v>626</v>
      </c>
      <c r="H168" s="6" t="s">
        <v>20</v>
      </c>
    </row>
    <row r="169" spans="1:8">
      <c r="A169" s="6">
        <v>508</v>
      </c>
      <c r="B169" s="6" t="s">
        <v>3581</v>
      </c>
      <c r="C169" s="6" t="s">
        <v>633</v>
      </c>
      <c r="D169" s="6" t="s">
        <v>673</v>
      </c>
      <c r="E169" s="6" t="s">
        <v>3582</v>
      </c>
      <c r="F169" s="6" t="s">
        <v>636</v>
      </c>
      <c r="G169" s="6" t="s">
        <v>637</v>
      </c>
      <c r="H169" s="6" t="s">
        <v>20</v>
      </c>
    </row>
    <row r="170" spans="1:8">
      <c r="A170" s="6">
        <v>510</v>
      </c>
      <c r="B170" s="6" t="s">
        <v>3581</v>
      </c>
      <c r="C170" s="6" t="s">
        <v>638</v>
      </c>
      <c r="D170" s="6" t="s">
        <v>673</v>
      </c>
      <c r="E170" s="6" t="s">
        <v>968</v>
      </c>
      <c r="F170" s="6" t="s">
        <v>640</v>
      </c>
      <c r="G170" s="6" t="s">
        <v>641</v>
      </c>
      <c r="H170" s="6" t="s">
        <v>20</v>
      </c>
    </row>
    <row r="171" spans="1:8">
      <c r="A171" s="6">
        <v>516</v>
      </c>
      <c r="B171" s="6" t="s">
        <v>3581</v>
      </c>
      <c r="C171" s="6" t="s">
        <v>642</v>
      </c>
      <c r="D171" s="6" t="s">
        <v>673</v>
      </c>
      <c r="E171" s="6" t="s">
        <v>3583</v>
      </c>
      <c r="F171" s="6" t="s">
        <v>644</v>
      </c>
      <c r="G171" s="6" t="s">
        <v>645</v>
      </c>
      <c r="H171" s="6" t="s">
        <v>20</v>
      </c>
    </row>
    <row r="172" spans="1:8">
      <c r="A172" s="6">
        <v>517</v>
      </c>
      <c r="B172" s="6" t="s">
        <v>3581</v>
      </c>
      <c r="C172" s="6" t="s">
        <v>646</v>
      </c>
      <c r="D172" s="6" t="s">
        <v>673</v>
      </c>
      <c r="E172" s="6" t="s">
        <v>972</v>
      </c>
      <c r="F172" s="6" t="s">
        <v>648</v>
      </c>
      <c r="G172" s="6" t="s">
        <v>649</v>
      </c>
      <c r="H172" s="6" t="s">
        <v>20</v>
      </c>
    </row>
    <row r="173" spans="1:8">
      <c r="A173" s="6">
        <v>519</v>
      </c>
      <c r="B173" s="6" t="s">
        <v>3581</v>
      </c>
      <c r="C173" s="6" t="s">
        <v>650</v>
      </c>
      <c r="D173" s="6" t="s">
        <v>673</v>
      </c>
      <c r="E173" s="6" t="s">
        <v>980</v>
      </c>
      <c r="F173" s="6" t="s">
        <v>652</v>
      </c>
      <c r="G173" s="6" t="s">
        <v>653</v>
      </c>
      <c r="H173" s="6" t="s">
        <v>20</v>
      </c>
    </row>
    <row r="174" spans="1:8">
      <c r="A174" s="6">
        <v>520</v>
      </c>
      <c r="B174" s="6" t="s">
        <v>3581</v>
      </c>
      <c r="C174" s="6" t="s">
        <v>654</v>
      </c>
      <c r="D174" s="6" t="s">
        <v>673</v>
      </c>
      <c r="E174" s="6" t="s">
        <v>3584</v>
      </c>
      <c r="F174" s="6" t="s">
        <v>656</v>
      </c>
      <c r="G174" s="6" t="s">
        <v>657</v>
      </c>
      <c r="H174" s="6" t="s">
        <v>20</v>
      </c>
    </row>
    <row r="175" spans="1:8">
      <c r="A175" s="6">
        <v>521</v>
      </c>
      <c r="B175" s="6" t="s">
        <v>3581</v>
      </c>
      <c r="C175" s="6" t="s">
        <v>658</v>
      </c>
      <c r="D175" s="6" t="s">
        <v>673</v>
      </c>
      <c r="E175" s="6" t="s">
        <v>3585</v>
      </c>
      <c r="F175" s="6" t="s">
        <v>660</v>
      </c>
      <c r="G175" s="6" t="s">
        <v>661</v>
      </c>
      <c r="H175" s="6" t="s">
        <v>20</v>
      </c>
    </row>
    <row r="176" spans="1:8">
      <c r="A176" s="6">
        <v>523</v>
      </c>
      <c r="B176" s="6" t="s">
        <v>3586</v>
      </c>
      <c r="C176" s="6" t="s">
        <v>663</v>
      </c>
      <c r="D176" s="6" t="s">
        <v>682</v>
      </c>
      <c r="E176" s="6" t="s">
        <v>665</v>
      </c>
      <c r="F176" s="6" t="s">
        <v>666</v>
      </c>
      <c r="G176" s="6" t="s">
        <v>667</v>
      </c>
      <c r="H176" s="6" t="s">
        <v>20</v>
      </c>
    </row>
    <row r="177" spans="1:8">
      <c r="A177" s="6">
        <v>524</v>
      </c>
      <c r="B177" s="6" t="s">
        <v>3586</v>
      </c>
      <c r="C177" s="6" t="s">
        <v>668</v>
      </c>
      <c r="D177" s="6" t="s">
        <v>682</v>
      </c>
      <c r="E177" s="6" t="s">
        <v>669</v>
      </c>
      <c r="F177" s="6" t="s">
        <v>670</v>
      </c>
      <c r="G177" s="6" t="s">
        <v>671</v>
      </c>
      <c r="H177" s="6" t="s">
        <v>20</v>
      </c>
    </row>
    <row r="178" spans="1:8">
      <c r="A178" s="6">
        <v>529</v>
      </c>
      <c r="B178" s="6" t="s">
        <v>3587</v>
      </c>
      <c r="C178" s="6" t="s">
        <v>356</v>
      </c>
      <c r="D178" s="6" t="s">
        <v>721</v>
      </c>
      <c r="E178" s="6" t="s">
        <v>674</v>
      </c>
      <c r="F178" s="6" t="s">
        <v>675</v>
      </c>
      <c r="G178" s="6" t="s">
        <v>676</v>
      </c>
      <c r="H178" s="6" t="s">
        <v>20</v>
      </c>
    </row>
    <row r="179" spans="1:8">
      <c r="A179" s="6">
        <v>530</v>
      </c>
      <c r="B179" s="6" t="s">
        <v>3587</v>
      </c>
      <c r="C179" s="6" t="s">
        <v>360</v>
      </c>
      <c r="D179" s="6" t="s">
        <v>721</v>
      </c>
      <c r="E179" s="6" t="s">
        <v>677</v>
      </c>
      <c r="F179" s="6" t="s">
        <v>678</v>
      </c>
      <c r="G179" s="6" t="s">
        <v>679</v>
      </c>
      <c r="H179" s="6" t="s">
        <v>20</v>
      </c>
    </row>
    <row r="180" spans="1:8">
      <c r="A180" s="6">
        <v>533</v>
      </c>
      <c r="B180" s="6" t="s">
        <v>3588</v>
      </c>
      <c r="C180" s="6" t="s">
        <v>681</v>
      </c>
      <c r="D180" s="6" t="s">
        <v>514</v>
      </c>
      <c r="E180" s="6" t="s">
        <v>683</v>
      </c>
      <c r="F180" s="6" t="s">
        <v>684</v>
      </c>
      <c r="G180" s="6" t="s">
        <v>685</v>
      </c>
      <c r="H180" s="6" t="s">
        <v>20</v>
      </c>
    </row>
    <row r="181" spans="1:8">
      <c r="A181" s="6">
        <v>534</v>
      </c>
      <c r="B181" s="6" t="s">
        <v>3588</v>
      </c>
      <c r="C181" s="6" t="s">
        <v>686</v>
      </c>
      <c r="D181" s="6" t="s">
        <v>514</v>
      </c>
      <c r="E181" s="6" t="s">
        <v>687</v>
      </c>
      <c r="F181" s="6" t="s">
        <v>688</v>
      </c>
      <c r="G181" s="6" t="s">
        <v>689</v>
      </c>
      <c r="H181" s="6" t="s">
        <v>20</v>
      </c>
    </row>
    <row r="182" spans="1:8">
      <c r="A182" s="6">
        <v>535</v>
      </c>
      <c r="B182" s="6" t="s">
        <v>3588</v>
      </c>
      <c r="C182" s="6" t="s">
        <v>690</v>
      </c>
      <c r="D182" s="6" t="s">
        <v>514</v>
      </c>
      <c r="E182" s="6" t="s">
        <v>691</v>
      </c>
      <c r="F182" s="6" t="s">
        <v>692</v>
      </c>
      <c r="G182" s="6" t="s">
        <v>693</v>
      </c>
      <c r="H182" s="6" t="s">
        <v>20</v>
      </c>
    </row>
    <row r="183" spans="1:8">
      <c r="A183" s="6">
        <v>536</v>
      </c>
      <c r="B183" s="6" t="s">
        <v>3588</v>
      </c>
      <c r="C183" s="6" t="s">
        <v>694</v>
      </c>
      <c r="D183" s="6" t="s">
        <v>514</v>
      </c>
      <c r="E183" s="6" t="s">
        <v>695</v>
      </c>
      <c r="F183" s="6" t="s">
        <v>696</v>
      </c>
      <c r="G183" s="6" t="s">
        <v>697</v>
      </c>
      <c r="H183" s="6" t="s">
        <v>20</v>
      </c>
    </row>
    <row r="184" spans="1:8">
      <c r="A184" s="6">
        <v>537</v>
      </c>
      <c r="B184" s="6" t="s">
        <v>3588</v>
      </c>
      <c r="C184" s="6" t="s">
        <v>698</v>
      </c>
      <c r="D184" s="6" t="s">
        <v>514</v>
      </c>
      <c r="E184" s="6" t="s">
        <v>699</v>
      </c>
      <c r="F184" s="6" t="s">
        <v>700</v>
      </c>
      <c r="G184" s="6" t="s">
        <v>701</v>
      </c>
      <c r="H184" s="6" t="s">
        <v>20</v>
      </c>
    </row>
    <row r="185" spans="1:8">
      <c r="A185" s="6">
        <v>538</v>
      </c>
      <c r="B185" s="6" t="s">
        <v>3588</v>
      </c>
      <c r="C185" s="6" t="s">
        <v>702</v>
      </c>
      <c r="D185" s="6" t="s">
        <v>514</v>
      </c>
      <c r="E185" s="6" t="s">
        <v>703</v>
      </c>
      <c r="F185" s="6" t="s">
        <v>704</v>
      </c>
      <c r="G185" s="6" t="s">
        <v>705</v>
      </c>
      <c r="H185" s="6" t="s">
        <v>20</v>
      </c>
    </row>
    <row r="186" spans="1:8">
      <c r="A186" s="6">
        <v>539</v>
      </c>
      <c r="B186" s="6" t="s">
        <v>3588</v>
      </c>
      <c r="C186" s="6" t="s">
        <v>706</v>
      </c>
      <c r="D186" s="6" t="s">
        <v>514</v>
      </c>
      <c r="E186" s="6" t="s">
        <v>707</v>
      </c>
      <c r="F186" s="6" t="s">
        <v>708</v>
      </c>
      <c r="G186" s="6" t="s">
        <v>709</v>
      </c>
      <c r="H186" s="6" t="s">
        <v>20</v>
      </c>
    </row>
    <row r="187" spans="1:8">
      <c r="A187" s="6">
        <v>540</v>
      </c>
      <c r="B187" s="6" t="s">
        <v>3588</v>
      </c>
      <c r="C187" s="6" t="s">
        <v>710</v>
      </c>
      <c r="D187" s="6" t="s">
        <v>514</v>
      </c>
      <c r="E187" s="6" t="s">
        <v>711</v>
      </c>
      <c r="F187" s="6" t="s">
        <v>712</v>
      </c>
      <c r="G187" s="6" t="s">
        <v>713</v>
      </c>
      <c r="H187" s="6" t="s">
        <v>20</v>
      </c>
    </row>
    <row r="188" spans="1:8">
      <c r="A188" s="6">
        <v>541</v>
      </c>
      <c r="B188" s="6" t="s">
        <v>3588</v>
      </c>
      <c r="C188" s="6" t="s">
        <v>714</v>
      </c>
      <c r="D188" s="6" t="s">
        <v>514</v>
      </c>
      <c r="E188" s="6" t="s">
        <v>715</v>
      </c>
      <c r="F188" s="6" t="s">
        <v>716</v>
      </c>
      <c r="G188" s="6" t="s">
        <v>717</v>
      </c>
      <c r="H188" s="6" t="s">
        <v>20</v>
      </c>
    </row>
    <row r="189" spans="1:8">
      <c r="A189" s="6">
        <v>542</v>
      </c>
      <c r="B189" s="6" t="s">
        <v>3588</v>
      </c>
      <c r="C189" s="6" t="s">
        <v>718</v>
      </c>
      <c r="D189" s="6" t="s">
        <v>514</v>
      </c>
      <c r="E189" s="6" t="s">
        <v>719</v>
      </c>
      <c r="F189" s="6" t="s">
        <v>692</v>
      </c>
      <c r="G189" s="6" t="s">
        <v>693</v>
      </c>
      <c r="H189" s="6" t="s">
        <v>20</v>
      </c>
    </row>
    <row r="190" spans="1:8">
      <c r="A190" s="6">
        <v>544</v>
      </c>
      <c r="B190" s="6" t="s">
        <v>3589</v>
      </c>
      <c r="C190" s="6" t="s">
        <v>504</v>
      </c>
      <c r="D190" s="6" t="s">
        <v>520</v>
      </c>
      <c r="E190" s="6" t="s">
        <v>722</v>
      </c>
      <c r="F190" s="6" t="s">
        <v>723</v>
      </c>
      <c r="G190" s="6" t="s">
        <v>724</v>
      </c>
      <c r="H190" s="6" t="s">
        <v>20</v>
      </c>
    </row>
    <row r="191" spans="1:8">
      <c r="A191" s="6">
        <v>545</v>
      </c>
      <c r="B191" s="6" t="s">
        <v>3589</v>
      </c>
      <c r="C191" s="6" t="s">
        <v>509</v>
      </c>
      <c r="D191" s="6" t="s">
        <v>520</v>
      </c>
      <c r="E191" s="6" t="s">
        <v>725</v>
      </c>
      <c r="F191" s="6" t="s">
        <v>726</v>
      </c>
      <c r="G191" s="6" t="s">
        <v>727</v>
      </c>
      <c r="H191" s="6" t="s">
        <v>20</v>
      </c>
    </row>
    <row r="192" spans="1:8">
      <c r="A192" s="6">
        <v>546</v>
      </c>
      <c r="B192" s="6" t="s">
        <v>3590</v>
      </c>
      <c r="C192" s="6" t="s">
        <v>463</v>
      </c>
      <c r="D192" s="6" t="s">
        <v>525</v>
      </c>
      <c r="E192" s="6" t="s">
        <v>3591</v>
      </c>
      <c r="F192" s="6" t="s">
        <v>731</v>
      </c>
      <c r="G192" s="6" t="s">
        <v>732</v>
      </c>
      <c r="H192" s="6" t="s">
        <v>20</v>
      </c>
    </row>
    <row r="193" spans="1:8">
      <c r="A193" s="6">
        <v>547</v>
      </c>
      <c r="B193" s="6" t="s">
        <v>3590</v>
      </c>
      <c r="C193" s="6" t="s">
        <v>733</v>
      </c>
      <c r="D193" s="6" t="s">
        <v>525</v>
      </c>
      <c r="E193" s="6" t="s">
        <v>3592</v>
      </c>
      <c r="F193" s="6" t="s">
        <v>735</v>
      </c>
      <c r="G193" s="6" t="s">
        <v>736</v>
      </c>
      <c r="H193" s="6" t="s">
        <v>20</v>
      </c>
    </row>
    <row r="194" spans="1:8">
      <c r="A194" s="6">
        <v>548</v>
      </c>
      <c r="B194" s="6" t="s">
        <v>3590</v>
      </c>
      <c r="C194" s="6" t="s">
        <v>468</v>
      </c>
      <c r="D194" s="6" t="s">
        <v>525</v>
      </c>
      <c r="E194" s="6" t="s">
        <v>3593</v>
      </c>
      <c r="F194" s="6" t="s">
        <v>738</v>
      </c>
      <c r="G194" s="6" t="s">
        <v>739</v>
      </c>
      <c r="H194" s="6" t="s">
        <v>20</v>
      </c>
    </row>
    <row r="195" spans="1:8">
      <c r="A195" s="6">
        <v>551</v>
      </c>
      <c r="B195" s="6" t="s">
        <v>3590</v>
      </c>
      <c r="C195" s="6" t="s">
        <v>740</v>
      </c>
      <c r="D195" s="6" t="s">
        <v>525</v>
      </c>
      <c r="E195" s="6" t="s">
        <v>3594</v>
      </c>
      <c r="F195" s="6" t="s">
        <v>742</v>
      </c>
      <c r="G195" s="6" t="s">
        <v>743</v>
      </c>
      <c r="H195" s="6" t="s">
        <v>20</v>
      </c>
    </row>
    <row r="196" spans="1:8">
      <c r="A196" s="6">
        <v>554</v>
      </c>
      <c r="B196" s="6" t="s">
        <v>3590</v>
      </c>
      <c r="C196" s="6" t="s">
        <v>744</v>
      </c>
      <c r="D196" s="6" t="s">
        <v>525</v>
      </c>
      <c r="E196" s="6" t="s">
        <v>3595</v>
      </c>
      <c r="F196" s="6" t="s">
        <v>746</v>
      </c>
      <c r="G196" s="6" t="s">
        <v>747</v>
      </c>
      <c r="H196" s="6" t="s">
        <v>20</v>
      </c>
    </row>
    <row r="197" spans="1:8">
      <c r="A197" s="6">
        <v>555</v>
      </c>
      <c r="B197" s="6" t="s">
        <v>3590</v>
      </c>
      <c r="C197" s="6" t="s">
        <v>748</v>
      </c>
      <c r="D197" s="6" t="s">
        <v>525</v>
      </c>
      <c r="E197" s="6" t="s">
        <v>3596</v>
      </c>
      <c r="F197" s="6" t="s">
        <v>750</v>
      </c>
      <c r="G197" s="6" t="s">
        <v>751</v>
      </c>
      <c r="H197" s="6" t="s">
        <v>20</v>
      </c>
    </row>
    <row r="198" spans="1:8">
      <c r="A198" s="6">
        <v>556</v>
      </c>
      <c r="B198" s="6" t="s">
        <v>3590</v>
      </c>
      <c r="C198" s="6" t="s">
        <v>476</v>
      </c>
      <c r="D198" s="6" t="s">
        <v>525</v>
      </c>
      <c r="E198" s="6" t="s">
        <v>3597</v>
      </c>
      <c r="F198" s="6" t="s">
        <v>753</v>
      </c>
      <c r="G198" s="6" t="s">
        <v>754</v>
      </c>
      <c r="H198" s="6" t="s">
        <v>20</v>
      </c>
    </row>
    <row r="199" spans="1:8">
      <c r="A199" s="6">
        <v>557</v>
      </c>
      <c r="B199" s="6" t="s">
        <v>3590</v>
      </c>
      <c r="C199" s="6" t="s">
        <v>480</v>
      </c>
      <c r="D199" s="6" t="s">
        <v>525</v>
      </c>
      <c r="E199" s="6" t="s">
        <v>3598</v>
      </c>
      <c r="F199" s="6" t="s">
        <v>756</v>
      </c>
      <c r="G199" s="6" t="s">
        <v>757</v>
      </c>
      <c r="H199" s="6" t="s">
        <v>20</v>
      </c>
    </row>
    <row r="200" spans="1:8">
      <c r="A200" s="6">
        <v>562</v>
      </c>
      <c r="B200" s="6" t="s">
        <v>3599</v>
      </c>
      <c r="C200" s="6" t="s">
        <v>329</v>
      </c>
      <c r="D200" s="6" t="s">
        <v>1415</v>
      </c>
      <c r="E200" s="6" t="s">
        <v>760</v>
      </c>
      <c r="F200" s="6" t="s">
        <v>761</v>
      </c>
      <c r="G200" s="6" t="s">
        <v>762</v>
      </c>
      <c r="H200" s="6" t="s">
        <v>20</v>
      </c>
    </row>
    <row r="201" spans="1:8">
      <c r="A201" s="6">
        <v>569</v>
      </c>
      <c r="B201" s="6" t="s">
        <v>3599</v>
      </c>
      <c r="C201" s="6" t="s">
        <v>338</v>
      </c>
      <c r="D201" s="6" t="s">
        <v>1415</v>
      </c>
      <c r="E201" s="6" t="s">
        <v>763</v>
      </c>
      <c r="F201" s="6" t="s">
        <v>764</v>
      </c>
      <c r="G201" s="6" t="s">
        <v>765</v>
      </c>
      <c r="H201" s="6" t="s">
        <v>20</v>
      </c>
    </row>
    <row r="202" spans="1:8">
      <c r="A202" s="6">
        <v>570</v>
      </c>
      <c r="B202" s="6" t="s">
        <v>3599</v>
      </c>
      <c r="C202" s="6" t="s">
        <v>342</v>
      </c>
      <c r="D202" s="6" t="s">
        <v>1415</v>
      </c>
      <c r="E202" s="6" t="s">
        <v>766</v>
      </c>
      <c r="F202" s="6" t="s">
        <v>767</v>
      </c>
      <c r="G202" s="6" t="s">
        <v>768</v>
      </c>
      <c r="H202" s="6" t="s">
        <v>20</v>
      </c>
    </row>
    <row r="203" spans="1:8">
      <c r="A203" s="6">
        <v>571</v>
      </c>
      <c r="B203" s="6" t="s">
        <v>3600</v>
      </c>
      <c r="C203" s="6" t="s">
        <v>329</v>
      </c>
      <c r="D203" s="6" t="s">
        <v>3601</v>
      </c>
      <c r="E203" s="6" t="s">
        <v>771</v>
      </c>
      <c r="F203" s="6" t="s">
        <v>772</v>
      </c>
      <c r="G203" s="6" t="s">
        <v>773</v>
      </c>
      <c r="H203" s="6" t="s">
        <v>20</v>
      </c>
    </row>
    <row r="204" spans="1:8">
      <c r="A204" s="6">
        <v>573</v>
      </c>
      <c r="B204" s="6" t="s">
        <v>3600</v>
      </c>
      <c r="C204" s="6" t="s">
        <v>441</v>
      </c>
      <c r="D204" s="6" t="s">
        <v>3601</v>
      </c>
      <c r="E204" s="6" t="s">
        <v>774</v>
      </c>
      <c r="F204" s="6" t="s">
        <v>775</v>
      </c>
      <c r="G204" s="6" t="s">
        <v>776</v>
      </c>
      <c r="H204" s="6" t="s">
        <v>20</v>
      </c>
    </row>
    <row r="205" spans="1:8">
      <c r="A205" s="6">
        <v>578</v>
      </c>
      <c r="B205" s="6" t="s">
        <v>3600</v>
      </c>
      <c r="C205" s="6" t="s">
        <v>338</v>
      </c>
      <c r="D205" s="6" t="s">
        <v>3601</v>
      </c>
      <c r="E205" s="6" t="s">
        <v>777</v>
      </c>
      <c r="F205" s="6" t="s">
        <v>778</v>
      </c>
      <c r="G205" s="6" t="s">
        <v>779</v>
      </c>
      <c r="H205" s="6" t="s">
        <v>20</v>
      </c>
    </row>
    <row r="206" spans="1:8">
      <c r="A206" s="6">
        <v>579</v>
      </c>
      <c r="B206" s="6" t="s">
        <v>3600</v>
      </c>
      <c r="C206" s="6" t="s">
        <v>342</v>
      </c>
      <c r="D206" s="6" t="s">
        <v>3601</v>
      </c>
      <c r="E206" s="6" t="s">
        <v>780</v>
      </c>
      <c r="F206" s="6" t="s">
        <v>781</v>
      </c>
      <c r="G206" s="6" t="s">
        <v>782</v>
      </c>
      <c r="H206" s="6" t="s">
        <v>20</v>
      </c>
    </row>
    <row r="207" spans="1:8">
      <c r="A207" s="6">
        <v>581</v>
      </c>
      <c r="B207" s="6" t="s">
        <v>3602</v>
      </c>
      <c r="C207" s="6" t="s">
        <v>784</v>
      </c>
      <c r="D207" s="6" t="s">
        <v>813</v>
      </c>
      <c r="E207" s="6" t="s">
        <v>786</v>
      </c>
      <c r="F207" s="6" t="s">
        <v>787</v>
      </c>
      <c r="G207" s="6" t="s">
        <v>788</v>
      </c>
      <c r="H207" s="6" t="s">
        <v>20</v>
      </c>
    </row>
    <row r="208" spans="1:8">
      <c r="A208" s="6">
        <v>586</v>
      </c>
      <c r="B208" s="6" t="s">
        <v>3603</v>
      </c>
      <c r="C208" s="6" t="s">
        <v>437</v>
      </c>
      <c r="D208" s="6" t="s">
        <v>818</v>
      </c>
      <c r="E208" s="6" t="s">
        <v>791</v>
      </c>
      <c r="F208" s="6" t="s">
        <v>787</v>
      </c>
      <c r="G208" s="6" t="s">
        <v>788</v>
      </c>
      <c r="H208" s="6" t="s">
        <v>20</v>
      </c>
    </row>
    <row r="209" spans="1:8">
      <c r="A209" s="6">
        <v>592</v>
      </c>
      <c r="B209" s="6" t="s">
        <v>3603</v>
      </c>
      <c r="C209" s="6" t="s">
        <v>338</v>
      </c>
      <c r="D209" s="6" t="s">
        <v>818</v>
      </c>
      <c r="E209" s="6" t="s">
        <v>792</v>
      </c>
      <c r="F209" s="6" t="s">
        <v>793</v>
      </c>
      <c r="G209" s="6" t="s">
        <v>794</v>
      </c>
      <c r="H209" s="6" t="s">
        <v>20</v>
      </c>
    </row>
    <row r="210" spans="1:8">
      <c r="A210" s="6">
        <v>593</v>
      </c>
      <c r="B210" s="6" t="s">
        <v>3603</v>
      </c>
      <c r="C210" s="6" t="s">
        <v>342</v>
      </c>
      <c r="D210" s="6" t="s">
        <v>818</v>
      </c>
      <c r="E210" s="6" t="s">
        <v>795</v>
      </c>
      <c r="F210" s="6" t="s">
        <v>796</v>
      </c>
      <c r="G210" s="6" t="s">
        <v>797</v>
      </c>
      <c r="H210" s="6" t="s">
        <v>20</v>
      </c>
    </row>
    <row r="211" spans="1:8">
      <c r="A211" s="6">
        <v>595</v>
      </c>
      <c r="B211" s="6" t="s">
        <v>3604</v>
      </c>
      <c r="C211" s="6" t="s">
        <v>784</v>
      </c>
      <c r="D211" s="6" t="s">
        <v>827</v>
      </c>
      <c r="E211" s="6" t="s">
        <v>800</v>
      </c>
      <c r="F211" s="6" t="s">
        <v>801</v>
      </c>
      <c r="G211" s="6" t="s">
        <v>802</v>
      </c>
      <c r="H211" s="6" t="s">
        <v>20</v>
      </c>
    </row>
    <row r="212" spans="1:8">
      <c r="A212" s="6">
        <v>600</v>
      </c>
      <c r="B212" s="6" t="s">
        <v>3605</v>
      </c>
      <c r="C212" s="6" t="s">
        <v>437</v>
      </c>
      <c r="D212" s="6" t="s">
        <v>832</v>
      </c>
      <c r="E212" s="6" t="s">
        <v>805</v>
      </c>
      <c r="F212" s="6" t="s">
        <v>801</v>
      </c>
      <c r="G212" s="6" t="s">
        <v>802</v>
      </c>
      <c r="H212" s="6" t="s">
        <v>20</v>
      </c>
    </row>
    <row r="213" spans="1:8">
      <c r="A213" s="6">
        <v>606</v>
      </c>
      <c r="B213" s="6" t="s">
        <v>3605</v>
      </c>
      <c r="C213" s="6" t="s">
        <v>338</v>
      </c>
      <c r="D213" s="6" t="s">
        <v>832</v>
      </c>
      <c r="E213" s="6" t="s">
        <v>806</v>
      </c>
      <c r="F213" s="6" t="s">
        <v>807</v>
      </c>
      <c r="G213" s="6" t="s">
        <v>808</v>
      </c>
      <c r="H213" s="6" t="s">
        <v>20</v>
      </c>
    </row>
    <row r="214" spans="1:8">
      <c r="A214" s="6">
        <v>607</v>
      </c>
      <c r="B214" s="6" t="s">
        <v>3605</v>
      </c>
      <c r="C214" s="6" t="s">
        <v>342</v>
      </c>
      <c r="D214" s="6" t="s">
        <v>832</v>
      </c>
      <c r="E214" s="6" t="s">
        <v>809</v>
      </c>
      <c r="F214" s="6" t="s">
        <v>810</v>
      </c>
      <c r="G214" s="6" t="s">
        <v>811</v>
      </c>
      <c r="H214" s="6" t="s">
        <v>20</v>
      </c>
    </row>
    <row r="215" spans="1:8">
      <c r="A215" s="6">
        <v>609</v>
      </c>
      <c r="B215" s="6" t="s">
        <v>3606</v>
      </c>
      <c r="C215" s="6" t="s">
        <v>784</v>
      </c>
      <c r="D215" s="6" t="s">
        <v>1410</v>
      </c>
      <c r="E215" s="6" t="s">
        <v>814</v>
      </c>
      <c r="F215" s="6" t="s">
        <v>815</v>
      </c>
      <c r="G215" s="6" t="s">
        <v>816</v>
      </c>
      <c r="H215" s="6" t="s">
        <v>20</v>
      </c>
    </row>
    <row r="216" spans="1:8">
      <c r="A216" s="6">
        <v>614</v>
      </c>
      <c r="B216" s="6" t="s">
        <v>3607</v>
      </c>
      <c r="C216" s="6" t="s">
        <v>437</v>
      </c>
      <c r="D216" s="6" t="s">
        <v>3608</v>
      </c>
      <c r="E216" s="6" t="s">
        <v>819</v>
      </c>
      <c r="F216" s="6" t="s">
        <v>815</v>
      </c>
      <c r="G216" s="6" t="s">
        <v>816</v>
      </c>
      <c r="H216" s="6" t="s">
        <v>20</v>
      </c>
    </row>
    <row r="217" spans="1:8">
      <c r="A217" s="6">
        <v>620</v>
      </c>
      <c r="B217" s="6" t="s">
        <v>3607</v>
      </c>
      <c r="C217" s="6" t="s">
        <v>338</v>
      </c>
      <c r="D217" s="6" t="s">
        <v>3608</v>
      </c>
      <c r="E217" s="6" t="s">
        <v>820</v>
      </c>
      <c r="F217" s="6" t="s">
        <v>821</v>
      </c>
      <c r="G217" s="6" t="s">
        <v>822</v>
      </c>
      <c r="H217" s="6" t="s">
        <v>20</v>
      </c>
    </row>
    <row r="218" spans="1:8">
      <c r="A218" s="6">
        <v>621</v>
      </c>
      <c r="B218" s="6" t="s">
        <v>3607</v>
      </c>
      <c r="C218" s="6" t="s">
        <v>342</v>
      </c>
      <c r="D218" s="6" t="s">
        <v>3608</v>
      </c>
      <c r="E218" s="6" t="s">
        <v>823</v>
      </c>
      <c r="F218" s="6" t="s">
        <v>824</v>
      </c>
      <c r="G218" s="6" t="s">
        <v>825</v>
      </c>
      <c r="H218" s="6" t="s">
        <v>20</v>
      </c>
    </row>
    <row r="219" spans="1:8">
      <c r="A219" s="6">
        <v>623</v>
      </c>
      <c r="B219" s="6" t="s">
        <v>3609</v>
      </c>
      <c r="C219" s="6" t="s">
        <v>784</v>
      </c>
      <c r="D219" s="6" t="s">
        <v>849</v>
      </c>
      <c r="E219" s="6" t="s">
        <v>828</v>
      </c>
      <c r="F219" s="6" t="s">
        <v>829</v>
      </c>
      <c r="G219" s="6" t="s">
        <v>830</v>
      </c>
      <c r="H219" s="6" t="s">
        <v>20</v>
      </c>
    </row>
    <row r="220" spans="1:8">
      <c r="A220" s="6">
        <v>628</v>
      </c>
      <c r="B220" s="6" t="s">
        <v>3610</v>
      </c>
      <c r="C220" s="6" t="s">
        <v>437</v>
      </c>
      <c r="D220" s="6" t="s">
        <v>870</v>
      </c>
      <c r="E220" s="6" t="s">
        <v>833</v>
      </c>
      <c r="F220" s="6" t="s">
        <v>829</v>
      </c>
      <c r="G220" s="6" t="s">
        <v>830</v>
      </c>
      <c r="H220" s="6" t="s">
        <v>20</v>
      </c>
    </row>
    <row r="221" spans="1:8">
      <c r="A221" s="6">
        <v>634</v>
      </c>
      <c r="B221" s="6" t="s">
        <v>3610</v>
      </c>
      <c r="C221" s="6" t="s">
        <v>338</v>
      </c>
      <c r="D221" s="6" t="s">
        <v>870</v>
      </c>
      <c r="E221" s="6" t="s">
        <v>834</v>
      </c>
      <c r="F221" s="6" t="s">
        <v>835</v>
      </c>
      <c r="G221" s="6" t="s">
        <v>836</v>
      </c>
      <c r="H221" s="6" t="s">
        <v>20</v>
      </c>
    </row>
    <row r="222" spans="1:8">
      <c r="A222" s="6">
        <v>635</v>
      </c>
      <c r="B222" s="6" t="s">
        <v>3610</v>
      </c>
      <c r="C222" s="6" t="s">
        <v>342</v>
      </c>
      <c r="D222" s="6" t="s">
        <v>870</v>
      </c>
      <c r="E222" s="6" t="s">
        <v>837</v>
      </c>
      <c r="F222" s="6" t="s">
        <v>838</v>
      </c>
      <c r="G222" s="6" t="s">
        <v>839</v>
      </c>
      <c r="H222" s="6" t="s">
        <v>20</v>
      </c>
    </row>
    <row r="223" spans="1:8">
      <c r="A223" s="6">
        <v>640</v>
      </c>
      <c r="B223" s="6" t="s">
        <v>3611</v>
      </c>
      <c r="C223" s="6" t="s">
        <v>356</v>
      </c>
      <c r="D223" s="6" t="s">
        <v>878</v>
      </c>
      <c r="E223" s="6" t="s">
        <v>842</v>
      </c>
      <c r="F223" s="6" t="s">
        <v>843</v>
      </c>
      <c r="G223" s="6" t="s">
        <v>844</v>
      </c>
      <c r="H223" s="6" t="s">
        <v>20</v>
      </c>
    </row>
    <row r="224" spans="1:8">
      <c r="A224" s="6">
        <v>641</v>
      </c>
      <c r="B224" s="6" t="s">
        <v>3611</v>
      </c>
      <c r="C224" s="6" t="s">
        <v>360</v>
      </c>
      <c r="D224" s="6" t="s">
        <v>878</v>
      </c>
      <c r="E224" s="6" t="s">
        <v>845</v>
      </c>
      <c r="F224" s="6" t="s">
        <v>846</v>
      </c>
      <c r="G224" s="6" t="s">
        <v>847</v>
      </c>
      <c r="H224" s="6" t="s">
        <v>20</v>
      </c>
    </row>
    <row r="225" spans="1:8">
      <c r="A225" s="6">
        <v>643</v>
      </c>
      <c r="B225" s="6" t="s">
        <v>3612</v>
      </c>
      <c r="C225" s="6" t="s">
        <v>733</v>
      </c>
      <c r="D225" s="6" t="s">
        <v>890</v>
      </c>
      <c r="E225" s="6" t="s">
        <v>850</v>
      </c>
      <c r="F225" s="6" t="s">
        <v>851</v>
      </c>
      <c r="G225" s="6" t="s">
        <v>852</v>
      </c>
      <c r="H225" s="6" t="s">
        <v>20</v>
      </c>
    </row>
    <row r="226" spans="1:8">
      <c r="A226" s="6">
        <v>652</v>
      </c>
      <c r="B226" s="6" t="s">
        <v>3612</v>
      </c>
      <c r="C226" s="6" t="s">
        <v>476</v>
      </c>
      <c r="D226" s="6" t="s">
        <v>890</v>
      </c>
      <c r="E226" s="6" t="s">
        <v>853</v>
      </c>
      <c r="F226" s="6" t="s">
        <v>854</v>
      </c>
      <c r="G226" s="6" t="s">
        <v>855</v>
      </c>
      <c r="H226" s="6" t="s">
        <v>20</v>
      </c>
    </row>
    <row r="227" spans="1:8">
      <c r="A227" s="6">
        <v>653</v>
      </c>
      <c r="B227" s="6" t="s">
        <v>3612</v>
      </c>
      <c r="C227" s="6" t="s">
        <v>480</v>
      </c>
      <c r="D227" s="6" t="s">
        <v>890</v>
      </c>
      <c r="E227" s="6" t="s">
        <v>856</v>
      </c>
      <c r="F227" s="6" t="s">
        <v>857</v>
      </c>
      <c r="G227" s="6" t="s">
        <v>858</v>
      </c>
      <c r="H227" s="6" t="s">
        <v>20</v>
      </c>
    </row>
    <row r="228" spans="1:8">
      <c r="A228" s="6">
        <v>654</v>
      </c>
      <c r="B228" s="6" t="s">
        <v>3613</v>
      </c>
      <c r="C228" s="6" t="s">
        <v>860</v>
      </c>
      <c r="D228" s="6" t="s">
        <v>920</v>
      </c>
      <c r="E228" s="6" t="s">
        <v>862</v>
      </c>
      <c r="F228" s="6" t="s">
        <v>863</v>
      </c>
      <c r="G228" s="6" t="s">
        <v>864</v>
      </c>
      <c r="H228" s="6" t="s">
        <v>20</v>
      </c>
    </row>
    <row r="229" spans="1:8">
      <c r="A229" s="6">
        <v>656</v>
      </c>
      <c r="B229" s="6" t="s">
        <v>3613</v>
      </c>
      <c r="C229" s="6" t="s">
        <v>668</v>
      </c>
      <c r="D229" s="6" t="s">
        <v>920</v>
      </c>
      <c r="E229" s="6" t="s">
        <v>865</v>
      </c>
      <c r="F229" s="6" t="s">
        <v>866</v>
      </c>
      <c r="G229" s="6" t="s">
        <v>867</v>
      </c>
      <c r="H229" s="6" t="s">
        <v>20</v>
      </c>
    </row>
    <row r="230" spans="1:8">
      <c r="A230" s="6">
        <v>660</v>
      </c>
      <c r="B230" s="6" t="s">
        <v>3614</v>
      </c>
      <c r="C230" s="6" t="s">
        <v>869</v>
      </c>
      <c r="D230" s="6" t="s">
        <v>945</v>
      </c>
      <c r="E230" s="6" t="s">
        <v>871</v>
      </c>
      <c r="F230" s="6" t="s">
        <v>872</v>
      </c>
      <c r="G230" s="6" t="s">
        <v>873</v>
      </c>
      <c r="H230" s="6" t="s">
        <v>20</v>
      </c>
    </row>
    <row r="231" spans="1:8">
      <c r="A231" s="6">
        <v>667</v>
      </c>
      <c r="B231" s="6" t="s">
        <v>3614</v>
      </c>
      <c r="C231" s="6" t="s">
        <v>476</v>
      </c>
      <c r="D231" s="6" t="s">
        <v>945</v>
      </c>
      <c r="E231" s="6" t="s">
        <v>874</v>
      </c>
      <c r="F231" s="6" t="s">
        <v>875</v>
      </c>
      <c r="G231" s="6" t="s">
        <v>876</v>
      </c>
      <c r="H231" s="6" t="s">
        <v>20</v>
      </c>
    </row>
    <row r="232" spans="1:8">
      <c r="A232" s="6">
        <v>669</v>
      </c>
      <c r="B232" s="6" t="s">
        <v>3615</v>
      </c>
      <c r="C232" s="6" t="s">
        <v>298</v>
      </c>
      <c r="D232" s="6" t="s">
        <v>3616</v>
      </c>
      <c r="E232" s="6" t="s">
        <v>3617</v>
      </c>
      <c r="F232" s="6" t="s">
        <v>880</v>
      </c>
      <c r="G232" s="6" t="s">
        <v>881</v>
      </c>
      <c r="H232" s="6" t="s">
        <v>20</v>
      </c>
    </row>
    <row r="233" spans="1:8">
      <c r="A233" s="6">
        <v>671</v>
      </c>
      <c r="B233" s="6" t="s">
        <v>3615</v>
      </c>
      <c r="C233" s="6" t="s">
        <v>882</v>
      </c>
      <c r="D233" s="6" t="s">
        <v>3616</v>
      </c>
      <c r="E233" s="6" t="s">
        <v>3618</v>
      </c>
      <c r="F233" s="6" t="s">
        <v>884</v>
      </c>
      <c r="G233" s="6" t="s">
        <v>885</v>
      </c>
      <c r="H233" s="6" t="s">
        <v>20</v>
      </c>
    </row>
    <row r="234" spans="1:8">
      <c r="A234" s="6">
        <v>672</v>
      </c>
      <c r="B234" s="6" t="s">
        <v>3615</v>
      </c>
      <c r="C234" s="6" t="s">
        <v>303</v>
      </c>
      <c r="D234" s="6" t="s">
        <v>3616</v>
      </c>
      <c r="E234" s="6" t="s">
        <v>3619</v>
      </c>
      <c r="F234" s="6" t="s">
        <v>887</v>
      </c>
      <c r="G234" s="6" t="s">
        <v>888</v>
      </c>
      <c r="H234" s="6" t="s">
        <v>20</v>
      </c>
    </row>
    <row r="235" spans="1:8">
      <c r="A235" s="6">
        <v>673</v>
      </c>
      <c r="B235" s="6" t="s">
        <v>3620</v>
      </c>
      <c r="C235" s="6" t="s">
        <v>463</v>
      </c>
      <c r="D235" s="6" t="s">
        <v>963</v>
      </c>
      <c r="E235" s="6" t="s">
        <v>891</v>
      </c>
      <c r="F235" s="6" t="s">
        <v>892</v>
      </c>
      <c r="G235" s="6" t="s">
        <v>893</v>
      </c>
      <c r="H235" s="6" t="s">
        <v>20</v>
      </c>
    </row>
    <row r="236" spans="1:8">
      <c r="A236" s="6">
        <v>674</v>
      </c>
      <c r="B236" s="6" t="s">
        <v>3620</v>
      </c>
      <c r="C236" s="6" t="s">
        <v>733</v>
      </c>
      <c r="D236" s="6" t="s">
        <v>963</v>
      </c>
      <c r="E236" s="6" t="s">
        <v>894</v>
      </c>
      <c r="F236" s="6" t="s">
        <v>895</v>
      </c>
      <c r="G236" s="6" t="s">
        <v>896</v>
      </c>
      <c r="H236" s="6" t="s">
        <v>20</v>
      </c>
    </row>
    <row r="237" spans="1:8">
      <c r="A237" s="6">
        <v>675</v>
      </c>
      <c r="B237" s="6" t="s">
        <v>3620</v>
      </c>
      <c r="C237" s="6" t="s">
        <v>468</v>
      </c>
      <c r="D237" s="6" t="s">
        <v>963</v>
      </c>
      <c r="E237" s="6" t="s">
        <v>897</v>
      </c>
      <c r="F237" s="6" t="s">
        <v>898</v>
      </c>
      <c r="G237" s="6" t="s">
        <v>899</v>
      </c>
      <c r="H237" s="6" t="s">
        <v>20</v>
      </c>
    </row>
    <row r="238" spans="1:8">
      <c r="A238" s="6">
        <v>676</v>
      </c>
      <c r="B238" s="6" t="s">
        <v>3620</v>
      </c>
      <c r="C238" s="6" t="s">
        <v>869</v>
      </c>
      <c r="D238" s="6" t="s">
        <v>963</v>
      </c>
      <c r="E238" s="6" t="s">
        <v>900</v>
      </c>
      <c r="F238" s="6" t="s">
        <v>901</v>
      </c>
      <c r="G238" s="6" t="s">
        <v>902</v>
      </c>
      <c r="H238" s="6" t="s">
        <v>20</v>
      </c>
    </row>
    <row r="239" spans="1:8">
      <c r="A239" s="6">
        <v>678</v>
      </c>
      <c r="B239" s="6" t="s">
        <v>3620</v>
      </c>
      <c r="C239" s="6" t="s">
        <v>740</v>
      </c>
      <c r="D239" s="6" t="s">
        <v>963</v>
      </c>
      <c r="E239" s="6" t="s">
        <v>903</v>
      </c>
      <c r="F239" s="6" t="s">
        <v>904</v>
      </c>
      <c r="G239" s="6" t="s">
        <v>905</v>
      </c>
      <c r="H239" s="6" t="s">
        <v>20</v>
      </c>
    </row>
    <row r="240" spans="1:8">
      <c r="A240" s="6">
        <v>679</v>
      </c>
      <c r="B240" s="6" t="s">
        <v>3620</v>
      </c>
      <c r="C240" s="6" t="s">
        <v>472</v>
      </c>
      <c r="D240" s="6" t="s">
        <v>963</v>
      </c>
      <c r="E240" s="6" t="s">
        <v>906</v>
      </c>
      <c r="F240" s="6" t="s">
        <v>907</v>
      </c>
      <c r="G240" s="6" t="s">
        <v>908</v>
      </c>
      <c r="H240" s="6" t="s">
        <v>20</v>
      </c>
    </row>
    <row r="241" spans="1:8">
      <c r="A241" s="6">
        <v>681</v>
      </c>
      <c r="B241" s="6" t="s">
        <v>3620</v>
      </c>
      <c r="C241" s="6" t="s">
        <v>744</v>
      </c>
      <c r="D241" s="6" t="s">
        <v>963</v>
      </c>
      <c r="E241" s="6" t="s">
        <v>909</v>
      </c>
      <c r="F241" s="6" t="s">
        <v>910</v>
      </c>
      <c r="G241" s="6" t="s">
        <v>911</v>
      </c>
      <c r="H241" s="6" t="s">
        <v>20</v>
      </c>
    </row>
    <row r="242" spans="1:8">
      <c r="A242" s="6">
        <v>682</v>
      </c>
      <c r="B242" s="6" t="s">
        <v>3620</v>
      </c>
      <c r="C242" s="6" t="s">
        <v>748</v>
      </c>
      <c r="D242" s="6" t="s">
        <v>963</v>
      </c>
      <c r="E242" s="6" t="s">
        <v>912</v>
      </c>
      <c r="F242" s="6" t="s">
        <v>913</v>
      </c>
      <c r="G242" s="6" t="s">
        <v>914</v>
      </c>
      <c r="H242" s="6" t="s">
        <v>20</v>
      </c>
    </row>
    <row r="243" spans="1:8">
      <c r="A243" s="6">
        <v>684</v>
      </c>
      <c r="B243" s="6" t="s">
        <v>3620</v>
      </c>
      <c r="C243" s="6" t="s">
        <v>480</v>
      </c>
      <c r="D243" s="6" t="s">
        <v>963</v>
      </c>
      <c r="E243" s="6" t="s">
        <v>915</v>
      </c>
      <c r="F243" s="6" t="s">
        <v>916</v>
      </c>
      <c r="G243" s="6" t="s">
        <v>917</v>
      </c>
      <c r="H243" s="6" t="s">
        <v>20</v>
      </c>
    </row>
    <row r="244" spans="1:8">
      <c r="A244" s="6">
        <v>685</v>
      </c>
      <c r="B244" s="6" t="s">
        <v>3621</v>
      </c>
      <c r="C244" s="6" t="s">
        <v>919</v>
      </c>
      <c r="D244" s="6" t="s">
        <v>1000</v>
      </c>
      <c r="E244" s="6" t="s">
        <v>921</v>
      </c>
      <c r="F244" s="6" t="s">
        <v>922</v>
      </c>
      <c r="G244" s="6" t="s">
        <v>923</v>
      </c>
      <c r="H244" s="6" t="s">
        <v>20</v>
      </c>
    </row>
    <row r="245" spans="1:8">
      <c r="A245" s="6">
        <v>686</v>
      </c>
      <c r="B245" s="6" t="s">
        <v>3621</v>
      </c>
      <c r="C245" s="6" t="s">
        <v>924</v>
      </c>
      <c r="D245" s="6" t="s">
        <v>1000</v>
      </c>
      <c r="E245" s="6" t="s">
        <v>925</v>
      </c>
      <c r="F245" s="6" t="s">
        <v>926</v>
      </c>
      <c r="G245" s="6" t="s">
        <v>927</v>
      </c>
      <c r="H245" s="6" t="s">
        <v>20</v>
      </c>
    </row>
    <row r="246" spans="1:8">
      <c r="A246" s="6">
        <v>687</v>
      </c>
      <c r="B246" s="6" t="s">
        <v>3621</v>
      </c>
      <c r="C246" s="6" t="s">
        <v>681</v>
      </c>
      <c r="D246" s="6" t="s">
        <v>1000</v>
      </c>
      <c r="E246" s="6" t="s">
        <v>928</v>
      </c>
      <c r="F246" s="6" t="s">
        <v>929</v>
      </c>
      <c r="G246" s="6" t="s">
        <v>930</v>
      </c>
      <c r="H246" s="6" t="s">
        <v>20</v>
      </c>
    </row>
    <row r="247" spans="1:8">
      <c r="A247" s="6">
        <v>688</v>
      </c>
      <c r="B247" s="6" t="s">
        <v>3621</v>
      </c>
      <c r="C247" s="6" t="s">
        <v>686</v>
      </c>
      <c r="D247" s="6" t="s">
        <v>1000</v>
      </c>
      <c r="E247" s="6" t="s">
        <v>931</v>
      </c>
      <c r="F247" s="6" t="s">
        <v>932</v>
      </c>
      <c r="G247" s="6" t="s">
        <v>933</v>
      </c>
      <c r="H247" s="6" t="s">
        <v>20</v>
      </c>
    </row>
    <row r="248" spans="1:8">
      <c r="A248" s="6">
        <v>690</v>
      </c>
      <c r="B248" s="6" t="s">
        <v>3621</v>
      </c>
      <c r="C248" s="6" t="s">
        <v>694</v>
      </c>
      <c r="D248" s="6" t="s">
        <v>1000</v>
      </c>
      <c r="E248" s="6" t="s">
        <v>934</v>
      </c>
      <c r="F248" s="6" t="s">
        <v>935</v>
      </c>
      <c r="G248" s="6" t="s">
        <v>936</v>
      </c>
      <c r="H248" s="6" t="s">
        <v>20</v>
      </c>
    </row>
    <row r="249" spans="1:8">
      <c r="A249" s="6">
        <v>696</v>
      </c>
      <c r="B249" s="6" t="s">
        <v>3621</v>
      </c>
      <c r="C249" s="6" t="s">
        <v>718</v>
      </c>
      <c r="D249" s="6" t="s">
        <v>1000</v>
      </c>
      <c r="E249" s="6" t="s">
        <v>937</v>
      </c>
      <c r="F249" s="6" t="s">
        <v>938</v>
      </c>
      <c r="G249" s="6" t="s">
        <v>939</v>
      </c>
      <c r="H249" s="6" t="s">
        <v>20</v>
      </c>
    </row>
    <row r="250" spans="1:8">
      <c r="A250" s="6">
        <v>697</v>
      </c>
      <c r="B250" s="6" t="s">
        <v>3621</v>
      </c>
      <c r="C250" s="6" t="s">
        <v>940</v>
      </c>
      <c r="D250" s="6" t="s">
        <v>1000</v>
      </c>
      <c r="E250" s="6" t="s">
        <v>941</v>
      </c>
      <c r="F250" s="6" t="s">
        <v>942</v>
      </c>
      <c r="G250" s="6" t="s">
        <v>943</v>
      </c>
      <c r="H250" s="6" t="s">
        <v>20</v>
      </c>
    </row>
    <row r="251" spans="1:8">
      <c r="A251" s="6">
        <v>698</v>
      </c>
      <c r="B251" s="6" t="s">
        <v>3622</v>
      </c>
      <c r="C251" s="6" t="s">
        <v>411</v>
      </c>
      <c r="D251" s="6" t="s">
        <v>1009</v>
      </c>
      <c r="E251" s="6" t="s">
        <v>946</v>
      </c>
      <c r="F251" s="6" t="s">
        <v>947</v>
      </c>
      <c r="G251" s="6" t="s">
        <v>948</v>
      </c>
      <c r="H251" s="6" t="s">
        <v>20</v>
      </c>
    </row>
    <row r="252" spans="1:8">
      <c r="A252" s="6">
        <v>699</v>
      </c>
      <c r="B252" s="6" t="s">
        <v>3622</v>
      </c>
      <c r="C252" s="6" t="s">
        <v>347</v>
      </c>
      <c r="D252" s="6" t="s">
        <v>1009</v>
      </c>
      <c r="E252" s="6" t="s">
        <v>949</v>
      </c>
      <c r="F252" s="6" t="s">
        <v>950</v>
      </c>
      <c r="G252" s="6" t="s">
        <v>951</v>
      </c>
      <c r="H252" s="6" t="s">
        <v>20</v>
      </c>
    </row>
    <row r="253" spans="1:8">
      <c r="A253" s="6">
        <v>701</v>
      </c>
      <c r="B253" s="6" t="s">
        <v>3622</v>
      </c>
      <c r="C253" s="6" t="s">
        <v>414</v>
      </c>
      <c r="D253" s="6" t="s">
        <v>1009</v>
      </c>
      <c r="E253" s="6" t="s">
        <v>952</v>
      </c>
      <c r="F253" s="6" t="s">
        <v>953</v>
      </c>
      <c r="G253" s="6" t="s">
        <v>954</v>
      </c>
      <c r="H253" s="6" t="s">
        <v>20</v>
      </c>
    </row>
    <row r="254" spans="1:8">
      <c r="A254" s="6">
        <v>702</v>
      </c>
      <c r="B254" s="6" t="s">
        <v>3622</v>
      </c>
      <c r="C254" s="6" t="s">
        <v>356</v>
      </c>
      <c r="D254" s="6" t="s">
        <v>1009</v>
      </c>
      <c r="E254" s="6" t="s">
        <v>955</v>
      </c>
      <c r="F254" s="6" t="s">
        <v>956</v>
      </c>
      <c r="G254" s="6" t="s">
        <v>957</v>
      </c>
      <c r="H254" s="6" t="s">
        <v>20</v>
      </c>
    </row>
    <row r="255" spans="1:8">
      <c r="A255" s="6">
        <v>703</v>
      </c>
      <c r="B255" s="6" t="s">
        <v>3622</v>
      </c>
      <c r="C255" s="6" t="s">
        <v>360</v>
      </c>
      <c r="D255" s="6" t="s">
        <v>1009</v>
      </c>
      <c r="E255" s="6" t="s">
        <v>958</v>
      </c>
      <c r="F255" s="6" t="s">
        <v>959</v>
      </c>
      <c r="G255" s="6" t="s">
        <v>960</v>
      </c>
      <c r="H255" s="6" t="s">
        <v>20</v>
      </c>
    </row>
    <row r="256" spans="1:8">
      <c r="A256" s="6">
        <v>707</v>
      </c>
      <c r="B256" s="6" t="s">
        <v>3623</v>
      </c>
      <c r="C256" s="6" t="s">
        <v>962</v>
      </c>
      <c r="D256" s="6" t="s">
        <v>3624</v>
      </c>
      <c r="E256" s="6" t="s">
        <v>3625</v>
      </c>
      <c r="F256" s="6" t="s">
        <v>965</v>
      </c>
      <c r="G256" s="6" t="s">
        <v>966</v>
      </c>
      <c r="H256" s="6" t="s">
        <v>20</v>
      </c>
    </row>
    <row r="257" spans="1:8">
      <c r="A257" s="6">
        <v>708</v>
      </c>
      <c r="B257" s="6" t="s">
        <v>3623</v>
      </c>
      <c r="C257" s="6" t="s">
        <v>967</v>
      </c>
      <c r="D257" s="6" t="s">
        <v>3624</v>
      </c>
      <c r="E257" s="6" t="s">
        <v>3626</v>
      </c>
      <c r="F257" s="6" t="s">
        <v>969</v>
      </c>
      <c r="G257" s="6" t="s">
        <v>970</v>
      </c>
      <c r="H257" s="6" t="s">
        <v>20</v>
      </c>
    </row>
    <row r="258" spans="1:8">
      <c r="A258" s="6">
        <v>712</v>
      </c>
      <c r="B258" s="6" t="s">
        <v>3623</v>
      </c>
      <c r="C258" s="6" t="s">
        <v>971</v>
      </c>
      <c r="D258" s="6" t="s">
        <v>3624</v>
      </c>
      <c r="E258" s="6" t="s">
        <v>3627</v>
      </c>
      <c r="F258" s="6" t="s">
        <v>973</v>
      </c>
      <c r="G258" s="6" t="s">
        <v>974</v>
      </c>
      <c r="H258" s="6" t="s">
        <v>20</v>
      </c>
    </row>
    <row r="259" spans="1:8">
      <c r="A259" s="6">
        <v>714</v>
      </c>
      <c r="B259" s="6" t="s">
        <v>3623</v>
      </c>
      <c r="C259" s="6" t="s">
        <v>975</v>
      </c>
      <c r="D259" s="6" t="s">
        <v>3624</v>
      </c>
      <c r="E259" s="6" t="s">
        <v>3628</v>
      </c>
      <c r="F259" s="6" t="s">
        <v>977</v>
      </c>
      <c r="G259" s="6" t="s">
        <v>978</v>
      </c>
      <c r="H259" s="6" t="s">
        <v>20</v>
      </c>
    </row>
    <row r="260" spans="1:8">
      <c r="A260" s="6">
        <v>715</v>
      </c>
      <c r="B260" s="6" t="s">
        <v>3623</v>
      </c>
      <c r="C260" s="6" t="s">
        <v>979</v>
      </c>
      <c r="D260" s="6" t="s">
        <v>3624</v>
      </c>
      <c r="E260" s="6" t="s">
        <v>3629</v>
      </c>
      <c r="F260" s="6" t="s">
        <v>981</v>
      </c>
      <c r="G260" s="6" t="s">
        <v>982</v>
      </c>
      <c r="H260" s="6" t="s">
        <v>20</v>
      </c>
    </row>
    <row r="261" spans="1:8">
      <c r="A261" s="6">
        <v>718</v>
      </c>
      <c r="B261" s="6" t="s">
        <v>3623</v>
      </c>
      <c r="C261" s="6" t="s">
        <v>983</v>
      </c>
      <c r="D261" s="6" t="s">
        <v>3624</v>
      </c>
      <c r="E261" s="6" t="s">
        <v>3119</v>
      </c>
      <c r="F261" s="6" t="s">
        <v>985</v>
      </c>
      <c r="G261" s="6" t="s">
        <v>986</v>
      </c>
      <c r="H261" s="6" t="s">
        <v>20</v>
      </c>
    </row>
    <row r="262" spans="1:8">
      <c r="A262" s="6">
        <v>719</v>
      </c>
      <c r="B262" s="6" t="s">
        <v>3623</v>
      </c>
      <c r="C262" s="6" t="s">
        <v>987</v>
      </c>
      <c r="D262" s="6" t="s">
        <v>3624</v>
      </c>
      <c r="E262" s="6" t="s">
        <v>3098</v>
      </c>
      <c r="F262" s="6" t="s">
        <v>989</v>
      </c>
      <c r="G262" s="6" t="s">
        <v>990</v>
      </c>
      <c r="H262" s="6" t="s">
        <v>20</v>
      </c>
    </row>
    <row r="263" spans="1:8">
      <c r="A263" s="6">
        <v>721</v>
      </c>
      <c r="B263" s="6" t="s">
        <v>3623</v>
      </c>
      <c r="C263" s="6" t="s">
        <v>991</v>
      </c>
      <c r="D263" s="6" t="s">
        <v>3624</v>
      </c>
      <c r="E263" s="6" t="s">
        <v>3101</v>
      </c>
      <c r="F263" s="6" t="s">
        <v>993</v>
      </c>
      <c r="G263" s="6" t="s">
        <v>994</v>
      </c>
      <c r="H263" s="6" t="s">
        <v>20</v>
      </c>
    </row>
    <row r="264" spans="1:8">
      <c r="A264" s="6">
        <v>722</v>
      </c>
      <c r="B264" s="6" t="s">
        <v>3623</v>
      </c>
      <c r="C264" s="6" t="s">
        <v>995</v>
      </c>
      <c r="D264" s="6" t="s">
        <v>3624</v>
      </c>
      <c r="E264" s="6" t="s">
        <v>3110</v>
      </c>
      <c r="F264" s="6" t="s">
        <v>997</v>
      </c>
      <c r="G264" s="6" t="s">
        <v>998</v>
      </c>
      <c r="H264" s="6" t="s">
        <v>20</v>
      </c>
    </row>
    <row r="265" spans="1:8">
      <c r="A265" s="6">
        <v>723</v>
      </c>
      <c r="B265" s="6" t="s">
        <v>3630</v>
      </c>
      <c r="C265" s="6" t="s">
        <v>276</v>
      </c>
      <c r="D265" s="6" t="s">
        <v>3631</v>
      </c>
      <c r="E265" s="6" t="s">
        <v>3632</v>
      </c>
      <c r="F265" s="6" t="s">
        <v>969</v>
      </c>
      <c r="G265" s="6" t="s">
        <v>970</v>
      </c>
      <c r="H265" s="6" t="s">
        <v>20</v>
      </c>
    </row>
    <row r="266" spans="1:8">
      <c r="A266" s="6">
        <v>725</v>
      </c>
      <c r="B266" s="6" t="s">
        <v>3630</v>
      </c>
      <c r="C266" s="6" t="s">
        <v>285</v>
      </c>
      <c r="D266" s="6" t="s">
        <v>3631</v>
      </c>
      <c r="E266" s="6" t="s">
        <v>3633</v>
      </c>
      <c r="F266" s="6" t="s">
        <v>973</v>
      </c>
      <c r="G266" s="6" t="s">
        <v>974</v>
      </c>
      <c r="H266" s="6" t="s">
        <v>20</v>
      </c>
    </row>
    <row r="267" spans="1:8">
      <c r="A267" s="6">
        <v>729</v>
      </c>
      <c r="B267" s="6" t="s">
        <v>3630</v>
      </c>
      <c r="C267" s="6" t="s">
        <v>492</v>
      </c>
      <c r="D267" s="6" t="s">
        <v>3631</v>
      </c>
      <c r="E267" s="6" t="s">
        <v>3634</v>
      </c>
      <c r="F267" s="6" t="s">
        <v>1004</v>
      </c>
      <c r="G267" s="6" t="s">
        <v>1005</v>
      </c>
      <c r="H267" s="6" t="s">
        <v>20</v>
      </c>
    </row>
    <row r="268" spans="1:8">
      <c r="A268" s="6">
        <v>731</v>
      </c>
      <c r="B268" s="6" t="s">
        <v>3630</v>
      </c>
      <c r="C268" s="6" t="s">
        <v>496</v>
      </c>
      <c r="D268" s="6" t="s">
        <v>3631</v>
      </c>
      <c r="E268" s="6" t="s">
        <v>3635</v>
      </c>
      <c r="F268" s="6" t="s">
        <v>993</v>
      </c>
      <c r="G268" s="6" t="s">
        <v>994</v>
      </c>
      <c r="H268" s="6" t="s">
        <v>20</v>
      </c>
    </row>
    <row r="269" spans="1:8">
      <c r="A269" s="6">
        <v>732</v>
      </c>
      <c r="B269" s="6" t="s">
        <v>3630</v>
      </c>
      <c r="C269" s="6" t="s">
        <v>9</v>
      </c>
      <c r="D269" s="6" t="s">
        <v>3631</v>
      </c>
      <c r="E269" s="6" t="s">
        <v>3636</v>
      </c>
      <c r="F269" s="6" t="s">
        <v>997</v>
      </c>
      <c r="G269" s="6" t="s">
        <v>998</v>
      </c>
      <c r="H269" s="6" t="s">
        <v>20</v>
      </c>
    </row>
    <row r="270" spans="1:8">
      <c r="A270" s="6">
        <v>744</v>
      </c>
      <c r="B270" s="6" t="s">
        <v>3637</v>
      </c>
      <c r="C270" s="6" t="s">
        <v>480</v>
      </c>
      <c r="D270" s="6" t="s">
        <v>3638</v>
      </c>
      <c r="E270" s="6" t="s">
        <v>1010</v>
      </c>
      <c r="F270" s="6" t="s">
        <v>1011</v>
      </c>
      <c r="G270" s="6" t="s">
        <v>1012</v>
      </c>
      <c r="H270" s="6" t="s">
        <v>20</v>
      </c>
    </row>
    <row r="271" spans="1:8">
      <c r="A271" s="6">
        <v>778</v>
      </c>
      <c r="B271" s="6" t="s">
        <v>3639</v>
      </c>
      <c r="C271" s="6" t="s">
        <v>411</v>
      </c>
      <c r="D271" s="6" t="s">
        <v>1040</v>
      </c>
      <c r="E271" s="6" t="s">
        <v>3640</v>
      </c>
      <c r="F271" s="6" t="s">
        <v>1016</v>
      </c>
      <c r="G271" s="6" t="s">
        <v>1017</v>
      </c>
      <c r="H271" s="6" t="s">
        <v>20</v>
      </c>
    </row>
    <row r="272" spans="1:8">
      <c r="A272" s="6">
        <v>783</v>
      </c>
      <c r="B272" s="6" t="s">
        <v>3639</v>
      </c>
      <c r="C272" s="6" t="s">
        <v>360</v>
      </c>
      <c r="D272" s="6" t="s">
        <v>1040</v>
      </c>
      <c r="E272" s="6" t="s">
        <v>1270</v>
      </c>
      <c r="F272" s="6" t="s">
        <v>1019</v>
      </c>
      <c r="G272" s="6" t="s">
        <v>1020</v>
      </c>
      <c r="H272" s="6" t="s">
        <v>20</v>
      </c>
    </row>
    <row r="273" spans="1:8">
      <c r="A273" s="6">
        <v>785</v>
      </c>
      <c r="B273" s="6" t="s">
        <v>3641</v>
      </c>
      <c r="C273" s="6" t="s">
        <v>1022</v>
      </c>
      <c r="D273" s="6" t="s">
        <v>1083</v>
      </c>
      <c r="E273" s="6" t="s">
        <v>1024</v>
      </c>
      <c r="F273" s="6" t="s">
        <v>1025</v>
      </c>
      <c r="G273" s="6" t="s">
        <v>1026</v>
      </c>
      <c r="H273" s="6" t="s">
        <v>20</v>
      </c>
    </row>
    <row r="274" spans="1:8">
      <c r="A274" s="6">
        <v>786</v>
      </c>
      <c r="B274" s="6" t="s">
        <v>3641</v>
      </c>
      <c r="C274" s="6" t="s">
        <v>1027</v>
      </c>
      <c r="D274" s="6" t="s">
        <v>1083</v>
      </c>
      <c r="E274" s="6" t="s">
        <v>1028</v>
      </c>
      <c r="F274" s="6" t="s">
        <v>1029</v>
      </c>
      <c r="G274" s="6" t="s">
        <v>1030</v>
      </c>
      <c r="H274" s="6" t="s">
        <v>20</v>
      </c>
    </row>
    <row r="275" spans="1:8">
      <c r="A275" s="6">
        <v>787</v>
      </c>
      <c r="B275" s="6" t="s">
        <v>3641</v>
      </c>
      <c r="C275" s="6" t="s">
        <v>1031</v>
      </c>
      <c r="D275" s="6" t="s">
        <v>1083</v>
      </c>
      <c r="E275" s="6" t="s">
        <v>1032</v>
      </c>
      <c r="F275" s="6" t="s">
        <v>1033</v>
      </c>
      <c r="G275" s="6" t="s">
        <v>1034</v>
      </c>
      <c r="H275" s="6" t="s">
        <v>20</v>
      </c>
    </row>
    <row r="276" spans="1:8">
      <c r="A276" s="6">
        <v>788</v>
      </c>
      <c r="B276" s="6" t="s">
        <v>3641</v>
      </c>
      <c r="C276" s="6" t="s">
        <v>1035</v>
      </c>
      <c r="D276" s="6" t="s">
        <v>1083</v>
      </c>
      <c r="E276" s="6" t="s">
        <v>1036</v>
      </c>
      <c r="F276" s="6" t="s">
        <v>1037</v>
      </c>
      <c r="G276" s="6" t="s">
        <v>1038</v>
      </c>
      <c r="H276" s="6" t="s">
        <v>20</v>
      </c>
    </row>
    <row r="277" spans="1:8">
      <c r="A277" s="6">
        <v>794</v>
      </c>
      <c r="B277" s="6" t="s">
        <v>3642</v>
      </c>
      <c r="C277" s="6" t="s">
        <v>414</v>
      </c>
      <c r="D277" s="6" t="s">
        <v>3643</v>
      </c>
      <c r="E277" s="6" t="s">
        <v>3644</v>
      </c>
      <c r="F277" s="6" t="s">
        <v>1042</v>
      </c>
      <c r="G277" s="6" t="s">
        <v>1043</v>
      </c>
      <c r="H277" s="6" t="s">
        <v>20</v>
      </c>
    </row>
    <row r="278" spans="1:8">
      <c r="A278" s="6">
        <v>795</v>
      </c>
      <c r="B278" s="6" t="s">
        <v>3642</v>
      </c>
      <c r="C278" s="6" t="s">
        <v>356</v>
      </c>
      <c r="D278" s="6" t="s">
        <v>3643</v>
      </c>
      <c r="E278" s="6" t="s">
        <v>3645</v>
      </c>
      <c r="F278" s="6" t="s">
        <v>1045</v>
      </c>
      <c r="G278" s="6" t="s">
        <v>1046</v>
      </c>
      <c r="H278" s="6" t="s">
        <v>20</v>
      </c>
    </row>
    <row r="279" spans="1:8">
      <c r="A279" s="6">
        <v>798</v>
      </c>
      <c r="B279" s="6" t="s">
        <v>3646</v>
      </c>
      <c r="C279" s="6" t="s">
        <v>437</v>
      </c>
      <c r="D279" s="6" t="s">
        <v>3647</v>
      </c>
      <c r="E279" s="6" t="s">
        <v>1049</v>
      </c>
      <c r="F279" s="6" t="s">
        <v>1050</v>
      </c>
      <c r="G279" s="6" t="s">
        <v>1051</v>
      </c>
      <c r="H279" s="6" t="s">
        <v>20</v>
      </c>
    </row>
    <row r="280" spans="1:8">
      <c r="A280" s="6">
        <v>800</v>
      </c>
      <c r="B280" s="6" t="s">
        <v>3646</v>
      </c>
      <c r="C280" s="6" t="s">
        <v>1052</v>
      </c>
      <c r="D280" s="6" t="s">
        <v>3647</v>
      </c>
      <c r="E280" s="6" t="s">
        <v>1053</v>
      </c>
      <c r="F280" s="6" t="s">
        <v>1054</v>
      </c>
      <c r="G280" s="6" t="s">
        <v>1055</v>
      </c>
      <c r="H280" s="6" t="s">
        <v>20</v>
      </c>
    </row>
    <row r="281" spans="1:8">
      <c r="A281" s="6">
        <v>801</v>
      </c>
      <c r="B281" s="6" t="s">
        <v>3646</v>
      </c>
      <c r="C281" s="6" t="s">
        <v>334</v>
      </c>
      <c r="D281" s="6" t="s">
        <v>3647</v>
      </c>
      <c r="E281" s="6" t="s">
        <v>1056</v>
      </c>
      <c r="F281" s="6" t="s">
        <v>1057</v>
      </c>
      <c r="G281" s="6" t="s">
        <v>1058</v>
      </c>
      <c r="H281" s="6" t="s">
        <v>20</v>
      </c>
    </row>
    <row r="282" spans="1:8">
      <c r="A282" s="6">
        <v>802</v>
      </c>
      <c r="B282" s="6" t="s">
        <v>3646</v>
      </c>
      <c r="C282" s="6" t="s">
        <v>448</v>
      </c>
      <c r="D282" s="6" t="s">
        <v>3647</v>
      </c>
      <c r="E282" s="6" t="s">
        <v>1059</v>
      </c>
      <c r="F282" s="6" t="s">
        <v>1060</v>
      </c>
      <c r="G282" s="6" t="s">
        <v>1061</v>
      </c>
      <c r="H282" s="6" t="s">
        <v>20</v>
      </c>
    </row>
    <row r="283" spans="1:8">
      <c r="A283" s="6">
        <v>803</v>
      </c>
      <c r="B283" s="6" t="s">
        <v>3646</v>
      </c>
      <c r="C283" s="6" t="s">
        <v>452</v>
      </c>
      <c r="D283" s="6" t="s">
        <v>3647</v>
      </c>
      <c r="E283" s="6" t="s">
        <v>1062</v>
      </c>
      <c r="F283" s="6" t="s">
        <v>1063</v>
      </c>
      <c r="G283" s="6" t="s">
        <v>1064</v>
      </c>
      <c r="H283" s="6" t="s">
        <v>20</v>
      </c>
    </row>
    <row r="284" spans="1:8">
      <c r="A284" s="6">
        <v>804</v>
      </c>
      <c r="B284" s="6" t="s">
        <v>3646</v>
      </c>
      <c r="C284" s="6" t="s">
        <v>338</v>
      </c>
      <c r="D284" s="6" t="s">
        <v>3647</v>
      </c>
      <c r="E284" s="6" t="s">
        <v>1065</v>
      </c>
      <c r="F284" s="6" t="s">
        <v>1066</v>
      </c>
      <c r="G284" s="6" t="s">
        <v>1067</v>
      </c>
      <c r="H284" s="6" t="s">
        <v>20</v>
      </c>
    </row>
    <row r="285" spans="1:8">
      <c r="A285" s="6">
        <v>805</v>
      </c>
      <c r="B285" s="6" t="s">
        <v>3646</v>
      </c>
      <c r="C285" s="6" t="s">
        <v>342</v>
      </c>
      <c r="D285" s="6" t="s">
        <v>3647</v>
      </c>
      <c r="E285" s="6" t="s">
        <v>1068</v>
      </c>
      <c r="F285" s="6" t="s">
        <v>1069</v>
      </c>
      <c r="G285" s="6" t="s">
        <v>1070</v>
      </c>
      <c r="H285" s="6" t="s">
        <v>20</v>
      </c>
    </row>
    <row r="286" spans="1:8">
      <c r="A286" s="6">
        <v>806</v>
      </c>
      <c r="B286" s="6" t="s">
        <v>3648</v>
      </c>
      <c r="C286" s="6" t="s">
        <v>298</v>
      </c>
      <c r="D286" s="6" t="s">
        <v>1104</v>
      </c>
      <c r="E286" s="6" t="s">
        <v>1073</v>
      </c>
      <c r="F286" s="6" t="s">
        <v>1074</v>
      </c>
      <c r="G286" s="6" t="s">
        <v>1075</v>
      </c>
      <c r="H286" s="6" t="s">
        <v>20</v>
      </c>
    </row>
    <row r="287" spans="1:8">
      <c r="A287" s="6">
        <v>808</v>
      </c>
      <c r="B287" s="6" t="s">
        <v>3648</v>
      </c>
      <c r="C287" s="6" t="s">
        <v>882</v>
      </c>
      <c r="D287" s="6" t="s">
        <v>1104</v>
      </c>
      <c r="E287" s="6" t="s">
        <v>1076</v>
      </c>
      <c r="F287" s="6" t="s">
        <v>1077</v>
      </c>
      <c r="G287" s="6" t="s">
        <v>1078</v>
      </c>
      <c r="H287" s="6" t="s">
        <v>20</v>
      </c>
    </row>
    <row r="288" spans="1:8">
      <c r="A288" s="6">
        <v>809</v>
      </c>
      <c r="B288" s="6" t="s">
        <v>3648</v>
      </c>
      <c r="C288" s="6" t="s">
        <v>303</v>
      </c>
      <c r="D288" s="6" t="s">
        <v>1104</v>
      </c>
      <c r="E288" s="6" t="s">
        <v>1079</v>
      </c>
      <c r="F288" s="6" t="s">
        <v>1080</v>
      </c>
      <c r="G288" s="6" t="s">
        <v>1081</v>
      </c>
      <c r="H288" s="6" t="s">
        <v>20</v>
      </c>
    </row>
    <row r="289" spans="1:8">
      <c r="A289" s="6">
        <v>810</v>
      </c>
      <c r="B289" s="6" t="s">
        <v>3649</v>
      </c>
      <c r="C289" s="6" t="s">
        <v>298</v>
      </c>
      <c r="D289" s="6" t="s">
        <v>3650</v>
      </c>
      <c r="E289" s="6" t="s">
        <v>1084</v>
      </c>
      <c r="F289" s="6" t="s">
        <v>1074</v>
      </c>
      <c r="G289" s="6" t="s">
        <v>1075</v>
      </c>
      <c r="H289" s="6" t="s">
        <v>20</v>
      </c>
    </row>
    <row r="290" spans="1:8">
      <c r="A290" s="6">
        <v>812</v>
      </c>
      <c r="B290" s="6" t="s">
        <v>3649</v>
      </c>
      <c r="C290" s="6" t="s">
        <v>882</v>
      </c>
      <c r="D290" s="6" t="s">
        <v>3650</v>
      </c>
      <c r="E290" s="6" t="s">
        <v>1085</v>
      </c>
      <c r="F290" s="6" t="s">
        <v>1077</v>
      </c>
      <c r="G290" s="6" t="s">
        <v>1078</v>
      </c>
      <c r="H290" s="6" t="s">
        <v>20</v>
      </c>
    </row>
    <row r="291" spans="1:8">
      <c r="A291" s="6">
        <v>813</v>
      </c>
      <c r="B291" s="6" t="s">
        <v>3649</v>
      </c>
      <c r="C291" s="6" t="s">
        <v>303</v>
      </c>
      <c r="D291" s="6" t="s">
        <v>3650</v>
      </c>
      <c r="E291" s="6" t="s">
        <v>1086</v>
      </c>
      <c r="F291" s="6" t="s">
        <v>1080</v>
      </c>
      <c r="G291" s="6" t="s">
        <v>1081</v>
      </c>
      <c r="H291" s="6" t="s">
        <v>20</v>
      </c>
    </row>
    <row r="292" spans="1:8">
      <c r="A292" s="6">
        <v>818</v>
      </c>
      <c r="B292" s="6" t="s">
        <v>3651</v>
      </c>
      <c r="C292" s="6" t="s">
        <v>356</v>
      </c>
      <c r="D292" s="6" t="s">
        <v>3652</v>
      </c>
      <c r="E292" s="6" t="s">
        <v>1097</v>
      </c>
      <c r="F292" s="6" t="s">
        <v>1098</v>
      </c>
      <c r="G292" s="6" t="s">
        <v>1099</v>
      </c>
      <c r="H292" s="6" t="s">
        <v>20</v>
      </c>
    </row>
    <row r="293" spans="1:8">
      <c r="A293" s="6">
        <v>819</v>
      </c>
      <c r="B293" s="6" t="s">
        <v>3651</v>
      </c>
      <c r="C293" s="6" t="s">
        <v>360</v>
      </c>
      <c r="D293" s="6" t="s">
        <v>3652</v>
      </c>
      <c r="E293" s="6" t="s">
        <v>1100</v>
      </c>
      <c r="F293" s="6" t="s">
        <v>1101</v>
      </c>
      <c r="G293" s="6" t="s">
        <v>1102</v>
      </c>
      <c r="H293" s="6" t="s">
        <v>20</v>
      </c>
    </row>
    <row r="294" spans="1:8">
      <c r="A294" s="6">
        <v>820</v>
      </c>
      <c r="B294" s="6" t="s">
        <v>3653</v>
      </c>
      <c r="C294" s="6" t="s">
        <v>329</v>
      </c>
      <c r="D294" s="6" t="s">
        <v>277</v>
      </c>
      <c r="E294" s="6" t="s">
        <v>1105</v>
      </c>
      <c r="F294" s="6" t="s">
        <v>1106</v>
      </c>
      <c r="G294" s="6" t="s">
        <v>1107</v>
      </c>
      <c r="H294" s="6" t="s">
        <v>20</v>
      </c>
    </row>
    <row r="295" spans="1:8">
      <c r="A295" s="6">
        <v>822</v>
      </c>
      <c r="B295" s="6" t="s">
        <v>3653</v>
      </c>
      <c r="C295" s="6" t="s">
        <v>441</v>
      </c>
      <c r="D295" s="6" t="s">
        <v>277</v>
      </c>
      <c r="E295" s="6" t="s">
        <v>1108</v>
      </c>
      <c r="F295" s="6" t="s">
        <v>1109</v>
      </c>
      <c r="G295" s="6" t="s">
        <v>1110</v>
      </c>
      <c r="H295" s="6" t="s">
        <v>20</v>
      </c>
    </row>
    <row r="296" spans="1:8">
      <c r="A296" s="6">
        <v>827</v>
      </c>
      <c r="B296" s="6" t="s">
        <v>3653</v>
      </c>
      <c r="C296" s="6" t="s">
        <v>338</v>
      </c>
      <c r="D296" s="6" t="s">
        <v>277</v>
      </c>
      <c r="E296" s="6" t="s">
        <v>1111</v>
      </c>
      <c r="F296" s="6" t="s">
        <v>1112</v>
      </c>
      <c r="G296" s="6" t="s">
        <v>1113</v>
      </c>
      <c r="H296" s="6" t="s">
        <v>20</v>
      </c>
    </row>
    <row r="297" spans="1:8">
      <c r="A297" s="6">
        <v>828</v>
      </c>
      <c r="B297" s="6" t="s">
        <v>3653</v>
      </c>
      <c r="C297" s="6" t="s">
        <v>342</v>
      </c>
      <c r="D297" s="6" t="s">
        <v>277</v>
      </c>
      <c r="E297" s="6" t="s">
        <v>1114</v>
      </c>
      <c r="F297" s="6" t="s">
        <v>1115</v>
      </c>
      <c r="G297" s="6" t="s">
        <v>1116</v>
      </c>
      <c r="H297" s="6" t="s">
        <v>20</v>
      </c>
    </row>
    <row r="298" spans="1:8">
      <c r="A298" s="6">
        <v>829</v>
      </c>
      <c r="B298" s="6" t="s">
        <v>3654</v>
      </c>
      <c r="C298" s="6" t="s">
        <v>329</v>
      </c>
      <c r="D298" s="6" t="s">
        <v>3655</v>
      </c>
      <c r="E298" s="6" t="s">
        <v>1119</v>
      </c>
      <c r="F298" s="6" t="s">
        <v>1120</v>
      </c>
      <c r="G298" s="6" t="s">
        <v>1121</v>
      </c>
      <c r="H298" s="6" t="s">
        <v>20</v>
      </c>
    </row>
    <row r="299" spans="1:8">
      <c r="A299" s="6">
        <v>836</v>
      </c>
      <c r="B299" s="6" t="s">
        <v>3654</v>
      </c>
      <c r="C299" s="6" t="s">
        <v>338</v>
      </c>
      <c r="D299" s="6" t="s">
        <v>3655</v>
      </c>
      <c r="E299" s="6" t="s">
        <v>1122</v>
      </c>
      <c r="F299" s="6" t="s">
        <v>1123</v>
      </c>
      <c r="G299" s="6" t="s">
        <v>1124</v>
      </c>
      <c r="H299" s="6" t="s">
        <v>20</v>
      </c>
    </row>
    <row r="300" spans="1:8">
      <c r="A300" s="6">
        <v>837</v>
      </c>
      <c r="B300" s="6" t="s">
        <v>3654</v>
      </c>
      <c r="C300" s="6" t="s">
        <v>342</v>
      </c>
      <c r="D300" s="6" t="s">
        <v>3655</v>
      </c>
      <c r="E300" s="6" t="s">
        <v>1125</v>
      </c>
      <c r="F300" s="6" t="s">
        <v>1126</v>
      </c>
      <c r="G300" s="6" t="s">
        <v>1127</v>
      </c>
      <c r="H300" s="6" t="s">
        <v>20</v>
      </c>
    </row>
    <row r="301" spans="1:8">
      <c r="A301" s="6">
        <v>843</v>
      </c>
      <c r="B301" s="6" t="s">
        <v>3656</v>
      </c>
      <c r="C301" s="6" t="s">
        <v>360</v>
      </c>
      <c r="D301" s="6" t="s">
        <v>312</v>
      </c>
      <c r="E301" s="6" t="s">
        <v>1130</v>
      </c>
      <c r="F301" s="6" t="s">
        <v>12</v>
      </c>
      <c r="G301" s="6" t="s">
        <v>13</v>
      </c>
      <c r="H301" s="6" t="s">
        <v>20</v>
      </c>
    </row>
    <row r="302" spans="1:8">
      <c r="A302" s="6">
        <v>856</v>
      </c>
      <c r="B302" s="6" t="s">
        <v>3657</v>
      </c>
      <c r="C302" s="6" t="s">
        <v>411</v>
      </c>
      <c r="D302" s="6" t="s">
        <v>1165</v>
      </c>
      <c r="E302" s="6" t="s">
        <v>1133</v>
      </c>
      <c r="F302" s="6" t="s">
        <v>1134</v>
      </c>
      <c r="G302" s="6" t="s">
        <v>1135</v>
      </c>
      <c r="H302" s="6" t="s">
        <v>20</v>
      </c>
    </row>
    <row r="303" spans="1:8">
      <c r="A303" s="6">
        <v>860</v>
      </c>
      <c r="B303" s="6" t="s">
        <v>3657</v>
      </c>
      <c r="C303" s="6" t="s">
        <v>356</v>
      </c>
      <c r="D303" s="6" t="s">
        <v>1165</v>
      </c>
      <c r="E303" s="6" t="s">
        <v>1136</v>
      </c>
      <c r="F303" s="6" t="s">
        <v>1137</v>
      </c>
      <c r="G303" s="6" t="s">
        <v>1138</v>
      </c>
      <c r="H303" s="6" t="s">
        <v>20</v>
      </c>
    </row>
    <row r="304" spans="1:8">
      <c r="A304" s="6">
        <v>861</v>
      </c>
      <c r="B304" s="6" t="s">
        <v>3657</v>
      </c>
      <c r="C304" s="6" t="s">
        <v>360</v>
      </c>
      <c r="D304" s="6" t="s">
        <v>1165</v>
      </c>
      <c r="E304" s="6" t="s">
        <v>1139</v>
      </c>
      <c r="F304" s="6" t="s">
        <v>1140</v>
      </c>
      <c r="G304" s="6" t="s">
        <v>1141</v>
      </c>
      <c r="H304" s="6" t="s">
        <v>20</v>
      </c>
    </row>
    <row r="305" spans="1:8">
      <c r="A305" s="6">
        <v>862</v>
      </c>
      <c r="B305" s="6" t="s">
        <v>3658</v>
      </c>
      <c r="C305" s="6" t="s">
        <v>411</v>
      </c>
      <c r="D305" s="6" t="s">
        <v>1129</v>
      </c>
      <c r="E305" s="6" t="s">
        <v>1144</v>
      </c>
      <c r="F305" s="6" t="s">
        <v>1145</v>
      </c>
      <c r="G305" s="6" t="s">
        <v>1146</v>
      </c>
      <c r="H305" s="6" t="s">
        <v>20</v>
      </c>
    </row>
    <row r="306" spans="1:8">
      <c r="A306" s="6">
        <v>866</v>
      </c>
      <c r="B306" s="6" t="s">
        <v>3658</v>
      </c>
      <c r="C306" s="6" t="s">
        <v>356</v>
      </c>
      <c r="D306" s="6" t="s">
        <v>1129</v>
      </c>
      <c r="E306" s="6" t="s">
        <v>1147</v>
      </c>
      <c r="F306" s="6" t="s">
        <v>1148</v>
      </c>
      <c r="G306" s="6" t="s">
        <v>1149</v>
      </c>
      <c r="H306" s="6" t="s">
        <v>20</v>
      </c>
    </row>
    <row r="307" spans="1:8">
      <c r="A307" s="6">
        <v>867</v>
      </c>
      <c r="B307" s="6" t="s">
        <v>3658</v>
      </c>
      <c r="C307" s="6" t="s">
        <v>360</v>
      </c>
      <c r="D307" s="6" t="s">
        <v>1129</v>
      </c>
      <c r="E307" s="6" t="s">
        <v>1150</v>
      </c>
      <c r="F307" s="6" t="s">
        <v>1151</v>
      </c>
      <c r="G307" s="6" t="s">
        <v>1152</v>
      </c>
      <c r="H307" s="6" t="s">
        <v>20</v>
      </c>
    </row>
    <row r="308" spans="1:8">
      <c r="A308" s="6">
        <v>868</v>
      </c>
      <c r="B308" s="6" t="s">
        <v>3659</v>
      </c>
      <c r="C308" s="6" t="s">
        <v>411</v>
      </c>
      <c r="D308" s="6" t="s">
        <v>3660</v>
      </c>
      <c r="E308" s="6" t="s">
        <v>1155</v>
      </c>
      <c r="F308" s="6" t="s">
        <v>1156</v>
      </c>
      <c r="G308" s="6" t="s">
        <v>1157</v>
      </c>
      <c r="H308" s="6" t="s">
        <v>20</v>
      </c>
    </row>
    <row r="309" spans="1:8">
      <c r="A309" s="6">
        <v>872</v>
      </c>
      <c r="B309" s="6" t="s">
        <v>3659</v>
      </c>
      <c r="C309" s="6" t="s">
        <v>356</v>
      </c>
      <c r="D309" s="6" t="s">
        <v>3660</v>
      </c>
      <c r="E309" s="6" t="s">
        <v>1158</v>
      </c>
      <c r="F309" s="6" t="s">
        <v>1159</v>
      </c>
      <c r="G309" s="6" t="s">
        <v>1160</v>
      </c>
      <c r="H309" s="6" t="s">
        <v>20</v>
      </c>
    </row>
    <row r="310" spans="1:8">
      <c r="A310" s="6">
        <v>873</v>
      </c>
      <c r="B310" s="6" t="s">
        <v>3659</v>
      </c>
      <c r="C310" s="6" t="s">
        <v>360</v>
      </c>
      <c r="D310" s="6" t="s">
        <v>3660</v>
      </c>
      <c r="E310" s="6" t="s">
        <v>1161</v>
      </c>
      <c r="F310" s="6" t="s">
        <v>1162</v>
      </c>
      <c r="G310" s="6" t="s">
        <v>1163</v>
      </c>
      <c r="H310" s="6" t="s">
        <v>20</v>
      </c>
    </row>
    <row r="311" spans="1:8">
      <c r="A311" s="6">
        <v>874</v>
      </c>
      <c r="B311" s="6" t="s">
        <v>3661</v>
      </c>
      <c r="C311" s="6" t="s">
        <v>411</v>
      </c>
      <c r="D311" s="6" t="s">
        <v>3662</v>
      </c>
      <c r="E311" s="6" t="s">
        <v>1166</v>
      </c>
      <c r="F311" s="6" t="s">
        <v>1167</v>
      </c>
      <c r="G311" s="6" t="s">
        <v>1168</v>
      </c>
      <c r="H311" s="6" t="s">
        <v>20</v>
      </c>
    </row>
    <row r="312" spans="1:8">
      <c r="A312" s="6">
        <v>878</v>
      </c>
      <c r="B312" s="6" t="s">
        <v>3661</v>
      </c>
      <c r="C312" s="6" t="s">
        <v>356</v>
      </c>
      <c r="D312" s="6" t="s">
        <v>3662</v>
      </c>
      <c r="E312" s="6" t="s">
        <v>1169</v>
      </c>
      <c r="F312" s="6" t="s">
        <v>1170</v>
      </c>
      <c r="G312" s="6" t="s">
        <v>1171</v>
      </c>
      <c r="H312" s="6" t="s">
        <v>20</v>
      </c>
    </row>
    <row r="313" spans="1:8">
      <c r="A313" s="6">
        <v>879</v>
      </c>
      <c r="B313" s="6" t="s">
        <v>3661</v>
      </c>
      <c r="C313" s="6" t="s">
        <v>360</v>
      </c>
      <c r="D313" s="6" t="s">
        <v>3662</v>
      </c>
      <c r="E313" s="6" t="s">
        <v>1172</v>
      </c>
      <c r="F313" s="6" t="s">
        <v>1173</v>
      </c>
      <c r="G313" s="6" t="s">
        <v>1174</v>
      </c>
      <c r="H313" s="6" t="s">
        <v>20</v>
      </c>
    </row>
    <row r="314" spans="1:8">
      <c r="A314" s="6">
        <v>885</v>
      </c>
      <c r="B314" s="6" t="s">
        <v>3663</v>
      </c>
      <c r="C314" s="6" t="s">
        <v>1176</v>
      </c>
      <c r="D314" s="6" t="s">
        <v>1274</v>
      </c>
      <c r="E314" s="6" t="s">
        <v>1178</v>
      </c>
      <c r="F314" s="6" t="s">
        <v>1179</v>
      </c>
      <c r="G314" s="6" t="s">
        <v>1180</v>
      </c>
      <c r="H314" s="6" t="s">
        <v>20</v>
      </c>
    </row>
    <row r="315" spans="1:8">
      <c r="A315" s="6">
        <v>886</v>
      </c>
      <c r="B315" s="6" t="s">
        <v>3663</v>
      </c>
      <c r="C315" s="6" t="s">
        <v>1181</v>
      </c>
      <c r="D315" s="6" t="s">
        <v>1274</v>
      </c>
      <c r="E315" s="6" t="s">
        <v>1182</v>
      </c>
      <c r="F315" s="6" t="s">
        <v>1183</v>
      </c>
      <c r="G315" s="6" t="s">
        <v>1184</v>
      </c>
      <c r="H315" s="6" t="s">
        <v>20</v>
      </c>
    </row>
    <row r="316" spans="1:8">
      <c r="A316" s="6">
        <v>888</v>
      </c>
      <c r="B316" s="6" t="s">
        <v>3663</v>
      </c>
      <c r="C316" s="6" t="s">
        <v>1185</v>
      </c>
      <c r="D316" s="6" t="s">
        <v>1274</v>
      </c>
      <c r="E316" s="6" t="s">
        <v>1186</v>
      </c>
      <c r="F316" s="6" t="s">
        <v>1187</v>
      </c>
      <c r="G316" s="6" t="s">
        <v>1188</v>
      </c>
      <c r="H316" s="6" t="s">
        <v>20</v>
      </c>
    </row>
    <row r="317" spans="1:8">
      <c r="A317" s="6">
        <v>889</v>
      </c>
      <c r="B317" s="6" t="s">
        <v>3663</v>
      </c>
      <c r="C317" s="6" t="s">
        <v>1189</v>
      </c>
      <c r="D317" s="6" t="s">
        <v>1274</v>
      </c>
      <c r="E317" s="6" t="s">
        <v>1190</v>
      </c>
      <c r="F317" s="6" t="s">
        <v>1191</v>
      </c>
      <c r="G317" s="6" t="s">
        <v>1192</v>
      </c>
      <c r="H317" s="6" t="s">
        <v>20</v>
      </c>
    </row>
    <row r="318" spans="1:8">
      <c r="A318" s="6">
        <v>891</v>
      </c>
      <c r="B318" s="6" t="s">
        <v>3663</v>
      </c>
      <c r="C318" s="6" t="s">
        <v>646</v>
      </c>
      <c r="D318" s="6" t="s">
        <v>1274</v>
      </c>
      <c r="E318" s="6" t="s">
        <v>1193</v>
      </c>
      <c r="F318" s="6" t="s">
        <v>1194</v>
      </c>
      <c r="G318" s="6" t="s">
        <v>1195</v>
      </c>
      <c r="H318" s="6" t="s">
        <v>20</v>
      </c>
    </row>
    <row r="319" spans="1:8">
      <c r="A319" s="6">
        <v>894</v>
      </c>
      <c r="B319" s="6" t="s">
        <v>3663</v>
      </c>
      <c r="C319" s="6" t="s">
        <v>654</v>
      </c>
      <c r="D319" s="6" t="s">
        <v>1274</v>
      </c>
      <c r="E319" s="6" t="s">
        <v>1196</v>
      </c>
      <c r="F319" s="6" t="s">
        <v>1197</v>
      </c>
      <c r="G319" s="6" t="s">
        <v>1198</v>
      </c>
      <c r="H319" s="6" t="s">
        <v>20</v>
      </c>
    </row>
    <row r="320" spans="1:8">
      <c r="A320" s="6">
        <v>895</v>
      </c>
      <c r="B320" s="6" t="s">
        <v>3663</v>
      </c>
      <c r="C320" s="6" t="s">
        <v>658</v>
      </c>
      <c r="D320" s="6" t="s">
        <v>1274</v>
      </c>
      <c r="E320" s="6" t="s">
        <v>1199</v>
      </c>
      <c r="F320" s="6" t="s">
        <v>1200</v>
      </c>
      <c r="G320" s="6" t="s">
        <v>1201</v>
      </c>
      <c r="H320" s="6" t="s">
        <v>20</v>
      </c>
    </row>
    <row r="321" spans="1:8">
      <c r="A321" s="6">
        <v>896</v>
      </c>
      <c r="B321" s="6" t="s">
        <v>3664</v>
      </c>
      <c r="C321" s="6" t="s">
        <v>860</v>
      </c>
      <c r="D321" s="6" t="s">
        <v>1282</v>
      </c>
      <c r="E321" s="6" t="s">
        <v>3665</v>
      </c>
      <c r="F321" s="6" t="s">
        <v>1205</v>
      </c>
      <c r="G321" s="6" t="s">
        <v>1206</v>
      </c>
      <c r="H321" s="6" t="s">
        <v>20</v>
      </c>
    </row>
    <row r="322" spans="1:8">
      <c r="A322" s="6">
        <v>900</v>
      </c>
      <c r="B322" s="6" t="s">
        <v>3666</v>
      </c>
      <c r="C322" s="6" t="s">
        <v>784</v>
      </c>
      <c r="D322" s="6" t="s">
        <v>1305</v>
      </c>
      <c r="E322" s="6" t="s">
        <v>3667</v>
      </c>
      <c r="F322" s="6" t="s">
        <v>1210</v>
      </c>
      <c r="G322" s="6" t="s">
        <v>1211</v>
      </c>
      <c r="H322" s="6" t="s">
        <v>20</v>
      </c>
    </row>
    <row r="323" spans="1:8">
      <c r="A323" s="6">
        <v>901</v>
      </c>
      <c r="B323" s="6" t="s">
        <v>3666</v>
      </c>
      <c r="C323" s="6" t="s">
        <v>398</v>
      </c>
      <c r="D323" s="6" t="s">
        <v>1305</v>
      </c>
      <c r="E323" s="6" t="s">
        <v>1204</v>
      </c>
      <c r="F323" s="6" t="s">
        <v>1213</v>
      </c>
      <c r="G323" s="6" t="s">
        <v>1214</v>
      </c>
      <c r="H323" s="6" t="s">
        <v>20</v>
      </c>
    </row>
    <row r="324" spans="1:8">
      <c r="A324" s="6">
        <v>902</v>
      </c>
      <c r="B324" s="6" t="s">
        <v>3666</v>
      </c>
      <c r="C324" s="6" t="s">
        <v>402</v>
      </c>
      <c r="D324" s="6" t="s">
        <v>1305</v>
      </c>
      <c r="E324" s="6" t="s">
        <v>3668</v>
      </c>
      <c r="F324" s="6" t="s">
        <v>1216</v>
      </c>
      <c r="G324" s="6" t="s">
        <v>1217</v>
      </c>
      <c r="H324" s="6" t="s">
        <v>20</v>
      </c>
    </row>
    <row r="325" spans="1:8">
      <c r="A325" s="6">
        <v>903</v>
      </c>
      <c r="B325" s="6" t="s">
        <v>3666</v>
      </c>
      <c r="C325" s="6" t="s">
        <v>406</v>
      </c>
      <c r="D325" s="6" t="s">
        <v>1305</v>
      </c>
      <c r="E325" s="6" t="s">
        <v>3669</v>
      </c>
      <c r="F325" s="6" t="s">
        <v>1219</v>
      </c>
      <c r="G325" s="6" t="s">
        <v>1220</v>
      </c>
      <c r="H325" s="6" t="s">
        <v>20</v>
      </c>
    </row>
    <row r="326" spans="1:8">
      <c r="A326" s="6">
        <v>904</v>
      </c>
      <c r="B326" s="6" t="s">
        <v>3670</v>
      </c>
      <c r="C326" s="6" t="s">
        <v>276</v>
      </c>
      <c r="D326" s="6" t="s">
        <v>1322</v>
      </c>
      <c r="E326" s="6" t="s">
        <v>3671</v>
      </c>
      <c r="F326" s="6" t="s">
        <v>1224</v>
      </c>
      <c r="G326" s="6" t="s">
        <v>1225</v>
      </c>
      <c r="H326" s="6" t="s">
        <v>20</v>
      </c>
    </row>
    <row r="327" spans="1:8">
      <c r="A327" s="6">
        <v>906</v>
      </c>
      <c r="B327" s="6" t="s">
        <v>3670</v>
      </c>
      <c r="C327" s="6" t="s">
        <v>285</v>
      </c>
      <c r="D327" s="6" t="s">
        <v>1322</v>
      </c>
      <c r="E327" s="6" t="s">
        <v>3672</v>
      </c>
      <c r="F327" s="6" t="s">
        <v>1227</v>
      </c>
      <c r="G327" s="6" t="s">
        <v>1228</v>
      </c>
      <c r="H327" s="6" t="s">
        <v>20</v>
      </c>
    </row>
    <row r="328" spans="1:8">
      <c r="A328" s="6">
        <v>907</v>
      </c>
      <c r="B328" s="6" t="s">
        <v>3670</v>
      </c>
      <c r="C328" s="6" t="s">
        <v>289</v>
      </c>
      <c r="D328" s="6" t="s">
        <v>1322</v>
      </c>
      <c r="E328" s="6" t="s">
        <v>3673</v>
      </c>
      <c r="F328" s="6" t="s">
        <v>1230</v>
      </c>
      <c r="G328" s="6" t="s">
        <v>1231</v>
      </c>
      <c r="H328" s="6" t="s">
        <v>20</v>
      </c>
    </row>
    <row r="329" spans="1:8">
      <c r="A329" s="6">
        <v>908</v>
      </c>
      <c r="B329" s="6" t="s">
        <v>3670</v>
      </c>
      <c r="C329" s="6" t="s">
        <v>293</v>
      </c>
      <c r="D329" s="6" t="s">
        <v>1322</v>
      </c>
      <c r="E329" s="6" t="s">
        <v>3674</v>
      </c>
      <c r="F329" s="6" t="s">
        <v>1233</v>
      </c>
      <c r="G329" s="6" t="s">
        <v>1234</v>
      </c>
      <c r="H329" s="6" t="s">
        <v>20</v>
      </c>
    </row>
    <row r="330" spans="1:8">
      <c r="A330" s="6">
        <v>909</v>
      </c>
      <c r="B330" s="6" t="s">
        <v>3670</v>
      </c>
      <c r="C330" s="6" t="s">
        <v>1235</v>
      </c>
      <c r="D330" s="6" t="s">
        <v>1322</v>
      </c>
      <c r="E330" s="6" t="s">
        <v>3675</v>
      </c>
      <c r="F330" s="6" t="s">
        <v>1237</v>
      </c>
      <c r="G330" s="6" t="s">
        <v>1238</v>
      </c>
      <c r="H330" s="6" t="s">
        <v>20</v>
      </c>
    </row>
    <row r="331" spans="1:8">
      <c r="A331" s="6">
        <v>910</v>
      </c>
      <c r="B331" s="6" t="s">
        <v>3670</v>
      </c>
      <c r="C331" s="6" t="s">
        <v>492</v>
      </c>
      <c r="D331" s="6" t="s">
        <v>1322</v>
      </c>
      <c r="E331" s="6" t="s">
        <v>3676</v>
      </c>
      <c r="F331" s="6" t="s">
        <v>1240</v>
      </c>
      <c r="G331" s="6" t="s">
        <v>1241</v>
      </c>
      <c r="H331" s="6" t="s">
        <v>20</v>
      </c>
    </row>
    <row r="332" spans="1:8">
      <c r="A332" s="6">
        <v>913</v>
      </c>
      <c r="B332" s="6" t="s">
        <v>3670</v>
      </c>
      <c r="C332" s="6" t="s">
        <v>9</v>
      </c>
      <c r="D332" s="6" t="s">
        <v>1322</v>
      </c>
      <c r="E332" s="6" t="s">
        <v>3677</v>
      </c>
      <c r="F332" s="6" t="s">
        <v>1243</v>
      </c>
      <c r="G332" s="6" t="s">
        <v>1244</v>
      </c>
      <c r="H332" s="6" t="s">
        <v>20</v>
      </c>
    </row>
    <row r="333" spans="1:8">
      <c r="A333" s="6">
        <v>914</v>
      </c>
      <c r="B333" s="6" t="s">
        <v>3678</v>
      </c>
      <c r="C333" s="6" t="s">
        <v>365</v>
      </c>
      <c r="D333" s="6" t="s">
        <v>1333</v>
      </c>
      <c r="E333" s="6" t="s">
        <v>3679</v>
      </c>
      <c r="F333" s="6" t="s">
        <v>1248</v>
      </c>
      <c r="G333" s="6" t="s">
        <v>1249</v>
      </c>
      <c r="H333" s="6" t="s">
        <v>20</v>
      </c>
    </row>
    <row r="334" spans="1:8">
      <c r="A334" s="6">
        <v>916</v>
      </c>
      <c r="B334" s="6" t="s">
        <v>3678</v>
      </c>
      <c r="C334" s="6" t="s">
        <v>1250</v>
      </c>
      <c r="D334" s="6" t="s">
        <v>1333</v>
      </c>
      <c r="E334" s="6" t="s">
        <v>3680</v>
      </c>
      <c r="F334" s="6" t="s">
        <v>1252</v>
      </c>
      <c r="G334" s="6" t="s">
        <v>1253</v>
      </c>
      <c r="H334" s="6" t="s">
        <v>20</v>
      </c>
    </row>
    <row r="335" spans="1:8">
      <c r="A335" s="6">
        <v>917</v>
      </c>
      <c r="B335" s="6" t="s">
        <v>3678</v>
      </c>
      <c r="C335" s="6" t="s">
        <v>1254</v>
      </c>
      <c r="D335" s="6" t="s">
        <v>1333</v>
      </c>
      <c r="E335" s="6" t="s">
        <v>3681</v>
      </c>
      <c r="F335" s="6" t="s">
        <v>1256</v>
      </c>
      <c r="G335" s="6" t="s">
        <v>1257</v>
      </c>
      <c r="H335" s="6" t="s">
        <v>20</v>
      </c>
    </row>
    <row r="336" spans="1:8">
      <c r="A336" s="6">
        <v>919</v>
      </c>
      <c r="B336" s="6" t="s">
        <v>3678</v>
      </c>
      <c r="C336" s="6" t="s">
        <v>1258</v>
      </c>
      <c r="D336" s="6" t="s">
        <v>1333</v>
      </c>
      <c r="E336" s="6" t="s">
        <v>3682</v>
      </c>
      <c r="F336" s="6" t="s">
        <v>1260</v>
      </c>
      <c r="G336" s="6" t="s">
        <v>1261</v>
      </c>
      <c r="H336" s="6" t="s">
        <v>20</v>
      </c>
    </row>
    <row r="337" spans="1:8">
      <c r="A337" s="6">
        <v>920</v>
      </c>
      <c r="B337" s="6" t="s">
        <v>3678</v>
      </c>
      <c r="C337" s="6" t="s">
        <v>1262</v>
      </c>
      <c r="D337" s="6" t="s">
        <v>1333</v>
      </c>
      <c r="E337" s="6" t="s">
        <v>3683</v>
      </c>
      <c r="F337" s="6" t="s">
        <v>1264</v>
      </c>
      <c r="G337" s="6" t="s">
        <v>1265</v>
      </c>
      <c r="H337" s="6" t="s">
        <v>20</v>
      </c>
    </row>
    <row r="338" spans="1:8">
      <c r="A338" s="6">
        <v>921</v>
      </c>
      <c r="B338" s="6" t="s">
        <v>3678</v>
      </c>
      <c r="C338" s="6" t="s">
        <v>1266</v>
      </c>
      <c r="D338" s="6" t="s">
        <v>1333</v>
      </c>
      <c r="E338" s="6" t="s">
        <v>3684</v>
      </c>
      <c r="F338" s="6" t="s">
        <v>1268</v>
      </c>
      <c r="G338" s="6" t="s">
        <v>1269</v>
      </c>
      <c r="H338" s="6" t="s">
        <v>20</v>
      </c>
    </row>
    <row r="339" spans="1:8">
      <c r="A339" s="6">
        <v>922</v>
      </c>
      <c r="B339" s="6" t="s">
        <v>3678</v>
      </c>
      <c r="C339" s="6" t="s">
        <v>378</v>
      </c>
      <c r="D339" s="6" t="s">
        <v>1333</v>
      </c>
      <c r="E339" s="6" t="s">
        <v>3685</v>
      </c>
      <c r="F339" s="6" t="s">
        <v>1271</v>
      </c>
      <c r="G339" s="6" t="s">
        <v>1272</v>
      </c>
      <c r="H339" s="6" t="s">
        <v>20</v>
      </c>
    </row>
    <row r="340" spans="1:8">
      <c r="A340" s="6">
        <v>925</v>
      </c>
      <c r="B340" s="6" t="s">
        <v>3686</v>
      </c>
      <c r="C340" s="6" t="s">
        <v>504</v>
      </c>
      <c r="D340" s="6" t="s">
        <v>1341</v>
      </c>
      <c r="E340" s="6" t="s">
        <v>1003</v>
      </c>
      <c r="F340" s="6" t="s">
        <v>1276</v>
      </c>
      <c r="G340" s="6" t="s">
        <v>1277</v>
      </c>
      <c r="H340" s="6" t="s">
        <v>20</v>
      </c>
    </row>
    <row r="341" spans="1:8">
      <c r="A341" s="6">
        <v>926</v>
      </c>
      <c r="B341" s="6" t="s">
        <v>3686</v>
      </c>
      <c r="C341" s="6" t="s">
        <v>509</v>
      </c>
      <c r="D341" s="6" t="s">
        <v>1341</v>
      </c>
      <c r="E341" s="6" t="s">
        <v>3687</v>
      </c>
      <c r="F341" s="6" t="s">
        <v>1279</v>
      </c>
      <c r="G341" s="6" t="s">
        <v>1280</v>
      </c>
      <c r="H341" s="6" t="s">
        <v>20</v>
      </c>
    </row>
    <row r="342" spans="1:8">
      <c r="A342" s="6">
        <v>927</v>
      </c>
      <c r="B342" s="6" t="s">
        <v>3688</v>
      </c>
      <c r="C342" s="6" t="s">
        <v>329</v>
      </c>
      <c r="D342" s="6" t="s">
        <v>3689</v>
      </c>
      <c r="E342" s="6" t="s">
        <v>1283</v>
      </c>
      <c r="F342" s="6" t="s">
        <v>1284</v>
      </c>
      <c r="G342" s="6" t="s">
        <v>1285</v>
      </c>
      <c r="H342" s="6" t="s">
        <v>20</v>
      </c>
    </row>
    <row r="343" spans="1:8">
      <c r="A343" s="6">
        <v>929</v>
      </c>
      <c r="B343" s="6" t="s">
        <v>3688</v>
      </c>
      <c r="C343" s="6" t="s">
        <v>441</v>
      </c>
      <c r="D343" s="6" t="s">
        <v>3689</v>
      </c>
      <c r="E343" s="6" t="s">
        <v>1286</v>
      </c>
      <c r="F343" s="6" t="s">
        <v>1287</v>
      </c>
      <c r="G343" s="6" t="s">
        <v>1288</v>
      </c>
      <c r="H343" s="6" t="s">
        <v>20</v>
      </c>
    </row>
    <row r="344" spans="1:8">
      <c r="A344" s="6">
        <v>930</v>
      </c>
      <c r="B344" s="6" t="s">
        <v>3688</v>
      </c>
      <c r="C344" s="6" t="s">
        <v>1052</v>
      </c>
      <c r="D344" s="6" t="s">
        <v>3689</v>
      </c>
      <c r="E344" s="6" t="s">
        <v>1289</v>
      </c>
      <c r="F344" s="6" t="s">
        <v>1290</v>
      </c>
      <c r="G344" s="6" t="s">
        <v>1291</v>
      </c>
      <c r="H344" s="6" t="s">
        <v>20</v>
      </c>
    </row>
    <row r="345" spans="1:8">
      <c r="A345" s="6">
        <v>931</v>
      </c>
      <c r="B345" s="6" t="s">
        <v>3688</v>
      </c>
      <c r="C345" s="6" t="s">
        <v>334</v>
      </c>
      <c r="D345" s="6" t="s">
        <v>3689</v>
      </c>
      <c r="E345" s="6" t="s">
        <v>1292</v>
      </c>
      <c r="F345" s="6" t="s">
        <v>1293</v>
      </c>
      <c r="G345" s="6" t="s">
        <v>1294</v>
      </c>
      <c r="H345" s="6" t="s">
        <v>20</v>
      </c>
    </row>
    <row r="346" spans="1:8">
      <c r="A346" s="6">
        <v>932</v>
      </c>
      <c r="B346" s="6" t="s">
        <v>3688</v>
      </c>
      <c r="C346" s="6" t="s">
        <v>448</v>
      </c>
      <c r="D346" s="6" t="s">
        <v>3689</v>
      </c>
      <c r="E346" s="6" t="s">
        <v>1295</v>
      </c>
      <c r="F346" s="6" t="s">
        <v>1296</v>
      </c>
      <c r="G346" s="6" t="s">
        <v>1297</v>
      </c>
      <c r="H346" s="6" t="s">
        <v>20</v>
      </c>
    </row>
    <row r="347" spans="1:8">
      <c r="A347" s="6">
        <v>934</v>
      </c>
      <c r="B347" s="6" t="s">
        <v>3688</v>
      </c>
      <c r="C347" s="6" t="s">
        <v>338</v>
      </c>
      <c r="D347" s="6" t="s">
        <v>3689</v>
      </c>
      <c r="E347" s="6" t="s">
        <v>1298</v>
      </c>
      <c r="F347" s="6" t="s">
        <v>1299</v>
      </c>
      <c r="G347" s="6" t="s">
        <v>1300</v>
      </c>
      <c r="H347" s="6" t="s">
        <v>20</v>
      </c>
    </row>
    <row r="348" spans="1:8">
      <c r="A348" s="6">
        <v>935</v>
      </c>
      <c r="B348" s="6" t="s">
        <v>3688</v>
      </c>
      <c r="C348" s="6" t="s">
        <v>342</v>
      </c>
      <c r="D348" s="6" t="s">
        <v>3689</v>
      </c>
      <c r="E348" s="6" t="s">
        <v>1301</v>
      </c>
      <c r="F348" s="6" t="s">
        <v>1302</v>
      </c>
      <c r="G348" s="6" t="s">
        <v>1303</v>
      </c>
      <c r="H348" s="6" t="s">
        <v>20</v>
      </c>
    </row>
    <row r="349" spans="1:8">
      <c r="A349" s="6">
        <v>936</v>
      </c>
      <c r="B349" s="6" t="s">
        <v>3690</v>
      </c>
      <c r="C349" s="6" t="s">
        <v>419</v>
      </c>
      <c r="D349" s="6" t="s">
        <v>1352</v>
      </c>
      <c r="E349" s="6" t="s">
        <v>1306</v>
      </c>
      <c r="F349" s="6" t="s">
        <v>1307</v>
      </c>
      <c r="G349" s="6" t="s">
        <v>1308</v>
      </c>
      <c r="H349" s="6" t="s">
        <v>20</v>
      </c>
    </row>
    <row r="350" spans="1:8">
      <c r="A350" s="6">
        <v>937</v>
      </c>
      <c r="B350" s="6" t="s">
        <v>3690</v>
      </c>
      <c r="C350" s="6" t="s">
        <v>1022</v>
      </c>
      <c r="D350" s="6" t="s">
        <v>1352</v>
      </c>
      <c r="E350" s="6" t="s">
        <v>1309</v>
      </c>
      <c r="F350" s="6" t="s">
        <v>1310</v>
      </c>
      <c r="G350" s="6" t="s">
        <v>1311</v>
      </c>
      <c r="H350" s="6" t="s">
        <v>20</v>
      </c>
    </row>
    <row r="351" spans="1:8">
      <c r="A351" s="6">
        <v>940</v>
      </c>
      <c r="B351" s="6" t="s">
        <v>3690</v>
      </c>
      <c r="C351" s="6" t="s">
        <v>1035</v>
      </c>
      <c r="D351" s="6" t="s">
        <v>1352</v>
      </c>
      <c r="E351" s="6" t="s">
        <v>1312</v>
      </c>
      <c r="F351" s="6" t="s">
        <v>1313</v>
      </c>
      <c r="G351" s="6" t="s">
        <v>1314</v>
      </c>
      <c r="H351" s="6" t="s">
        <v>20</v>
      </c>
    </row>
    <row r="352" spans="1:8">
      <c r="A352" s="6">
        <v>941</v>
      </c>
      <c r="B352" s="6" t="s">
        <v>3690</v>
      </c>
      <c r="C352" s="6" t="s">
        <v>424</v>
      </c>
      <c r="D352" s="6" t="s">
        <v>1352</v>
      </c>
      <c r="E352" s="6" t="s">
        <v>1315</v>
      </c>
      <c r="F352" s="6" t="s">
        <v>1316</v>
      </c>
      <c r="G352" s="6" t="s">
        <v>1317</v>
      </c>
      <c r="H352" s="6" t="s">
        <v>20</v>
      </c>
    </row>
    <row r="353" spans="1:8">
      <c r="A353" s="6">
        <v>942</v>
      </c>
      <c r="B353" s="6" t="s">
        <v>3690</v>
      </c>
      <c r="C353" s="6" t="s">
        <v>428</v>
      </c>
      <c r="D353" s="6" t="s">
        <v>1352</v>
      </c>
      <c r="E353" s="6" t="s">
        <v>1318</v>
      </c>
      <c r="F353" s="6" t="s">
        <v>1319</v>
      </c>
      <c r="G353" s="6" t="s">
        <v>1320</v>
      </c>
      <c r="H353" s="6" t="s">
        <v>20</v>
      </c>
    </row>
    <row r="354" spans="1:8">
      <c r="A354" s="6">
        <v>947</v>
      </c>
      <c r="B354" s="6" t="s">
        <v>3691</v>
      </c>
      <c r="C354" s="6" t="s">
        <v>1035</v>
      </c>
      <c r="D354" s="6" t="s">
        <v>1357</v>
      </c>
      <c r="E354" s="6" t="s">
        <v>1323</v>
      </c>
      <c r="F354" s="6" t="s">
        <v>1324</v>
      </c>
      <c r="G354" s="6" t="s">
        <v>1325</v>
      </c>
      <c r="H354" s="6" t="s">
        <v>20</v>
      </c>
    </row>
    <row r="355" spans="1:8">
      <c r="A355" s="6">
        <v>948</v>
      </c>
      <c r="B355" s="6" t="s">
        <v>3691</v>
      </c>
      <c r="C355" s="6" t="s">
        <v>424</v>
      </c>
      <c r="D355" s="6" t="s">
        <v>1357</v>
      </c>
      <c r="E355" s="6" t="s">
        <v>1326</v>
      </c>
      <c r="F355" s="6" t="s">
        <v>1327</v>
      </c>
      <c r="G355" s="6" t="s">
        <v>1328</v>
      </c>
      <c r="H355" s="6" t="s">
        <v>20</v>
      </c>
    </row>
    <row r="356" spans="1:8">
      <c r="A356" s="6">
        <v>949</v>
      </c>
      <c r="B356" s="6" t="s">
        <v>3691</v>
      </c>
      <c r="C356" s="6" t="s">
        <v>428</v>
      </c>
      <c r="D356" s="6" t="s">
        <v>1357</v>
      </c>
      <c r="E356" s="6" t="s">
        <v>1329</v>
      </c>
      <c r="F356" s="6" t="s">
        <v>1330</v>
      </c>
      <c r="G356" s="6" t="s">
        <v>1331</v>
      </c>
      <c r="H356" s="6" t="s">
        <v>20</v>
      </c>
    </row>
    <row r="357" spans="1:8">
      <c r="A357" s="6">
        <v>954</v>
      </c>
      <c r="B357" s="6" t="s">
        <v>3692</v>
      </c>
      <c r="C357" s="6" t="s">
        <v>356</v>
      </c>
      <c r="D357" s="6" t="s">
        <v>3693</v>
      </c>
      <c r="E357" s="6" t="s">
        <v>1334</v>
      </c>
      <c r="F357" s="6" t="s">
        <v>1335</v>
      </c>
      <c r="G357" s="6" t="s">
        <v>1336</v>
      </c>
      <c r="H357" s="6" t="s">
        <v>20</v>
      </c>
    </row>
    <row r="358" spans="1:8">
      <c r="A358" s="6">
        <v>955</v>
      </c>
      <c r="B358" s="6" t="s">
        <v>3692</v>
      </c>
      <c r="C358" s="6" t="s">
        <v>360</v>
      </c>
      <c r="D358" s="6" t="s">
        <v>3693</v>
      </c>
      <c r="E358" s="6" t="s">
        <v>1337</v>
      </c>
      <c r="F358" s="6" t="s">
        <v>1338</v>
      </c>
      <c r="G358" s="6" t="s">
        <v>1339</v>
      </c>
      <c r="H358" s="6" t="s">
        <v>20</v>
      </c>
    </row>
    <row r="359" spans="1:8">
      <c r="A359" s="6">
        <v>956</v>
      </c>
      <c r="B359" s="6" t="s">
        <v>3694</v>
      </c>
      <c r="C359" s="6" t="s">
        <v>276</v>
      </c>
      <c r="D359" s="6" t="s">
        <v>1361</v>
      </c>
      <c r="E359" s="6" t="s">
        <v>1342</v>
      </c>
      <c r="F359" s="6" t="s">
        <v>1343</v>
      </c>
      <c r="G359" s="6" t="s">
        <v>1344</v>
      </c>
      <c r="H359" s="6" t="s">
        <v>20</v>
      </c>
    </row>
    <row r="360" spans="1:8">
      <c r="A360" s="6">
        <v>964</v>
      </c>
      <c r="B360" s="6" t="s">
        <v>3694</v>
      </c>
      <c r="C360" s="6" t="s">
        <v>496</v>
      </c>
      <c r="D360" s="6" t="s">
        <v>1361</v>
      </c>
      <c r="E360" s="6" t="s">
        <v>1345</v>
      </c>
      <c r="F360" s="6" t="s">
        <v>1346</v>
      </c>
      <c r="G360" s="6" t="s">
        <v>1347</v>
      </c>
      <c r="H360" s="6" t="s">
        <v>20</v>
      </c>
    </row>
    <row r="361" spans="1:8">
      <c r="A361" s="6">
        <v>965</v>
      </c>
      <c r="B361" s="6" t="s">
        <v>3694</v>
      </c>
      <c r="C361" s="6" t="s">
        <v>9</v>
      </c>
      <c r="D361" s="6" t="s">
        <v>1361</v>
      </c>
      <c r="E361" s="6" t="s">
        <v>1348</v>
      </c>
      <c r="F361" s="6" t="s">
        <v>1349</v>
      </c>
      <c r="G361" s="6" t="s">
        <v>1350</v>
      </c>
      <c r="H361" s="6" t="s">
        <v>20</v>
      </c>
    </row>
    <row r="362" spans="1:8">
      <c r="A362" s="6">
        <v>969</v>
      </c>
      <c r="B362" s="6" t="s">
        <v>3695</v>
      </c>
      <c r="C362" s="6" t="s">
        <v>298</v>
      </c>
      <c r="D362" s="6" t="s">
        <v>3696</v>
      </c>
      <c r="E362" s="6" t="s">
        <v>1353</v>
      </c>
      <c r="F362" s="6" t="s">
        <v>1354</v>
      </c>
      <c r="G362" s="6" t="s">
        <v>1355</v>
      </c>
      <c r="H362" s="6" t="s">
        <v>20</v>
      </c>
    </row>
    <row r="363" spans="1:8">
      <c r="A363" s="6">
        <v>974</v>
      </c>
      <c r="B363" s="6" t="s">
        <v>3697</v>
      </c>
      <c r="C363" s="6" t="s">
        <v>784</v>
      </c>
      <c r="D363" s="6" t="s">
        <v>1391</v>
      </c>
      <c r="E363" s="6" t="s">
        <v>1358</v>
      </c>
      <c r="F363" s="6" t="s">
        <v>1354</v>
      </c>
      <c r="G363" s="6" t="s">
        <v>1355</v>
      </c>
      <c r="H363" s="6" t="s">
        <v>20</v>
      </c>
    </row>
    <row r="364" spans="1:8">
      <c r="A364" s="6">
        <v>979</v>
      </c>
      <c r="B364" s="6" t="s">
        <v>3698</v>
      </c>
      <c r="C364" s="6" t="s">
        <v>1360</v>
      </c>
      <c r="D364" s="6" t="s">
        <v>1023</v>
      </c>
      <c r="E364" s="6" t="s">
        <v>1362</v>
      </c>
      <c r="F364" s="6" t="s">
        <v>1363</v>
      </c>
      <c r="G364" s="6" t="s">
        <v>1364</v>
      </c>
      <c r="H364" s="6" t="s">
        <v>20</v>
      </c>
    </row>
    <row r="365" spans="1:8">
      <c r="A365" s="6">
        <v>980</v>
      </c>
      <c r="B365" s="6" t="s">
        <v>3698</v>
      </c>
      <c r="C365" s="6" t="s">
        <v>882</v>
      </c>
      <c r="D365" s="6" t="s">
        <v>1023</v>
      </c>
      <c r="E365" s="6" t="s">
        <v>1365</v>
      </c>
      <c r="F365" s="6" t="s">
        <v>1366</v>
      </c>
      <c r="G365" s="6" t="s">
        <v>1367</v>
      </c>
      <c r="H365" s="6" t="s">
        <v>20</v>
      </c>
    </row>
    <row r="366" spans="1:8">
      <c r="A366" s="6">
        <v>981</v>
      </c>
      <c r="B366" s="6" t="s">
        <v>3698</v>
      </c>
      <c r="C366" s="6" t="s">
        <v>303</v>
      </c>
      <c r="D366" s="6" t="s">
        <v>1023</v>
      </c>
      <c r="E366" s="6" t="s">
        <v>1368</v>
      </c>
      <c r="F366" s="6" t="s">
        <v>1369</v>
      </c>
      <c r="G366" s="6" t="s">
        <v>1370</v>
      </c>
      <c r="H366" s="6" t="s">
        <v>20</v>
      </c>
    </row>
    <row r="367" spans="1:8">
      <c r="A367" s="6">
        <v>1019</v>
      </c>
      <c r="B367" s="6" t="s">
        <v>3699</v>
      </c>
      <c r="C367" s="6" t="s">
        <v>424</v>
      </c>
      <c r="D367" s="6" t="s">
        <v>3700</v>
      </c>
      <c r="E367" s="6" t="s">
        <v>1373</v>
      </c>
      <c r="F367" s="6" t="s">
        <v>1374</v>
      </c>
      <c r="G367" s="6" t="s">
        <v>1375</v>
      </c>
      <c r="H367" s="6" t="s">
        <v>20</v>
      </c>
    </row>
    <row r="368" spans="1:8">
      <c r="A368" s="6">
        <v>1020</v>
      </c>
      <c r="B368" s="6" t="s">
        <v>3699</v>
      </c>
      <c r="C368" s="6" t="s">
        <v>428</v>
      </c>
      <c r="D368" s="6" t="s">
        <v>3700</v>
      </c>
      <c r="E368" s="6" t="s">
        <v>1376</v>
      </c>
      <c r="F368" s="6" t="s">
        <v>1377</v>
      </c>
      <c r="G368" s="6" t="s">
        <v>1378</v>
      </c>
      <c r="H368" s="6" t="s">
        <v>20</v>
      </c>
    </row>
    <row r="369" spans="1:8">
      <c r="A369" s="6">
        <v>1022</v>
      </c>
      <c r="B369" s="6" t="s">
        <v>3701</v>
      </c>
      <c r="C369" s="6" t="s">
        <v>437</v>
      </c>
      <c r="D369" s="6" t="s">
        <v>3702</v>
      </c>
      <c r="E369" s="6" t="s">
        <v>1381</v>
      </c>
      <c r="F369" s="6" t="s">
        <v>1382</v>
      </c>
      <c r="G369" s="6" t="s">
        <v>1383</v>
      </c>
      <c r="H369" s="6" t="s">
        <v>20</v>
      </c>
    </row>
    <row r="370" spans="1:8">
      <c r="A370" s="6">
        <v>1028</v>
      </c>
      <c r="B370" s="6" t="s">
        <v>3701</v>
      </c>
      <c r="C370" s="6" t="s">
        <v>338</v>
      </c>
      <c r="D370" s="6" t="s">
        <v>3702</v>
      </c>
      <c r="E370" s="6" t="s">
        <v>1384</v>
      </c>
      <c r="F370" s="6" t="s">
        <v>1385</v>
      </c>
      <c r="G370" s="6" t="s">
        <v>1386</v>
      </c>
      <c r="H370" s="6" t="s">
        <v>20</v>
      </c>
    </row>
    <row r="371" spans="1:8">
      <c r="A371" s="6">
        <v>1029</v>
      </c>
      <c r="B371" s="6" t="s">
        <v>3701</v>
      </c>
      <c r="C371" s="6" t="s">
        <v>342</v>
      </c>
      <c r="D371" s="6" t="s">
        <v>3702</v>
      </c>
      <c r="E371" s="6" t="s">
        <v>1387</v>
      </c>
      <c r="F371" s="6" t="s">
        <v>1388</v>
      </c>
      <c r="G371" s="6" t="s">
        <v>1389</v>
      </c>
      <c r="H371" s="6" t="s">
        <v>20</v>
      </c>
    </row>
    <row r="372" spans="1:8">
      <c r="A372" s="6">
        <v>1030</v>
      </c>
      <c r="B372" s="6" t="s">
        <v>3703</v>
      </c>
      <c r="C372" s="6" t="s">
        <v>329</v>
      </c>
      <c r="D372" s="6" t="s">
        <v>1426</v>
      </c>
      <c r="E372" s="6" t="s">
        <v>1392</v>
      </c>
      <c r="F372" s="6" t="s">
        <v>1393</v>
      </c>
      <c r="G372" s="6" t="s">
        <v>1394</v>
      </c>
      <c r="H372" s="6" t="s">
        <v>20</v>
      </c>
    </row>
    <row r="373" spans="1:8">
      <c r="A373" s="6">
        <v>1037</v>
      </c>
      <c r="B373" s="6" t="s">
        <v>3703</v>
      </c>
      <c r="C373" s="6" t="s">
        <v>338</v>
      </c>
      <c r="D373" s="6" t="s">
        <v>1426</v>
      </c>
      <c r="E373" s="6" t="s">
        <v>1395</v>
      </c>
      <c r="F373" s="6" t="s">
        <v>1396</v>
      </c>
      <c r="G373" s="6" t="s">
        <v>1397</v>
      </c>
      <c r="H373" s="6" t="s">
        <v>20</v>
      </c>
    </row>
    <row r="374" spans="1:8">
      <c r="A374" s="6">
        <v>1038</v>
      </c>
      <c r="B374" s="6" t="s">
        <v>3703</v>
      </c>
      <c r="C374" s="6" t="s">
        <v>342</v>
      </c>
      <c r="D374" s="6" t="s">
        <v>1426</v>
      </c>
      <c r="E374" s="6" t="s">
        <v>1398</v>
      </c>
      <c r="F374" s="6" t="s">
        <v>1399</v>
      </c>
      <c r="G374" s="6" t="s">
        <v>1400</v>
      </c>
      <c r="H374" s="6" t="s">
        <v>20</v>
      </c>
    </row>
    <row r="375" spans="1:8">
      <c r="A375" s="6">
        <v>1039</v>
      </c>
      <c r="B375" s="6" t="s">
        <v>3704</v>
      </c>
      <c r="C375" s="6" t="s">
        <v>504</v>
      </c>
      <c r="D375" s="6" t="s">
        <v>1431</v>
      </c>
      <c r="E375" s="6" t="s">
        <v>1403</v>
      </c>
      <c r="F375" s="6" t="s">
        <v>1404</v>
      </c>
      <c r="G375" s="6" t="s">
        <v>1405</v>
      </c>
      <c r="H375" s="6" t="s">
        <v>20</v>
      </c>
    </row>
    <row r="376" spans="1:8">
      <c r="A376" s="6">
        <v>1040</v>
      </c>
      <c r="B376" s="6" t="s">
        <v>3704</v>
      </c>
      <c r="C376" s="6" t="s">
        <v>509</v>
      </c>
      <c r="D376" s="6" t="s">
        <v>1431</v>
      </c>
      <c r="E376" s="6" t="s">
        <v>1406</v>
      </c>
      <c r="F376" s="6" t="s">
        <v>1407</v>
      </c>
      <c r="G376" s="6" t="s">
        <v>1408</v>
      </c>
      <c r="H376" s="6" t="s">
        <v>20</v>
      </c>
    </row>
    <row r="377" spans="1:8">
      <c r="A377" s="6">
        <v>1041</v>
      </c>
      <c r="B377" s="6" t="s">
        <v>3705</v>
      </c>
      <c r="C377" s="6" t="s">
        <v>387</v>
      </c>
      <c r="D377" s="6" t="s">
        <v>1437</v>
      </c>
      <c r="E377" s="6" t="s">
        <v>1411</v>
      </c>
      <c r="F377" s="6" t="s">
        <v>1412</v>
      </c>
      <c r="G377" s="6" t="s">
        <v>1413</v>
      </c>
      <c r="H377" s="6" t="s">
        <v>20</v>
      </c>
    </row>
    <row r="378" spans="1:8">
      <c r="A378" s="6">
        <v>1042</v>
      </c>
      <c r="B378" s="6" t="s">
        <v>3706</v>
      </c>
      <c r="C378" s="6" t="s">
        <v>860</v>
      </c>
      <c r="D378" s="6" t="s">
        <v>1441</v>
      </c>
      <c r="E378" s="6" t="s">
        <v>1416</v>
      </c>
      <c r="F378" s="6" t="s">
        <v>1417</v>
      </c>
      <c r="G378" s="6" t="s">
        <v>1418</v>
      </c>
      <c r="H378" s="6" t="s">
        <v>20</v>
      </c>
    </row>
    <row r="379" spans="1:8">
      <c r="A379" s="6">
        <v>1043</v>
      </c>
      <c r="B379" s="6" t="s">
        <v>3706</v>
      </c>
      <c r="C379" s="6" t="s">
        <v>663</v>
      </c>
      <c r="D379" s="6" t="s">
        <v>1441</v>
      </c>
      <c r="E379" s="6" t="s">
        <v>1419</v>
      </c>
      <c r="F379" s="6" t="s">
        <v>1420</v>
      </c>
      <c r="G379" s="6" t="s">
        <v>1421</v>
      </c>
      <c r="H379" s="6" t="s">
        <v>20</v>
      </c>
    </row>
    <row r="380" spans="1:8">
      <c r="A380" s="6">
        <v>1044</v>
      </c>
      <c r="B380" s="6" t="s">
        <v>3706</v>
      </c>
      <c r="C380" s="6" t="s">
        <v>668</v>
      </c>
      <c r="D380" s="6" t="s">
        <v>1441</v>
      </c>
      <c r="E380" s="6" t="s">
        <v>1422</v>
      </c>
      <c r="F380" s="6" t="s">
        <v>1423</v>
      </c>
      <c r="G380" s="6" t="s">
        <v>1424</v>
      </c>
      <c r="H380" s="6" t="s">
        <v>20</v>
      </c>
    </row>
    <row r="381" spans="1:8">
      <c r="A381" s="6">
        <v>1045</v>
      </c>
      <c r="B381" s="6" t="s">
        <v>3707</v>
      </c>
      <c r="C381" s="6" t="s">
        <v>463</v>
      </c>
      <c r="D381" s="6" t="s">
        <v>1118</v>
      </c>
      <c r="E381" s="6" t="s">
        <v>1442</v>
      </c>
      <c r="F381" s="6" t="s">
        <v>1443</v>
      </c>
      <c r="G381" s="6" t="s">
        <v>1444</v>
      </c>
      <c r="H381" s="6" t="s">
        <v>20</v>
      </c>
    </row>
    <row r="382" spans="1:8">
      <c r="A382" s="6">
        <v>1046</v>
      </c>
      <c r="B382" s="6" t="s">
        <v>3707</v>
      </c>
      <c r="C382" s="6" t="s">
        <v>733</v>
      </c>
      <c r="D382" s="6" t="s">
        <v>1118</v>
      </c>
      <c r="E382" s="6" t="s">
        <v>1445</v>
      </c>
      <c r="F382" s="6" t="s">
        <v>1433</v>
      </c>
      <c r="G382" s="6" t="s">
        <v>1434</v>
      </c>
      <c r="H382" s="6" t="s">
        <v>20</v>
      </c>
    </row>
    <row r="383" spans="1:8">
      <c r="A383" s="6">
        <v>1047</v>
      </c>
      <c r="B383" s="6" t="s">
        <v>3707</v>
      </c>
      <c r="C383" s="6" t="s">
        <v>468</v>
      </c>
      <c r="D383" s="6" t="s">
        <v>1118</v>
      </c>
      <c r="E383" s="6" t="s">
        <v>1446</v>
      </c>
      <c r="F383" s="6" t="s">
        <v>1447</v>
      </c>
      <c r="G383" s="6" t="s">
        <v>1448</v>
      </c>
      <c r="H383" s="6" t="s">
        <v>20</v>
      </c>
    </row>
    <row r="384" spans="1:8">
      <c r="A384" s="6">
        <v>1048</v>
      </c>
      <c r="B384" s="6" t="s">
        <v>3707</v>
      </c>
      <c r="C384" s="6" t="s">
        <v>869</v>
      </c>
      <c r="D384" s="6" t="s">
        <v>1118</v>
      </c>
      <c r="E384" s="6" t="s">
        <v>1449</v>
      </c>
      <c r="F384" s="6" t="s">
        <v>1450</v>
      </c>
      <c r="G384" s="6" t="s">
        <v>1451</v>
      </c>
      <c r="H384" s="6" t="s">
        <v>20</v>
      </c>
    </row>
    <row r="385" spans="1:8">
      <c r="A385" s="6">
        <v>1049</v>
      </c>
      <c r="B385" s="6" t="s">
        <v>3707</v>
      </c>
      <c r="C385" s="6" t="s">
        <v>1452</v>
      </c>
      <c r="D385" s="6" t="s">
        <v>1118</v>
      </c>
      <c r="E385" s="6" t="s">
        <v>1453</v>
      </c>
      <c r="F385" s="6" t="s">
        <v>1428</v>
      </c>
      <c r="G385" s="6" t="s">
        <v>1429</v>
      </c>
      <c r="H385" s="6" t="s">
        <v>20</v>
      </c>
    </row>
    <row r="386" spans="1:8">
      <c r="A386" s="6">
        <v>1050</v>
      </c>
      <c r="B386" s="6" t="s">
        <v>3707</v>
      </c>
      <c r="C386" s="6" t="s">
        <v>740</v>
      </c>
      <c r="D386" s="6" t="s">
        <v>1118</v>
      </c>
      <c r="E386" s="6" t="s">
        <v>1454</v>
      </c>
      <c r="F386" s="6" t="s">
        <v>1455</v>
      </c>
      <c r="G386" s="6" t="s">
        <v>1456</v>
      </c>
      <c r="H386" s="6" t="s">
        <v>20</v>
      </c>
    </row>
    <row r="387" spans="1:8">
      <c r="A387" s="6">
        <v>1051</v>
      </c>
      <c r="B387" s="6" t="s">
        <v>3707</v>
      </c>
      <c r="C387" s="6" t="s">
        <v>472</v>
      </c>
      <c r="D387" s="6" t="s">
        <v>1118</v>
      </c>
      <c r="E387" s="6" t="s">
        <v>1457</v>
      </c>
      <c r="F387" s="6" t="s">
        <v>1458</v>
      </c>
      <c r="G387" s="6" t="s">
        <v>1459</v>
      </c>
      <c r="H387" s="6" t="s">
        <v>20</v>
      </c>
    </row>
    <row r="388" spans="1:8">
      <c r="A388" s="6">
        <v>1052</v>
      </c>
      <c r="B388" s="6" t="s">
        <v>3707</v>
      </c>
      <c r="C388" s="6" t="s">
        <v>1460</v>
      </c>
      <c r="D388" s="6" t="s">
        <v>1118</v>
      </c>
      <c r="E388" s="6" t="s">
        <v>1461</v>
      </c>
      <c r="F388" s="6" t="s">
        <v>1462</v>
      </c>
      <c r="G388" s="6" t="s">
        <v>1463</v>
      </c>
      <c r="H388" s="6" t="s">
        <v>20</v>
      </c>
    </row>
    <row r="389" spans="1:8">
      <c r="A389" s="6">
        <v>1054</v>
      </c>
      <c r="B389" s="6" t="s">
        <v>3707</v>
      </c>
      <c r="C389" s="6" t="s">
        <v>748</v>
      </c>
      <c r="D389" s="6" t="s">
        <v>1118</v>
      </c>
      <c r="E389" s="6" t="s">
        <v>1464</v>
      </c>
      <c r="F389" s="6" t="s">
        <v>1465</v>
      </c>
      <c r="G389" s="6" t="s">
        <v>1466</v>
      </c>
      <c r="H389" s="6" t="s">
        <v>20</v>
      </c>
    </row>
    <row r="390" spans="1:8">
      <c r="A390" s="6">
        <v>1055</v>
      </c>
      <c r="B390" s="6" t="s">
        <v>3707</v>
      </c>
      <c r="C390" s="6" t="s">
        <v>476</v>
      </c>
      <c r="D390" s="6" t="s">
        <v>1118</v>
      </c>
      <c r="E390" s="6" t="s">
        <v>1467</v>
      </c>
      <c r="F390" s="6" t="s">
        <v>1468</v>
      </c>
      <c r="G390" s="6" t="s">
        <v>1469</v>
      </c>
      <c r="H390" s="6" t="s">
        <v>20</v>
      </c>
    </row>
    <row r="391" spans="1:8">
      <c r="A391" s="6">
        <v>1056</v>
      </c>
      <c r="B391" s="6" t="s">
        <v>3707</v>
      </c>
      <c r="C391" s="6" t="s">
        <v>480</v>
      </c>
      <c r="D391" s="6" t="s">
        <v>1118</v>
      </c>
      <c r="E391" s="6" t="s">
        <v>1470</v>
      </c>
      <c r="F391" s="6" t="s">
        <v>1471</v>
      </c>
      <c r="G391" s="6" t="s">
        <v>1472</v>
      </c>
      <c r="H391" s="6" t="s">
        <v>20</v>
      </c>
    </row>
    <row r="392" spans="1:8">
      <c r="A392" s="6">
        <v>1057</v>
      </c>
      <c r="B392" s="6" t="s">
        <v>3708</v>
      </c>
      <c r="C392" s="6" t="s">
        <v>276</v>
      </c>
      <c r="D392" s="6" t="s">
        <v>1504</v>
      </c>
      <c r="E392" s="6" t="s">
        <v>1475</v>
      </c>
      <c r="F392" s="6" t="s">
        <v>1443</v>
      </c>
      <c r="G392" s="6" t="s">
        <v>1444</v>
      </c>
      <c r="H392" s="6" t="s">
        <v>20</v>
      </c>
    </row>
    <row r="393" spans="1:8">
      <c r="A393" s="6">
        <v>1058</v>
      </c>
      <c r="B393" s="6" t="s">
        <v>3708</v>
      </c>
      <c r="C393" s="6" t="s">
        <v>281</v>
      </c>
      <c r="D393" s="6" t="s">
        <v>1504</v>
      </c>
      <c r="E393" s="6" t="s">
        <v>1476</v>
      </c>
      <c r="F393" s="6" t="s">
        <v>1447</v>
      </c>
      <c r="G393" s="6" t="s">
        <v>1448</v>
      </c>
      <c r="H393" s="6" t="s">
        <v>20</v>
      </c>
    </row>
    <row r="394" spans="1:8">
      <c r="A394" s="6">
        <v>1062</v>
      </c>
      <c r="B394" s="6" t="s">
        <v>3708</v>
      </c>
      <c r="C394" s="6" t="s">
        <v>1235</v>
      </c>
      <c r="D394" s="6" t="s">
        <v>1504</v>
      </c>
      <c r="E394" s="6" t="s">
        <v>1477</v>
      </c>
      <c r="F394" s="6" t="s">
        <v>1428</v>
      </c>
      <c r="G394" s="6" t="s">
        <v>1429</v>
      </c>
      <c r="H394" s="6" t="s">
        <v>20</v>
      </c>
    </row>
    <row r="395" spans="1:8">
      <c r="A395" s="6">
        <v>1063</v>
      </c>
      <c r="B395" s="6" t="s">
        <v>3708</v>
      </c>
      <c r="C395" s="6" t="s">
        <v>492</v>
      </c>
      <c r="D395" s="6" t="s">
        <v>1504</v>
      </c>
      <c r="E395" s="6" t="s">
        <v>1478</v>
      </c>
      <c r="F395" s="6" t="s">
        <v>1462</v>
      </c>
      <c r="G395" s="6" t="s">
        <v>1463</v>
      </c>
      <c r="H395" s="6" t="s">
        <v>20</v>
      </c>
    </row>
    <row r="396" spans="1:8">
      <c r="A396" s="6">
        <v>1065</v>
      </c>
      <c r="B396" s="6" t="s">
        <v>3708</v>
      </c>
      <c r="C396" s="6" t="s">
        <v>496</v>
      </c>
      <c r="D396" s="6" t="s">
        <v>1504</v>
      </c>
      <c r="E396" s="6" t="s">
        <v>1479</v>
      </c>
      <c r="F396" s="6" t="s">
        <v>1468</v>
      </c>
      <c r="G396" s="6" t="s">
        <v>1469</v>
      </c>
      <c r="H396" s="6" t="s">
        <v>20</v>
      </c>
    </row>
    <row r="397" spans="1:8">
      <c r="A397" s="6">
        <v>1066</v>
      </c>
      <c r="B397" s="6" t="s">
        <v>3708</v>
      </c>
      <c r="C397" s="6" t="s">
        <v>9</v>
      </c>
      <c r="D397" s="6" t="s">
        <v>1504</v>
      </c>
      <c r="E397" s="6" t="s">
        <v>1480</v>
      </c>
      <c r="F397" s="6" t="s">
        <v>1471</v>
      </c>
      <c r="G397" s="6" t="s">
        <v>1472</v>
      </c>
      <c r="H397" s="6" t="s">
        <v>20</v>
      </c>
    </row>
    <row r="398" spans="1:8">
      <c r="A398" s="6">
        <v>1067</v>
      </c>
      <c r="B398" s="6" t="s">
        <v>3709</v>
      </c>
      <c r="C398" s="6" t="s">
        <v>3710</v>
      </c>
      <c r="D398" s="6" t="s">
        <v>1520</v>
      </c>
      <c r="E398" s="6" t="s">
        <v>1483</v>
      </c>
      <c r="F398" s="6" t="s">
        <v>1443</v>
      </c>
      <c r="G398" s="6" t="s">
        <v>1444</v>
      </c>
      <c r="H398" s="6" t="s">
        <v>20</v>
      </c>
    </row>
    <row r="399" spans="1:8">
      <c r="A399" s="6">
        <v>1069</v>
      </c>
      <c r="B399" s="6" t="s">
        <v>3709</v>
      </c>
      <c r="C399" s="6" t="s">
        <v>3711</v>
      </c>
      <c r="D399" s="6" t="s">
        <v>1520</v>
      </c>
      <c r="E399" s="6" t="s">
        <v>1484</v>
      </c>
      <c r="F399" s="6" t="s">
        <v>1433</v>
      </c>
      <c r="G399" s="6" t="s">
        <v>1434</v>
      </c>
      <c r="H399" s="6" t="s">
        <v>20</v>
      </c>
    </row>
    <row r="400" spans="1:8">
      <c r="A400" s="6">
        <v>1070</v>
      </c>
      <c r="B400" s="6" t="s">
        <v>3709</v>
      </c>
      <c r="C400" s="6" t="s">
        <v>3712</v>
      </c>
      <c r="D400" s="6" t="s">
        <v>1520</v>
      </c>
      <c r="E400" s="6" t="s">
        <v>1485</v>
      </c>
      <c r="F400" s="6" t="s">
        <v>1447</v>
      </c>
      <c r="G400" s="6" t="s">
        <v>1448</v>
      </c>
      <c r="H400" s="6" t="s">
        <v>20</v>
      </c>
    </row>
    <row r="401" spans="1:8">
      <c r="A401" s="6">
        <v>1071</v>
      </c>
      <c r="B401" s="6" t="s">
        <v>3709</v>
      </c>
      <c r="C401" s="6" t="s">
        <v>3713</v>
      </c>
      <c r="D401" s="6" t="s">
        <v>1520</v>
      </c>
      <c r="E401" s="6" t="s">
        <v>1486</v>
      </c>
      <c r="F401" s="6" t="s">
        <v>1428</v>
      </c>
      <c r="G401" s="6" t="s">
        <v>1429</v>
      </c>
      <c r="H401" s="6" t="s">
        <v>20</v>
      </c>
    </row>
    <row r="402" spans="1:8">
      <c r="A402" s="6">
        <v>1072</v>
      </c>
      <c r="B402" s="6" t="s">
        <v>3709</v>
      </c>
      <c r="C402" s="6" t="s">
        <v>3714</v>
      </c>
      <c r="D402" s="6" t="s">
        <v>1520</v>
      </c>
      <c r="E402" s="6" t="s">
        <v>1488</v>
      </c>
      <c r="F402" s="6" t="s">
        <v>1455</v>
      </c>
      <c r="G402" s="6" t="s">
        <v>1456</v>
      </c>
      <c r="H402" s="6" t="s">
        <v>20</v>
      </c>
    </row>
    <row r="403" spans="1:8">
      <c r="A403" s="6">
        <v>1073</v>
      </c>
      <c r="B403" s="6" t="s">
        <v>3709</v>
      </c>
      <c r="C403" s="6" t="s">
        <v>3715</v>
      </c>
      <c r="D403" s="6" t="s">
        <v>1520</v>
      </c>
      <c r="E403" s="6" t="s">
        <v>1489</v>
      </c>
      <c r="F403" s="6" t="s">
        <v>1490</v>
      </c>
      <c r="G403" s="6" t="s">
        <v>1491</v>
      </c>
      <c r="H403" s="6" t="s">
        <v>20</v>
      </c>
    </row>
    <row r="404" spans="1:8">
      <c r="A404" s="6">
        <v>1074</v>
      </c>
      <c r="B404" s="6" t="s">
        <v>3709</v>
      </c>
      <c r="C404" s="6" t="s">
        <v>3716</v>
      </c>
      <c r="D404" s="6" t="s">
        <v>1520</v>
      </c>
      <c r="E404" s="6" t="s">
        <v>1492</v>
      </c>
      <c r="F404" s="6" t="s">
        <v>1493</v>
      </c>
      <c r="G404" s="6" t="s">
        <v>1494</v>
      </c>
      <c r="H404" s="6" t="s">
        <v>20</v>
      </c>
    </row>
    <row r="405" spans="1:8">
      <c r="A405" s="6">
        <v>1075</v>
      </c>
      <c r="B405" s="6" t="s">
        <v>3709</v>
      </c>
      <c r="C405" s="6" t="s">
        <v>3717</v>
      </c>
      <c r="D405" s="6" t="s">
        <v>1520</v>
      </c>
      <c r="E405" s="6" t="s">
        <v>1495</v>
      </c>
      <c r="F405" s="6" t="s">
        <v>1462</v>
      </c>
      <c r="G405" s="6" t="s">
        <v>1463</v>
      </c>
      <c r="H405" s="6" t="s">
        <v>20</v>
      </c>
    </row>
    <row r="406" spans="1:8">
      <c r="A406" s="6">
        <v>1078</v>
      </c>
      <c r="B406" s="6" t="s">
        <v>3709</v>
      </c>
      <c r="C406" s="6" t="s">
        <v>3718</v>
      </c>
      <c r="D406" s="6" t="s">
        <v>1520</v>
      </c>
      <c r="E406" s="6" t="s">
        <v>1497</v>
      </c>
      <c r="F406" s="6" t="s">
        <v>1465</v>
      </c>
      <c r="G406" s="6" t="s">
        <v>1466</v>
      </c>
      <c r="H406" s="6" t="s">
        <v>20</v>
      </c>
    </row>
    <row r="407" spans="1:8">
      <c r="A407" s="6">
        <v>1079</v>
      </c>
      <c r="B407" s="6" t="s">
        <v>3709</v>
      </c>
      <c r="C407" s="6" t="s">
        <v>3719</v>
      </c>
      <c r="D407" s="6" t="s">
        <v>1520</v>
      </c>
      <c r="E407" s="6" t="s">
        <v>1498</v>
      </c>
      <c r="F407" s="6" t="s">
        <v>1468</v>
      </c>
      <c r="G407" s="6" t="s">
        <v>1469</v>
      </c>
      <c r="H407" s="6" t="s">
        <v>20</v>
      </c>
    </row>
    <row r="408" spans="1:8">
      <c r="A408" s="6">
        <v>1080</v>
      </c>
      <c r="B408" s="6" t="s">
        <v>3709</v>
      </c>
      <c r="C408" s="6" t="s">
        <v>3720</v>
      </c>
      <c r="D408" s="6" t="s">
        <v>1520</v>
      </c>
      <c r="E408" s="6" t="s">
        <v>1499</v>
      </c>
      <c r="F408" s="6" t="s">
        <v>1471</v>
      </c>
      <c r="G408" s="6" t="s">
        <v>1472</v>
      </c>
      <c r="H408" s="6" t="s">
        <v>20</v>
      </c>
    </row>
    <row r="409" spans="1:8">
      <c r="A409" s="6">
        <v>1081</v>
      </c>
      <c r="B409" s="6" t="s">
        <v>3709</v>
      </c>
      <c r="C409" s="6" t="s">
        <v>3721</v>
      </c>
      <c r="D409" s="6" t="s">
        <v>1520</v>
      </c>
      <c r="E409" s="6" t="s">
        <v>1500</v>
      </c>
      <c r="F409" s="6" t="s">
        <v>1501</v>
      </c>
      <c r="G409" s="6" t="s">
        <v>1502</v>
      </c>
      <c r="H409" s="6" t="s">
        <v>20</v>
      </c>
    </row>
    <row r="410" spans="1:8">
      <c r="A410" s="6">
        <v>1083</v>
      </c>
      <c r="B410" s="6" t="s">
        <v>3722</v>
      </c>
      <c r="C410" s="6" t="s">
        <v>2394</v>
      </c>
      <c r="D410" s="6" t="s">
        <v>1540</v>
      </c>
      <c r="E410" s="6" t="s">
        <v>1505</v>
      </c>
      <c r="F410" s="6" t="s">
        <v>1443</v>
      </c>
      <c r="G410" s="6" t="s">
        <v>1444</v>
      </c>
      <c r="H410" s="6" t="s">
        <v>20</v>
      </c>
    </row>
    <row r="411" spans="1:8">
      <c r="A411" s="6">
        <v>1085</v>
      </c>
      <c r="B411" s="6" t="s">
        <v>3722</v>
      </c>
      <c r="C411" s="6" t="s">
        <v>2398</v>
      </c>
      <c r="D411" s="6" t="s">
        <v>1540</v>
      </c>
      <c r="E411" s="6" t="s">
        <v>1506</v>
      </c>
      <c r="F411" s="6" t="s">
        <v>1433</v>
      </c>
      <c r="G411" s="6" t="s">
        <v>1434</v>
      </c>
      <c r="H411" s="6" t="s">
        <v>20</v>
      </c>
    </row>
    <row r="412" spans="1:8">
      <c r="A412" s="6">
        <v>1086</v>
      </c>
      <c r="B412" s="6" t="s">
        <v>3722</v>
      </c>
      <c r="C412" s="6" t="s">
        <v>2400</v>
      </c>
      <c r="D412" s="6" t="s">
        <v>1540</v>
      </c>
      <c r="E412" s="6" t="s">
        <v>1507</v>
      </c>
      <c r="F412" s="6" t="s">
        <v>1447</v>
      </c>
      <c r="G412" s="6" t="s">
        <v>1448</v>
      </c>
      <c r="H412" s="6" t="s">
        <v>20</v>
      </c>
    </row>
    <row r="413" spans="1:8">
      <c r="A413" s="6">
        <v>1087</v>
      </c>
      <c r="B413" s="6" t="s">
        <v>3722</v>
      </c>
      <c r="C413" s="6" t="s">
        <v>3723</v>
      </c>
      <c r="D413" s="6" t="s">
        <v>1540</v>
      </c>
      <c r="E413" s="6" t="s">
        <v>1508</v>
      </c>
      <c r="F413" s="6" t="s">
        <v>1428</v>
      </c>
      <c r="G413" s="6" t="s">
        <v>1429</v>
      </c>
      <c r="H413" s="6" t="s">
        <v>20</v>
      </c>
    </row>
    <row r="414" spans="1:8">
      <c r="A414" s="6">
        <v>1088</v>
      </c>
      <c r="B414" s="6" t="s">
        <v>3722</v>
      </c>
      <c r="C414" s="6" t="s">
        <v>2402</v>
      </c>
      <c r="D414" s="6" t="s">
        <v>1540</v>
      </c>
      <c r="E414" s="6" t="s">
        <v>1509</v>
      </c>
      <c r="F414" s="6" t="s">
        <v>1455</v>
      </c>
      <c r="G414" s="6" t="s">
        <v>1456</v>
      </c>
      <c r="H414" s="6" t="s">
        <v>20</v>
      </c>
    </row>
    <row r="415" spans="1:8">
      <c r="A415" s="6">
        <v>1089</v>
      </c>
      <c r="B415" s="6" t="s">
        <v>3722</v>
      </c>
      <c r="C415" s="6" t="s">
        <v>2404</v>
      </c>
      <c r="D415" s="6" t="s">
        <v>1540</v>
      </c>
      <c r="E415" s="6" t="s">
        <v>1510</v>
      </c>
      <c r="F415" s="6" t="s">
        <v>1490</v>
      </c>
      <c r="G415" s="6" t="s">
        <v>1491</v>
      </c>
      <c r="H415" s="6" t="s">
        <v>20</v>
      </c>
    </row>
    <row r="416" spans="1:8">
      <c r="A416" s="6">
        <v>1090</v>
      </c>
      <c r="B416" s="6" t="s">
        <v>3722</v>
      </c>
      <c r="C416" s="6" t="s">
        <v>2406</v>
      </c>
      <c r="D416" s="6" t="s">
        <v>1540</v>
      </c>
      <c r="E416" s="6" t="s">
        <v>1511</v>
      </c>
      <c r="F416" s="6" t="s">
        <v>1493</v>
      </c>
      <c r="G416" s="6" t="s">
        <v>1494</v>
      </c>
      <c r="H416" s="6" t="s">
        <v>20</v>
      </c>
    </row>
    <row r="417" spans="1:8">
      <c r="A417" s="6">
        <v>1091</v>
      </c>
      <c r="B417" s="6" t="s">
        <v>3722</v>
      </c>
      <c r="C417" s="6" t="s">
        <v>2408</v>
      </c>
      <c r="D417" s="6" t="s">
        <v>1540</v>
      </c>
      <c r="E417" s="6" t="s">
        <v>1512</v>
      </c>
      <c r="F417" s="6" t="s">
        <v>1462</v>
      </c>
      <c r="G417" s="6" t="s">
        <v>1463</v>
      </c>
      <c r="H417" s="6" t="s">
        <v>20</v>
      </c>
    </row>
    <row r="418" spans="1:8">
      <c r="A418" s="6">
        <v>1094</v>
      </c>
      <c r="B418" s="6" t="s">
        <v>3722</v>
      </c>
      <c r="C418" s="6" t="s">
        <v>2414</v>
      </c>
      <c r="D418" s="6" t="s">
        <v>1540</v>
      </c>
      <c r="E418" s="6" t="s">
        <v>1513</v>
      </c>
      <c r="F418" s="6" t="s">
        <v>1465</v>
      </c>
      <c r="G418" s="6" t="s">
        <v>1466</v>
      </c>
      <c r="H418" s="6" t="s">
        <v>20</v>
      </c>
    </row>
    <row r="419" spans="1:8">
      <c r="A419" s="6">
        <v>1095</v>
      </c>
      <c r="B419" s="6" t="s">
        <v>3722</v>
      </c>
      <c r="C419" s="6" t="s">
        <v>2416</v>
      </c>
      <c r="D419" s="6" t="s">
        <v>1540</v>
      </c>
      <c r="E419" s="6" t="s">
        <v>1514</v>
      </c>
      <c r="F419" s="6" t="s">
        <v>1468</v>
      </c>
      <c r="G419" s="6" t="s">
        <v>1469</v>
      </c>
      <c r="H419" s="6" t="s">
        <v>20</v>
      </c>
    </row>
    <row r="420" spans="1:8">
      <c r="A420" s="6">
        <v>1096</v>
      </c>
      <c r="B420" s="6" t="s">
        <v>3722</v>
      </c>
      <c r="C420" s="6" t="s">
        <v>2098</v>
      </c>
      <c r="D420" s="6" t="s">
        <v>1540</v>
      </c>
      <c r="E420" s="6" t="s">
        <v>1515</v>
      </c>
      <c r="F420" s="6" t="s">
        <v>1471</v>
      </c>
      <c r="G420" s="6" t="s">
        <v>1472</v>
      </c>
      <c r="H420" s="6" t="s">
        <v>20</v>
      </c>
    </row>
    <row r="421" spans="1:8">
      <c r="A421" s="6">
        <v>1097</v>
      </c>
      <c r="B421" s="6" t="s">
        <v>3722</v>
      </c>
      <c r="C421" s="6" t="s">
        <v>2101</v>
      </c>
      <c r="D421" s="6" t="s">
        <v>1540</v>
      </c>
      <c r="E421" s="6" t="s">
        <v>1516</v>
      </c>
      <c r="F421" s="6" t="s">
        <v>1517</v>
      </c>
      <c r="G421" s="6" t="s">
        <v>1518</v>
      </c>
      <c r="H421" s="6" t="s">
        <v>20</v>
      </c>
    </row>
    <row r="422" spans="1:8">
      <c r="A422" s="6">
        <v>1099</v>
      </c>
      <c r="B422" s="6" t="s">
        <v>3724</v>
      </c>
      <c r="C422" s="6" t="s">
        <v>1555</v>
      </c>
      <c r="D422" s="6" t="s">
        <v>1545</v>
      </c>
      <c r="E422" s="6" t="s">
        <v>1557</v>
      </c>
      <c r="F422" s="6" t="s">
        <v>1558</v>
      </c>
      <c r="G422" s="6" t="s">
        <v>1559</v>
      </c>
      <c r="H422" s="6" t="s">
        <v>20</v>
      </c>
    </row>
    <row r="423" spans="1:8">
      <c r="A423" s="6">
        <v>1100</v>
      </c>
      <c r="B423" s="6" t="s">
        <v>3724</v>
      </c>
      <c r="C423" s="6" t="s">
        <v>1560</v>
      </c>
      <c r="D423" s="6" t="s">
        <v>1545</v>
      </c>
      <c r="E423" s="6" t="s">
        <v>1561</v>
      </c>
      <c r="F423" s="6" t="s">
        <v>1562</v>
      </c>
      <c r="G423" s="6" t="s">
        <v>1563</v>
      </c>
      <c r="H423" s="6" t="s">
        <v>20</v>
      </c>
    </row>
    <row r="424" spans="1:8">
      <c r="A424" s="6">
        <v>1101</v>
      </c>
      <c r="B424" s="6" t="s">
        <v>3724</v>
      </c>
      <c r="C424" s="6" t="s">
        <v>1564</v>
      </c>
      <c r="D424" s="6" t="s">
        <v>1545</v>
      </c>
      <c r="E424" s="6" t="s">
        <v>1565</v>
      </c>
      <c r="F424" s="6" t="s">
        <v>1566</v>
      </c>
      <c r="G424" s="6" t="s">
        <v>1567</v>
      </c>
      <c r="H424" s="6" t="s">
        <v>20</v>
      </c>
    </row>
    <row r="425" spans="1:8">
      <c r="A425" s="6">
        <v>1103</v>
      </c>
      <c r="B425" s="6" t="s">
        <v>3724</v>
      </c>
      <c r="C425" s="6" t="s">
        <v>1568</v>
      </c>
      <c r="D425" s="6" t="s">
        <v>1545</v>
      </c>
      <c r="E425" s="6" t="s">
        <v>1569</v>
      </c>
      <c r="F425" s="6" t="s">
        <v>1570</v>
      </c>
      <c r="G425" s="6" t="s">
        <v>1571</v>
      </c>
      <c r="H425" s="6" t="s">
        <v>20</v>
      </c>
    </row>
    <row r="426" spans="1:8">
      <c r="A426" s="6">
        <v>1104</v>
      </c>
      <c r="B426" s="6" t="s">
        <v>3724</v>
      </c>
      <c r="C426" s="6" t="s">
        <v>1572</v>
      </c>
      <c r="D426" s="6" t="s">
        <v>1545</v>
      </c>
      <c r="E426" s="6" t="s">
        <v>1573</v>
      </c>
      <c r="F426" s="6" t="s">
        <v>1574</v>
      </c>
      <c r="G426" s="6" t="s">
        <v>1575</v>
      </c>
      <c r="H426" s="6" t="s">
        <v>20</v>
      </c>
    </row>
    <row r="427" spans="1:8">
      <c r="A427" s="6">
        <v>1106</v>
      </c>
      <c r="B427" s="6" t="s">
        <v>3724</v>
      </c>
      <c r="C427" s="6" t="s">
        <v>1576</v>
      </c>
      <c r="D427" s="6" t="s">
        <v>1545</v>
      </c>
      <c r="E427" s="6" t="s">
        <v>1577</v>
      </c>
      <c r="F427" s="6" t="s">
        <v>1578</v>
      </c>
      <c r="G427" s="6" t="s">
        <v>1579</v>
      </c>
      <c r="H427" s="6" t="s">
        <v>20</v>
      </c>
    </row>
    <row r="428" spans="1:8">
      <c r="A428" s="6">
        <v>1107</v>
      </c>
      <c r="B428" s="6" t="s">
        <v>3724</v>
      </c>
      <c r="C428" s="6" t="s">
        <v>1580</v>
      </c>
      <c r="D428" s="6" t="s">
        <v>1545</v>
      </c>
      <c r="E428" s="6" t="s">
        <v>1581</v>
      </c>
      <c r="F428" s="6" t="s">
        <v>1582</v>
      </c>
      <c r="G428" s="6" t="s">
        <v>1583</v>
      </c>
      <c r="H428" s="6" t="s">
        <v>20</v>
      </c>
    </row>
    <row r="429" spans="1:8">
      <c r="A429" s="6">
        <v>1108</v>
      </c>
      <c r="B429" s="6" t="s">
        <v>3724</v>
      </c>
      <c r="C429" s="6" t="s">
        <v>1584</v>
      </c>
      <c r="D429" s="6" t="s">
        <v>1545</v>
      </c>
      <c r="E429" s="6" t="s">
        <v>1585</v>
      </c>
      <c r="F429" s="6" t="s">
        <v>1586</v>
      </c>
      <c r="G429" s="6" t="s">
        <v>1587</v>
      </c>
      <c r="H429" s="6" t="s">
        <v>20</v>
      </c>
    </row>
    <row r="430" spans="1:8">
      <c r="A430" s="6">
        <v>1109</v>
      </c>
      <c r="B430" s="6" t="s">
        <v>3724</v>
      </c>
      <c r="C430" s="6" t="s">
        <v>1588</v>
      </c>
      <c r="D430" s="6" t="s">
        <v>1545</v>
      </c>
      <c r="E430" s="6" t="s">
        <v>1589</v>
      </c>
      <c r="F430" s="6" t="s">
        <v>1590</v>
      </c>
      <c r="G430" s="6" t="s">
        <v>1591</v>
      </c>
      <c r="H430" s="6" t="s">
        <v>20</v>
      </c>
    </row>
    <row r="431" spans="1:8">
      <c r="A431" s="6">
        <v>1111</v>
      </c>
      <c r="B431" s="6" t="s">
        <v>3724</v>
      </c>
      <c r="C431" s="6" t="s">
        <v>1592</v>
      </c>
      <c r="D431" s="6" t="s">
        <v>1545</v>
      </c>
      <c r="E431" s="6" t="s">
        <v>1593</v>
      </c>
      <c r="F431" s="6" t="s">
        <v>1594</v>
      </c>
      <c r="G431" s="6" t="s">
        <v>1595</v>
      </c>
      <c r="H431" s="6" t="s">
        <v>20</v>
      </c>
    </row>
    <row r="432" spans="1:8">
      <c r="A432" s="6">
        <v>1112</v>
      </c>
      <c r="B432" s="6" t="s">
        <v>3724</v>
      </c>
      <c r="C432" s="6" t="s">
        <v>1596</v>
      </c>
      <c r="D432" s="6" t="s">
        <v>1545</v>
      </c>
      <c r="E432" s="6" t="s">
        <v>1597</v>
      </c>
      <c r="F432" s="6" t="s">
        <v>1598</v>
      </c>
      <c r="G432" s="6" t="s">
        <v>1599</v>
      </c>
      <c r="H432" s="6" t="s">
        <v>20</v>
      </c>
    </row>
    <row r="433" spans="1:8">
      <c r="A433" s="6">
        <v>1113</v>
      </c>
      <c r="B433" s="6" t="s">
        <v>3724</v>
      </c>
      <c r="C433" s="6" t="s">
        <v>1600</v>
      </c>
      <c r="D433" s="6" t="s">
        <v>1545</v>
      </c>
      <c r="E433" s="6" t="s">
        <v>1601</v>
      </c>
      <c r="F433" s="6" t="s">
        <v>1602</v>
      </c>
      <c r="G433" s="6" t="s">
        <v>1603</v>
      </c>
      <c r="H433" s="6" t="s">
        <v>20</v>
      </c>
    </row>
    <row r="434" spans="1:8">
      <c r="A434" s="6">
        <v>1115</v>
      </c>
      <c r="B434" s="6" t="s">
        <v>3724</v>
      </c>
      <c r="C434" s="6" t="s">
        <v>1604</v>
      </c>
      <c r="D434" s="6" t="s">
        <v>1545</v>
      </c>
      <c r="E434" s="6" t="s">
        <v>1605</v>
      </c>
      <c r="F434" s="6" t="s">
        <v>1606</v>
      </c>
      <c r="G434" s="6" t="s">
        <v>1607</v>
      </c>
      <c r="H434" s="6" t="s">
        <v>20</v>
      </c>
    </row>
    <row r="435" spans="1:8">
      <c r="A435" s="6">
        <v>1116</v>
      </c>
      <c r="B435" s="6" t="s">
        <v>3724</v>
      </c>
      <c r="C435" s="6" t="s">
        <v>1608</v>
      </c>
      <c r="D435" s="6" t="s">
        <v>1545</v>
      </c>
      <c r="E435" s="6" t="s">
        <v>1609</v>
      </c>
      <c r="F435" s="6" t="s">
        <v>1610</v>
      </c>
      <c r="G435" s="6" t="s">
        <v>1611</v>
      </c>
      <c r="H435" s="6" t="s">
        <v>20</v>
      </c>
    </row>
    <row r="436" spans="1:8">
      <c r="A436" s="6">
        <v>1117</v>
      </c>
      <c r="B436" s="6" t="s">
        <v>3724</v>
      </c>
      <c r="C436" s="6" t="s">
        <v>1612</v>
      </c>
      <c r="D436" s="6" t="s">
        <v>1545</v>
      </c>
      <c r="E436" s="6" t="s">
        <v>1613</v>
      </c>
      <c r="F436" s="6" t="s">
        <v>1614</v>
      </c>
      <c r="G436" s="6" t="s">
        <v>1615</v>
      </c>
      <c r="H436" s="6" t="s">
        <v>20</v>
      </c>
    </row>
    <row r="437" spans="1:8">
      <c r="A437" s="6">
        <v>1118</v>
      </c>
      <c r="B437" s="6" t="s">
        <v>3724</v>
      </c>
      <c r="C437" s="6" t="s">
        <v>1616</v>
      </c>
      <c r="D437" s="6" t="s">
        <v>1545</v>
      </c>
      <c r="E437" s="6" t="s">
        <v>1617</v>
      </c>
      <c r="F437" s="6" t="s">
        <v>1618</v>
      </c>
      <c r="G437" s="6" t="s">
        <v>1619</v>
      </c>
      <c r="H437" s="6" t="s">
        <v>20</v>
      </c>
    </row>
    <row r="438" spans="1:8">
      <c r="A438" s="6">
        <v>1119</v>
      </c>
      <c r="B438" s="6" t="s">
        <v>3724</v>
      </c>
      <c r="C438" s="6" t="s">
        <v>1620</v>
      </c>
      <c r="D438" s="6" t="s">
        <v>1545</v>
      </c>
      <c r="E438" s="6" t="s">
        <v>1621</v>
      </c>
      <c r="F438" s="6" t="s">
        <v>1622</v>
      </c>
      <c r="G438" s="6" t="s">
        <v>1623</v>
      </c>
      <c r="H438" s="6" t="s">
        <v>20</v>
      </c>
    </row>
    <row r="439" spans="1:8">
      <c r="A439" s="6">
        <v>1120</v>
      </c>
      <c r="B439" s="6" t="s">
        <v>3724</v>
      </c>
      <c r="C439" s="6" t="s">
        <v>1624</v>
      </c>
      <c r="D439" s="6" t="s">
        <v>1545</v>
      </c>
      <c r="E439" s="6" t="s">
        <v>1625</v>
      </c>
      <c r="F439" s="6" t="s">
        <v>1626</v>
      </c>
      <c r="G439" s="6" t="s">
        <v>1627</v>
      </c>
      <c r="H439" s="6" t="s">
        <v>20</v>
      </c>
    </row>
    <row r="440" spans="1:8">
      <c r="A440" s="6">
        <v>1121</v>
      </c>
      <c r="B440" s="6" t="s">
        <v>3724</v>
      </c>
      <c r="C440" s="6" t="s">
        <v>1628</v>
      </c>
      <c r="D440" s="6" t="s">
        <v>1545</v>
      </c>
      <c r="E440" s="6" t="s">
        <v>1629</v>
      </c>
      <c r="F440" s="6" t="s">
        <v>1630</v>
      </c>
      <c r="G440" s="6" t="s">
        <v>1631</v>
      </c>
      <c r="H440" s="6" t="s">
        <v>20</v>
      </c>
    </row>
    <row r="441" spans="1:8">
      <c r="A441" s="6">
        <v>1122</v>
      </c>
      <c r="B441" s="6" t="s">
        <v>3725</v>
      </c>
      <c r="C441" s="6" t="s">
        <v>419</v>
      </c>
      <c r="D441" s="6" t="s">
        <v>1550</v>
      </c>
      <c r="E441" s="6" t="s">
        <v>1634</v>
      </c>
      <c r="F441" s="6" t="s">
        <v>1635</v>
      </c>
      <c r="G441" s="6" t="s">
        <v>1636</v>
      </c>
      <c r="H441" s="6" t="s">
        <v>20</v>
      </c>
    </row>
    <row r="442" spans="1:8">
      <c r="A442" s="6">
        <v>1127</v>
      </c>
      <c r="B442" s="6" t="s">
        <v>3725</v>
      </c>
      <c r="C442" s="6" t="s">
        <v>424</v>
      </c>
      <c r="D442" s="6" t="s">
        <v>1550</v>
      </c>
      <c r="E442" s="6" t="s">
        <v>1637</v>
      </c>
      <c r="F442" s="6" t="s">
        <v>1638</v>
      </c>
      <c r="G442" s="6" t="s">
        <v>1639</v>
      </c>
      <c r="H442" s="6" t="s">
        <v>20</v>
      </c>
    </row>
    <row r="443" spans="1:8">
      <c r="A443" s="6">
        <v>1128</v>
      </c>
      <c r="B443" s="6" t="s">
        <v>3725</v>
      </c>
      <c r="C443" s="6" t="s">
        <v>428</v>
      </c>
      <c r="D443" s="6" t="s">
        <v>1550</v>
      </c>
      <c r="E443" s="6" t="s">
        <v>1640</v>
      </c>
      <c r="F443" s="6" t="s">
        <v>1641</v>
      </c>
      <c r="G443" s="6" t="s">
        <v>1642</v>
      </c>
      <c r="H443" s="6" t="s">
        <v>20</v>
      </c>
    </row>
    <row r="444" spans="1:8">
      <c r="A444" s="6">
        <v>1129</v>
      </c>
      <c r="B444" s="6" t="s">
        <v>3726</v>
      </c>
      <c r="C444" s="6" t="s">
        <v>530</v>
      </c>
      <c r="D444" s="6" t="s">
        <v>1556</v>
      </c>
      <c r="E444" s="6" t="s">
        <v>1645</v>
      </c>
      <c r="F444" s="6" t="s">
        <v>1646</v>
      </c>
      <c r="G444" s="6" t="s">
        <v>1647</v>
      </c>
      <c r="H444" s="6" t="s">
        <v>20</v>
      </c>
    </row>
    <row r="445" spans="1:8">
      <c r="A445" s="6">
        <v>1130</v>
      </c>
      <c r="B445" s="6" t="s">
        <v>3726</v>
      </c>
      <c r="C445" s="6" t="s">
        <v>1522</v>
      </c>
      <c r="D445" s="6" t="s">
        <v>1556</v>
      </c>
      <c r="E445" s="6" t="s">
        <v>1648</v>
      </c>
      <c r="F445" s="6" t="s">
        <v>1649</v>
      </c>
      <c r="G445" s="6" t="s">
        <v>1650</v>
      </c>
      <c r="H445" s="6" t="s">
        <v>20</v>
      </c>
    </row>
    <row r="446" spans="1:8">
      <c r="A446" s="6">
        <v>1131</v>
      </c>
      <c r="B446" s="6" t="s">
        <v>3726</v>
      </c>
      <c r="C446" s="6" t="s">
        <v>1524</v>
      </c>
      <c r="D446" s="6" t="s">
        <v>1556</v>
      </c>
      <c r="E446" s="6" t="s">
        <v>1651</v>
      </c>
      <c r="F446" s="6" t="s">
        <v>1652</v>
      </c>
      <c r="G446" s="6" t="s">
        <v>1653</v>
      </c>
      <c r="H446" s="6" t="s">
        <v>20</v>
      </c>
    </row>
    <row r="447" spans="1:8">
      <c r="A447" s="6">
        <v>1132</v>
      </c>
      <c r="B447" s="6" t="s">
        <v>3726</v>
      </c>
      <c r="C447" s="6" t="s">
        <v>1526</v>
      </c>
      <c r="D447" s="6" t="s">
        <v>1556</v>
      </c>
      <c r="E447" s="6" t="s">
        <v>1654</v>
      </c>
      <c r="F447" s="6" t="s">
        <v>1655</v>
      </c>
      <c r="G447" s="6" t="s">
        <v>1656</v>
      </c>
      <c r="H447" s="6" t="s">
        <v>20</v>
      </c>
    </row>
    <row r="448" spans="1:8">
      <c r="A448" s="6">
        <v>1134</v>
      </c>
      <c r="B448" s="6" t="s">
        <v>3726</v>
      </c>
      <c r="C448" s="6" t="s">
        <v>1657</v>
      </c>
      <c r="D448" s="6" t="s">
        <v>1556</v>
      </c>
      <c r="E448" s="6" t="s">
        <v>1658</v>
      </c>
      <c r="F448" s="6" t="s">
        <v>1659</v>
      </c>
      <c r="G448" s="6" t="s">
        <v>1660</v>
      </c>
      <c r="H448" s="6" t="s">
        <v>20</v>
      </c>
    </row>
    <row r="449" spans="1:8">
      <c r="A449" s="6">
        <v>1135</v>
      </c>
      <c r="B449" s="6" t="s">
        <v>3726</v>
      </c>
      <c r="C449" s="6" t="s">
        <v>535</v>
      </c>
      <c r="D449" s="6" t="s">
        <v>1556</v>
      </c>
      <c r="E449" s="6" t="s">
        <v>1661</v>
      </c>
      <c r="F449" s="6" t="s">
        <v>1662</v>
      </c>
      <c r="G449" s="6" t="s">
        <v>1663</v>
      </c>
      <c r="H449" s="6" t="s">
        <v>20</v>
      </c>
    </row>
    <row r="450" spans="1:8">
      <c r="A450" s="6">
        <v>1136</v>
      </c>
      <c r="B450" s="6" t="s">
        <v>3726</v>
      </c>
      <c r="C450" s="6" t="s">
        <v>539</v>
      </c>
      <c r="D450" s="6" t="s">
        <v>1556</v>
      </c>
      <c r="E450" s="6" t="s">
        <v>1664</v>
      </c>
      <c r="F450" s="6" t="s">
        <v>1665</v>
      </c>
      <c r="G450" s="6" t="s">
        <v>1666</v>
      </c>
      <c r="H450" s="6" t="s">
        <v>20</v>
      </c>
    </row>
    <row r="451" spans="1:8">
      <c r="A451" s="6">
        <v>1141</v>
      </c>
      <c r="B451" s="6" t="s">
        <v>3727</v>
      </c>
      <c r="C451" s="6" t="s">
        <v>281</v>
      </c>
      <c r="D451" s="6" t="s">
        <v>1688</v>
      </c>
      <c r="E451" s="6" t="s">
        <v>1669</v>
      </c>
      <c r="F451" s="6" t="s">
        <v>1670</v>
      </c>
      <c r="G451" s="6" t="s">
        <v>1671</v>
      </c>
      <c r="H451" s="6" t="s">
        <v>20</v>
      </c>
    </row>
    <row r="452" spans="1:8">
      <c r="A452" s="6">
        <v>1145</v>
      </c>
      <c r="B452" s="6" t="s">
        <v>3727</v>
      </c>
      <c r="C452" s="6" t="s">
        <v>1235</v>
      </c>
      <c r="D452" s="6" t="s">
        <v>1688</v>
      </c>
      <c r="E452" s="6" t="s">
        <v>1672</v>
      </c>
      <c r="F452" s="6" t="s">
        <v>1673</v>
      </c>
      <c r="G452" s="6" t="s">
        <v>1674</v>
      </c>
      <c r="H452" s="6" t="s">
        <v>20</v>
      </c>
    </row>
    <row r="453" spans="1:8">
      <c r="A453" s="6">
        <v>1148</v>
      </c>
      <c r="B453" s="6" t="s">
        <v>3727</v>
      </c>
      <c r="C453" s="6" t="s">
        <v>496</v>
      </c>
      <c r="D453" s="6" t="s">
        <v>1688</v>
      </c>
      <c r="E453" s="6" t="s">
        <v>1675</v>
      </c>
      <c r="F453" s="6" t="s">
        <v>1676</v>
      </c>
      <c r="G453" s="6" t="s">
        <v>1677</v>
      </c>
      <c r="H453" s="6" t="s">
        <v>20</v>
      </c>
    </row>
    <row r="454" spans="1:8">
      <c r="A454" s="6">
        <v>1149</v>
      </c>
      <c r="B454" s="6" t="s">
        <v>3727</v>
      </c>
      <c r="C454" s="6" t="s">
        <v>9</v>
      </c>
      <c r="D454" s="6" t="s">
        <v>1688</v>
      </c>
      <c r="E454" s="6" t="s">
        <v>1678</v>
      </c>
      <c r="F454" s="6" t="s">
        <v>1679</v>
      </c>
      <c r="G454" s="6" t="s">
        <v>1680</v>
      </c>
      <c r="H454" s="6" t="s">
        <v>20</v>
      </c>
    </row>
    <row r="455" spans="1:8">
      <c r="A455" s="6">
        <v>1151</v>
      </c>
      <c r="B455" s="6" t="s">
        <v>3728</v>
      </c>
      <c r="C455" s="6" t="s">
        <v>281</v>
      </c>
      <c r="D455" s="6" t="s">
        <v>1694</v>
      </c>
      <c r="E455" s="6" t="s">
        <v>1683</v>
      </c>
      <c r="F455" s="6" t="s">
        <v>1670</v>
      </c>
      <c r="G455" s="6" t="s">
        <v>1671</v>
      </c>
      <c r="H455" s="6" t="s">
        <v>20</v>
      </c>
    </row>
    <row r="456" spans="1:8">
      <c r="A456" s="6">
        <v>1155</v>
      </c>
      <c r="B456" s="6" t="s">
        <v>3728</v>
      </c>
      <c r="C456" s="6" t="s">
        <v>1235</v>
      </c>
      <c r="D456" s="6" t="s">
        <v>1694</v>
      </c>
      <c r="E456" s="6" t="s">
        <v>1684</v>
      </c>
      <c r="F456" s="6" t="s">
        <v>1673</v>
      </c>
      <c r="G456" s="6" t="s">
        <v>1674</v>
      </c>
      <c r="H456" s="6" t="s">
        <v>20</v>
      </c>
    </row>
    <row r="457" spans="1:8">
      <c r="A457" s="6">
        <v>1158</v>
      </c>
      <c r="B457" s="6" t="s">
        <v>3728</v>
      </c>
      <c r="C457" s="6" t="s">
        <v>496</v>
      </c>
      <c r="D457" s="6" t="s">
        <v>1694</v>
      </c>
      <c r="E457" s="6" t="s">
        <v>1685</v>
      </c>
      <c r="F457" s="6" t="s">
        <v>1676</v>
      </c>
      <c r="G457" s="6" t="s">
        <v>1677</v>
      </c>
      <c r="H457" s="6" t="s">
        <v>20</v>
      </c>
    </row>
    <row r="458" spans="1:8">
      <c r="A458" s="6">
        <v>1159</v>
      </c>
      <c r="B458" s="6" t="s">
        <v>3728</v>
      </c>
      <c r="C458" s="6" t="s">
        <v>9</v>
      </c>
      <c r="D458" s="6" t="s">
        <v>1694</v>
      </c>
      <c r="E458" s="6" t="s">
        <v>1686</v>
      </c>
      <c r="F458" s="6" t="s">
        <v>1679</v>
      </c>
      <c r="G458" s="6" t="s">
        <v>1680</v>
      </c>
      <c r="H458" s="6" t="s">
        <v>20</v>
      </c>
    </row>
    <row r="459" spans="1:8">
      <c r="A459" s="6">
        <v>1161</v>
      </c>
      <c r="B459" s="6" t="s">
        <v>3729</v>
      </c>
      <c r="C459" s="6" t="s">
        <v>281</v>
      </c>
      <c r="D459" s="6" t="s">
        <v>1700</v>
      </c>
      <c r="E459" s="6" t="s">
        <v>1689</v>
      </c>
      <c r="F459" s="6" t="s">
        <v>1670</v>
      </c>
      <c r="G459" s="6" t="s">
        <v>1671</v>
      </c>
      <c r="H459" s="6" t="s">
        <v>20</v>
      </c>
    </row>
    <row r="460" spans="1:8">
      <c r="A460" s="6">
        <v>1165</v>
      </c>
      <c r="B460" s="6" t="s">
        <v>3729</v>
      </c>
      <c r="C460" s="6" t="s">
        <v>1235</v>
      </c>
      <c r="D460" s="6" t="s">
        <v>1700</v>
      </c>
      <c r="E460" s="6" t="s">
        <v>1690</v>
      </c>
      <c r="F460" s="6" t="s">
        <v>1673</v>
      </c>
      <c r="G460" s="6" t="s">
        <v>1674</v>
      </c>
      <c r="H460" s="6" t="s">
        <v>20</v>
      </c>
    </row>
    <row r="461" spans="1:8">
      <c r="A461" s="6">
        <v>1168</v>
      </c>
      <c r="B461" s="6" t="s">
        <v>3729</v>
      </c>
      <c r="C461" s="6" t="s">
        <v>496</v>
      </c>
      <c r="D461" s="6" t="s">
        <v>1700</v>
      </c>
      <c r="E461" s="6" t="s">
        <v>1691</v>
      </c>
      <c r="F461" s="6" t="s">
        <v>1676</v>
      </c>
      <c r="G461" s="6" t="s">
        <v>1677</v>
      </c>
      <c r="H461" s="6" t="s">
        <v>20</v>
      </c>
    </row>
    <row r="462" spans="1:8">
      <c r="A462" s="6">
        <v>1169</v>
      </c>
      <c r="B462" s="6" t="s">
        <v>3729</v>
      </c>
      <c r="C462" s="6" t="s">
        <v>9</v>
      </c>
      <c r="D462" s="6" t="s">
        <v>1700</v>
      </c>
      <c r="E462" s="6" t="s">
        <v>1692</v>
      </c>
      <c r="F462" s="6" t="s">
        <v>1679</v>
      </c>
      <c r="G462" s="6" t="s">
        <v>1680</v>
      </c>
      <c r="H462" s="6" t="s">
        <v>20</v>
      </c>
    </row>
    <row r="463" spans="1:8">
      <c r="A463" s="6">
        <v>1171</v>
      </c>
      <c r="B463" s="6" t="s">
        <v>3730</v>
      </c>
      <c r="C463" s="6" t="s">
        <v>281</v>
      </c>
      <c r="D463" s="6" t="s">
        <v>1706</v>
      </c>
      <c r="E463" s="6" t="s">
        <v>1695</v>
      </c>
      <c r="F463" s="6" t="s">
        <v>1670</v>
      </c>
      <c r="G463" s="6" t="s">
        <v>1671</v>
      </c>
      <c r="H463" s="6" t="s">
        <v>20</v>
      </c>
    </row>
    <row r="464" spans="1:8">
      <c r="A464" s="6">
        <v>1175</v>
      </c>
      <c r="B464" s="6" t="s">
        <v>3730</v>
      </c>
      <c r="C464" s="6" t="s">
        <v>1235</v>
      </c>
      <c r="D464" s="6" t="s">
        <v>1706</v>
      </c>
      <c r="E464" s="6" t="s">
        <v>1696</v>
      </c>
      <c r="F464" s="6" t="s">
        <v>1673</v>
      </c>
      <c r="G464" s="6" t="s">
        <v>1674</v>
      </c>
      <c r="H464" s="6" t="s">
        <v>20</v>
      </c>
    </row>
    <row r="465" spans="1:8">
      <c r="A465" s="6">
        <v>1178</v>
      </c>
      <c r="B465" s="6" t="s">
        <v>3730</v>
      </c>
      <c r="C465" s="6" t="s">
        <v>496</v>
      </c>
      <c r="D465" s="6" t="s">
        <v>1706</v>
      </c>
      <c r="E465" s="6" t="s">
        <v>1697</v>
      </c>
      <c r="F465" s="6" t="s">
        <v>1676</v>
      </c>
      <c r="G465" s="6" t="s">
        <v>1677</v>
      </c>
      <c r="H465" s="6" t="s">
        <v>20</v>
      </c>
    </row>
    <row r="466" spans="1:8">
      <c r="A466" s="6">
        <v>1179</v>
      </c>
      <c r="B466" s="6" t="s">
        <v>3730</v>
      </c>
      <c r="C466" s="6" t="s">
        <v>9</v>
      </c>
      <c r="D466" s="6" t="s">
        <v>1706</v>
      </c>
      <c r="E466" s="6" t="s">
        <v>1698</v>
      </c>
      <c r="F466" s="6" t="s">
        <v>1679</v>
      </c>
      <c r="G466" s="6" t="s">
        <v>1680</v>
      </c>
      <c r="H466" s="6" t="s">
        <v>20</v>
      </c>
    </row>
    <row r="467" spans="1:8">
      <c r="A467" s="6">
        <v>1181</v>
      </c>
      <c r="B467" s="6" t="s">
        <v>3731</v>
      </c>
      <c r="C467" s="6" t="s">
        <v>281</v>
      </c>
      <c r="D467" s="6" t="s">
        <v>1712</v>
      </c>
      <c r="E467" s="6" t="s">
        <v>1701</v>
      </c>
      <c r="F467" s="6" t="s">
        <v>1670</v>
      </c>
      <c r="G467" s="6" t="s">
        <v>1671</v>
      </c>
      <c r="H467" s="6" t="s">
        <v>20</v>
      </c>
    </row>
    <row r="468" spans="1:8">
      <c r="A468" s="6">
        <v>1185</v>
      </c>
      <c r="B468" s="6" t="s">
        <v>3731</v>
      </c>
      <c r="C468" s="6" t="s">
        <v>1235</v>
      </c>
      <c r="D468" s="6" t="s">
        <v>1712</v>
      </c>
      <c r="E468" s="6" t="s">
        <v>1702</v>
      </c>
      <c r="F468" s="6" t="s">
        <v>1673</v>
      </c>
      <c r="G468" s="6" t="s">
        <v>1674</v>
      </c>
      <c r="H468" s="6" t="s">
        <v>20</v>
      </c>
    </row>
    <row r="469" spans="1:8">
      <c r="A469" s="6">
        <v>1188</v>
      </c>
      <c r="B469" s="6" t="s">
        <v>3731</v>
      </c>
      <c r="C469" s="6" t="s">
        <v>496</v>
      </c>
      <c r="D469" s="6" t="s">
        <v>1712</v>
      </c>
      <c r="E469" s="6" t="s">
        <v>1703</v>
      </c>
      <c r="F469" s="6" t="s">
        <v>1676</v>
      </c>
      <c r="G469" s="6" t="s">
        <v>1677</v>
      </c>
      <c r="H469" s="6" t="s">
        <v>20</v>
      </c>
    </row>
    <row r="470" spans="1:8">
      <c r="A470" s="6">
        <v>1189</v>
      </c>
      <c r="B470" s="6" t="s">
        <v>3731</v>
      </c>
      <c r="C470" s="6" t="s">
        <v>9</v>
      </c>
      <c r="D470" s="6" t="s">
        <v>1712</v>
      </c>
      <c r="E470" s="6" t="s">
        <v>1704</v>
      </c>
      <c r="F470" s="6" t="s">
        <v>1679</v>
      </c>
      <c r="G470" s="6" t="s">
        <v>1680</v>
      </c>
      <c r="H470" s="6" t="s">
        <v>20</v>
      </c>
    </row>
    <row r="471" spans="1:8">
      <c r="A471" s="6">
        <v>1191</v>
      </c>
      <c r="B471" s="6" t="s">
        <v>3732</v>
      </c>
      <c r="C471" s="6" t="s">
        <v>281</v>
      </c>
      <c r="D471" s="6" t="s">
        <v>1718</v>
      </c>
      <c r="E471" s="6" t="s">
        <v>1707</v>
      </c>
      <c r="F471" s="6" t="s">
        <v>1670</v>
      </c>
      <c r="G471" s="6" t="s">
        <v>1671</v>
      </c>
      <c r="H471" s="6" t="s">
        <v>20</v>
      </c>
    </row>
    <row r="472" spans="1:8">
      <c r="A472" s="6">
        <v>1195</v>
      </c>
      <c r="B472" s="6" t="s">
        <v>3732</v>
      </c>
      <c r="C472" s="6" t="s">
        <v>1235</v>
      </c>
      <c r="D472" s="6" t="s">
        <v>1718</v>
      </c>
      <c r="E472" s="6" t="s">
        <v>1708</v>
      </c>
      <c r="F472" s="6" t="s">
        <v>1673</v>
      </c>
      <c r="G472" s="6" t="s">
        <v>1674</v>
      </c>
      <c r="H472" s="6" t="s">
        <v>20</v>
      </c>
    </row>
    <row r="473" spans="1:8">
      <c r="A473" s="6">
        <v>1198</v>
      </c>
      <c r="B473" s="6" t="s">
        <v>3732</v>
      </c>
      <c r="C473" s="6" t="s">
        <v>496</v>
      </c>
      <c r="D473" s="6" t="s">
        <v>1718</v>
      </c>
      <c r="E473" s="6" t="s">
        <v>1709</v>
      </c>
      <c r="F473" s="6" t="s">
        <v>1676</v>
      </c>
      <c r="G473" s="6" t="s">
        <v>1677</v>
      </c>
      <c r="H473" s="6" t="s">
        <v>20</v>
      </c>
    </row>
    <row r="474" spans="1:8">
      <c r="A474" s="6">
        <v>1199</v>
      </c>
      <c r="B474" s="6" t="s">
        <v>3732</v>
      </c>
      <c r="C474" s="6" t="s">
        <v>9</v>
      </c>
      <c r="D474" s="6" t="s">
        <v>1718</v>
      </c>
      <c r="E474" s="6" t="s">
        <v>1710</v>
      </c>
      <c r="F474" s="6" t="s">
        <v>1679</v>
      </c>
      <c r="G474" s="6" t="s">
        <v>1680</v>
      </c>
      <c r="H474" s="6" t="s">
        <v>20</v>
      </c>
    </row>
    <row r="475" spans="1:8">
      <c r="A475" s="6">
        <v>1201</v>
      </c>
      <c r="B475" s="6" t="s">
        <v>3733</v>
      </c>
      <c r="C475" s="6" t="s">
        <v>281</v>
      </c>
      <c r="D475" s="6" t="s">
        <v>1724</v>
      </c>
      <c r="E475" s="6" t="s">
        <v>1713</v>
      </c>
      <c r="F475" s="6" t="s">
        <v>1670</v>
      </c>
      <c r="G475" s="6" t="s">
        <v>1671</v>
      </c>
      <c r="H475" s="6" t="s">
        <v>20</v>
      </c>
    </row>
    <row r="476" spans="1:8">
      <c r="A476" s="6">
        <v>1205</v>
      </c>
      <c r="B476" s="6" t="s">
        <v>3733</v>
      </c>
      <c r="C476" s="6" t="s">
        <v>1235</v>
      </c>
      <c r="D476" s="6" t="s">
        <v>1724</v>
      </c>
      <c r="E476" s="6" t="s">
        <v>1714</v>
      </c>
      <c r="F476" s="6" t="s">
        <v>1673</v>
      </c>
      <c r="G476" s="6" t="s">
        <v>1674</v>
      </c>
      <c r="H476" s="6" t="s">
        <v>20</v>
      </c>
    </row>
    <row r="477" spans="1:8">
      <c r="A477" s="6">
        <v>1208</v>
      </c>
      <c r="B477" s="6" t="s">
        <v>3733</v>
      </c>
      <c r="C477" s="6" t="s">
        <v>496</v>
      </c>
      <c r="D477" s="6" t="s">
        <v>1724</v>
      </c>
      <c r="E477" s="6" t="s">
        <v>1715</v>
      </c>
      <c r="F477" s="6" t="s">
        <v>1676</v>
      </c>
      <c r="G477" s="6" t="s">
        <v>1677</v>
      </c>
      <c r="H477" s="6" t="s">
        <v>20</v>
      </c>
    </row>
    <row r="478" spans="1:8">
      <c r="A478" s="6">
        <v>1209</v>
      </c>
      <c r="B478" s="6" t="s">
        <v>3733</v>
      </c>
      <c r="C478" s="6" t="s">
        <v>9</v>
      </c>
      <c r="D478" s="6" t="s">
        <v>1724</v>
      </c>
      <c r="E478" s="6" t="s">
        <v>1716</v>
      </c>
      <c r="F478" s="6" t="s">
        <v>1679</v>
      </c>
      <c r="G478" s="6" t="s">
        <v>1680</v>
      </c>
      <c r="H478" s="6" t="s">
        <v>20</v>
      </c>
    </row>
    <row r="479" spans="1:8">
      <c r="A479" s="6">
        <v>1211</v>
      </c>
      <c r="B479" s="6" t="s">
        <v>3734</v>
      </c>
      <c r="C479" s="6" t="s">
        <v>281</v>
      </c>
      <c r="D479" s="6" t="s">
        <v>1772</v>
      </c>
      <c r="E479" s="6" t="s">
        <v>1719</v>
      </c>
      <c r="F479" s="6" t="s">
        <v>1670</v>
      </c>
      <c r="G479" s="6" t="s">
        <v>1671</v>
      </c>
      <c r="H479" s="6" t="s">
        <v>20</v>
      </c>
    </row>
    <row r="480" spans="1:8">
      <c r="A480" s="6">
        <v>1215</v>
      </c>
      <c r="B480" s="6" t="s">
        <v>3734</v>
      </c>
      <c r="C480" s="6" t="s">
        <v>1235</v>
      </c>
      <c r="D480" s="6" t="s">
        <v>1772</v>
      </c>
      <c r="E480" s="6" t="s">
        <v>1720</v>
      </c>
      <c r="F480" s="6" t="s">
        <v>1673</v>
      </c>
      <c r="G480" s="6" t="s">
        <v>1674</v>
      </c>
      <c r="H480" s="6" t="s">
        <v>20</v>
      </c>
    </row>
    <row r="481" spans="1:8">
      <c r="A481" s="6">
        <v>1218</v>
      </c>
      <c r="B481" s="6" t="s">
        <v>3734</v>
      </c>
      <c r="C481" s="6" t="s">
        <v>496</v>
      </c>
      <c r="D481" s="6" t="s">
        <v>1772</v>
      </c>
      <c r="E481" s="6" t="s">
        <v>1721</v>
      </c>
      <c r="F481" s="6" t="s">
        <v>1676</v>
      </c>
      <c r="G481" s="6" t="s">
        <v>1677</v>
      </c>
      <c r="H481" s="6" t="s">
        <v>20</v>
      </c>
    </row>
    <row r="482" spans="1:8">
      <c r="A482" s="6">
        <v>1219</v>
      </c>
      <c r="B482" s="6" t="s">
        <v>3734</v>
      </c>
      <c r="C482" s="6" t="s">
        <v>9</v>
      </c>
      <c r="D482" s="6" t="s">
        <v>1772</v>
      </c>
      <c r="E482" s="6" t="s">
        <v>1722</v>
      </c>
      <c r="F482" s="6" t="s">
        <v>1679</v>
      </c>
      <c r="G482" s="6" t="s">
        <v>1680</v>
      </c>
      <c r="H482" s="6" t="s">
        <v>20</v>
      </c>
    </row>
    <row r="483" spans="1:8">
      <c r="A483" s="6">
        <v>1221</v>
      </c>
      <c r="B483" s="6" t="s">
        <v>3735</v>
      </c>
      <c r="C483" s="6" t="s">
        <v>281</v>
      </c>
      <c r="D483" s="6" t="s">
        <v>1778</v>
      </c>
      <c r="E483" s="6" t="s">
        <v>1725</v>
      </c>
      <c r="F483" s="6" t="s">
        <v>1670</v>
      </c>
      <c r="G483" s="6" t="s">
        <v>1671</v>
      </c>
      <c r="H483" s="6" t="s">
        <v>20</v>
      </c>
    </row>
    <row r="484" spans="1:8">
      <c r="A484" s="6">
        <v>1225</v>
      </c>
      <c r="B484" s="6" t="s">
        <v>3735</v>
      </c>
      <c r="C484" s="6" t="s">
        <v>1235</v>
      </c>
      <c r="D484" s="6" t="s">
        <v>1778</v>
      </c>
      <c r="E484" s="6" t="s">
        <v>1726</v>
      </c>
      <c r="F484" s="6" t="s">
        <v>1673</v>
      </c>
      <c r="G484" s="6" t="s">
        <v>1674</v>
      </c>
      <c r="H484" s="6" t="s">
        <v>20</v>
      </c>
    </row>
    <row r="485" spans="1:8">
      <c r="A485" s="6">
        <v>1228</v>
      </c>
      <c r="B485" s="6" t="s">
        <v>3735</v>
      </c>
      <c r="C485" s="6" t="s">
        <v>496</v>
      </c>
      <c r="D485" s="6" t="s">
        <v>1778</v>
      </c>
      <c r="E485" s="6" t="s">
        <v>1727</v>
      </c>
      <c r="F485" s="6" t="s">
        <v>1676</v>
      </c>
      <c r="G485" s="6" t="s">
        <v>1677</v>
      </c>
      <c r="H485" s="6" t="s">
        <v>20</v>
      </c>
    </row>
    <row r="486" spans="1:8">
      <c r="A486" s="6">
        <v>1229</v>
      </c>
      <c r="B486" s="6" t="s">
        <v>3735</v>
      </c>
      <c r="C486" s="6" t="s">
        <v>9</v>
      </c>
      <c r="D486" s="6" t="s">
        <v>1778</v>
      </c>
      <c r="E486" s="6" t="s">
        <v>1728</v>
      </c>
      <c r="F486" s="6" t="s">
        <v>1679</v>
      </c>
      <c r="G486" s="6" t="s">
        <v>1680</v>
      </c>
      <c r="H486" s="6" t="s">
        <v>20</v>
      </c>
    </row>
    <row r="487" spans="1:8">
      <c r="A487" s="6">
        <v>1231</v>
      </c>
      <c r="B487" s="6" t="s">
        <v>3736</v>
      </c>
      <c r="C487" s="6" t="s">
        <v>281</v>
      </c>
      <c r="D487" s="6" t="s">
        <v>1784</v>
      </c>
      <c r="E487" s="6" t="s">
        <v>1731</v>
      </c>
      <c r="F487" s="6" t="s">
        <v>1670</v>
      </c>
      <c r="G487" s="6" t="s">
        <v>1671</v>
      </c>
      <c r="H487" s="6" t="s">
        <v>20</v>
      </c>
    </row>
    <row r="488" spans="1:8">
      <c r="A488" s="6">
        <v>1235</v>
      </c>
      <c r="B488" s="6" t="s">
        <v>3736</v>
      </c>
      <c r="C488" s="6" t="s">
        <v>1235</v>
      </c>
      <c r="D488" s="6" t="s">
        <v>1784</v>
      </c>
      <c r="E488" s="6" t="s">
        <v>1732</v>
      </c>
      <c r="F488" s="6" t="s">
        <v>1673</v>
      </c>
      <c r="G488" s="6" t="s">
        <v>1674</v>
      </c>
      <c r="H488" s="6" t="s">
        <v>20</v>
      </c>
    </row>
    <row r="489" spans="1:8">
      <c r="A489" s="6">
        <v>1238</v>
      </c>
      <c r="B489" s="6" t="s">
        <v>3736</v>
      </c>
      <c r="C489" s="6" t="s">
        <v>496</v>
      </c>
      <c r="D489" s="6" t="s">
        <v>1784</v>
      </c>
      <c r="E489" s="6" t="s">
        <v>1733</v>
      </c>
      <c r="F489" s="6" t="s">
        <v>1676</v>
      </c>
      <c r="G489" s="6" t="s">
        <v>1677</v>
      </c>
      <c r="H489" s="6" t="s">
        <v>20</v>
      </c>
    </row>
    <row r="490" spans="1:8">
      <c r="A490" s="6">
        <v>1239</v>
      </c>
      <c r="B490" s="6" t="s">
        <v>3736</v>
      </c>
      <c r="C490" s="6" t="s">
        <v>9</v>
      </c>
      <c r="D490" s="6" t="s">
        <v>1784</v>
      </c>
      <c r="E490" s="6" t="s">
        <v>1734</v>
      </c>
      <c r="F490" s="6" t="s">
        <v>1679</v>
      </c>
      <c r="G490" s="6" t="s">
        <v>1680</v>
      </c>
      <c r="H490" s="6" t="s">
        <v>20</v>
      </c>
    </row>
    <row r="491" spans="1:8">
      <c r="A491" s="6">
        <v>1241</v>
      </c>
      <c r="B491" s="6" t="s">
        <v>3737</v>
      </c>
      <c r="C491" s="6" t="s">
        <v>281</v>
      </c>
      <c r="D491" s="6" t="s">
        <v>1790</v>
      </c>
      <c r="E491" s="6" t="s">
        <v>1737</v>
      </c>
      <c r="F491" s="6" t="s">
        <v>1670</v>
      </c>
      <c r="G491" s="6" t="s">
        <v>1671</v>
      </c>
      <c r="H491" s="6" t="s">
        <v>20</v>
      </c>
    </row>
    <row r="492" spans="1:8">
      <c r="A492" s="6">
        <v>1245</v>
      </c>
      <c r="B492" s="6" t="s">
        <v>3737</v>
      </c>
      <c r="C492" s="6" t="s">
        <v>1235</v>
      </c>
      <c r="D492" s="6" t="s">
        <v>1790</v>
      </c>
      <c r="E492" s="6" t="s">
        <v>1738</v>
      </c>
      <c r="F492" s="6" t="s">
        <v>1673</v>
      </c>
      <c r="G492" s="6" t="s">
        <v>1674</v>
      </c>
      <c r="H492" s="6" t="s">
        <v>20</v>
      </c>
    </row>
    <row r="493" spans="1:8">
      <c r="A493" s="6">
        <v>1248</v>
      </c>
      <c r="B493" s="6" t="s">
        <v>3737</v>
      </c>
      <c r="C493" s="6" t="s">
        <v>496</v>
      </c>
      <c r="D493" s="6" t="s">
        <v>1790</v>
      </c>
      <c r="E493" s="6" t="s">
        <v>1739</v>
      </c>
      <c r="F493" s="6" t="s">
        <v>1676</v>
      </c>
      <c r="G493" s="6" t="s">
        <v>1677</v>
      </c>
      <c r="H493" s="6" t="s">
        <v>20</v>
      </c>
    </row>
    <row r="494" spans="1:8">
      <c r="A494" s="6">
        <v>1249</v>
      </c>
      <c r="B494" s="6" t="s">
        <v>3737</v>
      </c>
      <c r="C494" s="6" t="s">
        <v>9</v>
      </c>
      <c r="D494" s="6" t="s">
        <v>1790</v>
      </c>
      <c r="E494" s="6" t="s">
        <v>1740</v>
      </c>
      <c r="F494" s="6" t="s">
        <v>1679</v>
      </c>
      <c r="G494" s="6" t="s">
        <v>1680</v>
      </c>
      <c r="H494" s="6" t="s">
        <v>20</v>
      </c>
    </row>
    <row r="495" spans="1:8">
      <c r="A495" s="6">
        <v>1251</v>
      </c>
      <c r="B495" s="6" t="s">
        <v>3738</v>
      </c>
      <c r="C495" s="6" t="s">
        <v>281</v>
      </c>
      <c r="D495" s="6" t="s">
        <v>1856</v>
      </c>
      <c r="E495" s="6" t="s">
        <v>1743</v>
      </c>
      <c r="F495" s="6" t="s">
        <v>1670</v>
      </c>
      <c r="G495" s="6" t="s">
        <v>1671</v>
      </c>
      <c r="H495" s="6" t="s">
        <v>20</v>
      </c>
    </row>
    <row r="496" spans="1:8">
      <c r="A496" s="6">
        <v>1255</v>
      </c>
      <c r="B496" s="6" t="s">
        <v>3738</v>
      </c>
      <c r="C496" s="6" t="s">
        <v>1235</v>
      </c>
      <c r="D496" s="6" t="s">
        <v>1856</v>
      </c>
      <c r="E496" s="6" t="s">
        <v>1744</v>
      </c>
      <c r="F496" s="6" t="s">
        <v>1673</v>
      </c>
      <c r="G496" s="6" t="s">
        <v>1674</v>
      </c>
      <c r="H496" s="6" t="s">
        <v>20</v>
      </c>
    </row>
    <row r="497" spans="1:8">
      <c r="A497" s="6">
        <v>1258</v>
      </c>
      <c r="B497" s="6" t="s">
        <v>3738</v>
      </c>
      <c r="C497" s="6" t="s">
        <v>496</v>
      </c>
      <c r="D497" s="6" t="s">
        <v>1856</v>
      </c>
      <c r="E497" s="6" t="s">
        <v>1745</v>
      </c>
      <c r="F497" s="6" t="s">
        <v>1676</v>
      </c>
      <c r="G497" s="6" t="s">
        <v>1677</v>
      </c>
      <c r="H497" s="6" t="s">
        <v>20</v>
      </c>
    </row>
    <row r="498" spans="1:8">
      <c r="A498" s="6">
        <v>1259</v>
      </c>
      <c r="B498" s="6" t="s">
        <v>3738</v>
      </c>
      <c r="C498" s="6" t="s">
        <v>9</v>
      </c>
      <c r="D498" s="6" t="s">
        <v>1856</v>
      </c>
      <c r="E498" s="6" t="s">
        <v>1746</v>
      </c>
      <c r="F498" s="6" t="s">
        <v>1679</v>
      </c>
      <c r="G498" s="6" t="s">
        <v>1680</v>
      </c>
      <c r="H498" s="6" t="s">
        <v>20</v>
      </c>
    </row>
    <row r="499" spans="1:8">
      <c r="A499" s="6">
        <v>1261</v>
      </c>
      <c r="B499" s="6" t="s">
        <v>3739</v>
      </c>
      <c r="C499" s="6" t="s">
        <v>281</v>
      </c>
      <c r="D499" s="6" t="s">
        <v>1096</v>
      </c>
      <c r="E499" s="6" t="s">
        <v>1749</v>
      </c>
      <c r="F499" s="6" t="s">
        <v>1670</v>
      </c>
      <c r="G499" s="6" t="s">
        <v>1671</v>
      </c>
      <c r="H499" s="6" t="s">
        <v>20</v>
      </c>
    </row>
    <row r="500" spans="1:8">
      <c r="A500" s="6">
        <v>1265</v>
      </c>
      <c r="B500" s="6" t="s">
        <v>3739</v>
      </c>
      <c r="C500" s="6" t="s">
        <v>1235</v>
      </c>
      <c r="D500" s="6" t="s">
        <v>1096</v>
      </c>
      <c r="E500" s="6" t="s">
        <v>1750</v>
      </c>
      <c r="F500" s="6" t="s">
        <v>1673</v>
      </c>
      <c r="G500" s="6" t="s">
        <v>1674</v>
      </c>
      <c r="H500" s="6" t="s">
        <v>20</v>
      </c>
    </row>
    <row r="501" spans="1:8">
      <c r="A501" s="6">
        <v>1268</v>
      </c>
      <c r="B501" s="6" t="s">
        <v>3739</v>
      </c>
      <c r="C501" s="6" t="s">
        <v>496</v>
      </c>
      <c r="D501" s="6" t="s">
        <v>1096</v>
      </c>
      <c r="E501" s="6" t="s">
        <v>1751</v>
      </c>
      <c r="F501" s="6" t="s">
        <v>1676</v>
      </c>
      <c r="G501" s="6" t="s">
        <v>1677</v>
      </c>
      <c r="H501" s="6" t="s">
        <v>20</v>
      </c>
    </row>
    <row r="502" spans="1:8">
      <c r="A502" s="6">
        <v>1269</v>
      </c>
      <c r="B502" s="6" t="s">
        <v>3739</v>
      </c>
      <c r="C502" s="6" t="s">
        <v>9</v>
      </c>
      <c r="D502" s="6" t="s">
        <v>1096</v>
      </c>
      <c r="E502" s="6" t="s">
        <v>1752</v>
      </c>
      <c r="F502" s="6" t="s">
        <v>1679</v>
      </c>
      <c r="G502" s="6" t="s">
        <v>1680</v>
      </c>
      <c r="H502" s="6" t="s">
        <v>20</v>
      </c>
    </row>
    <row r="503" spans="1:8">
      <c r="A503" s="6">
        <v>1271</v>
      </c>
      <c r="B503" s="6" t="s">
        <v>3740</v>
      </c>
      <c r="C503" s="6" t="s">
        <v>281</v>
      </c>
      <c r="D503" s="6" t="s">
        <v>1868</v>
      </c>
      <c r="E503" s="6" t="s">
        <v>1755</v>
      </c>
      <c r="F503" s="6" t="s">
        <v>1670</v>
      </c>
      <c r="G503" s="6" t="s">
        <v>1671</v>
      </c>
      <c r="H503" s="6" t="s">
        <v>20</v>
      </c>
    </row>
    <row r="504" spans="1:8">
      <c r="A504" s="6">
        <v>1275</v>
      </c>
      <c r="B504" s="6" t="s">
        <v>3740</v>
      </c>
      <c r="C504" s="6" t="s">
        <v>1235</v>
      </c>
      <c r="D504" s="6" t="s">
        <v>1868</v>
      </c>
      <c r="E504" s="6" t="s">
        <v>1756</v>
      </c>
      <c r="F504" s="6" t="s">
        <v>1673</v>
      </c>
      <c r="G504" s="6" t="s">
        <v>1674</v>
      </c>
      <c r="H504" s="6" t="s">
        <v>20</v>
      </c>
    </row>
    <row r="505" spans="1:8">
      <c r="A505" s="6">
        <v>1278</v>
      </c>
      <c r="B505" s="6" t="s">
        <v>3740</v>
      </c>
      <c r="C505" s="6" t="s">
        <v>496</v>
      </c>
      <c r="D505" s="6" t="s">
        <v>1868</v>
      </c>
      <c r="E505" s="6" t="s">
        <v>1757</v>
      </c>
      <c r="F505" s="6" t="s">
        <v>1676</v>
      </c>
      <c r="G505" s="6" t="s">
        <v>1677</v>
      </c>
      <c r="H505" s="6" t="s">
        <v>20</v>
      </c>
    </row>
    <row r="506" spans="1:8">
      <c r="A506" s="6">
        <v>1279</v>
      </c>
      <c r="B506" s="6" t="s">
        <v>3740</v>
      </c>
      <c r="C506" s="6" t="s">
        <v>9</v>
      </c>
      <c r="D506" s="6" t="s">
        <v>1868</v>
      </c>
      <c r="E506" s="6" t="s">
        <v>1758</v>
      </c>
      <c r="F506" s="6" t="s">
        <v>1679</v>
      </c>
      <c r="G506" s="6" t="s">
        <v>1680</v>
      </c>
      <c r="H506" s="6" t="s">
        <v>20</v>
      </c>
    </row>
    <row r="507" spans="1:8">
      <c r="A507" s="6">
        <v>1281</v>
      </c>
      <c r="B507" s="6" t="s">
        <v>3741</v>
      </c>
      <c r="C507" s="6" t="s">
        <v>281</v>
      </c>
      <c r="D507" s="6" t="s">
        <v>1874</v>
      </c>
      <c r="E507" s="6" t="s">
        <v>1761</v>
      </c>
      <c r="F507" s="6" t="s">
        <v>1670</v>
      </c>
      <c r="G507" s="6" t="s">
        <v>1671</v>
      </c>
      <c r="H507" s="6" t="s">
        <v>20</v>
      </c>
    </row>
    <row r="508" spans="1:8">
      <c r="A508" s="6">
        <v>1285</v>
      </c>
      <c r="B508" s="6" t="s">
        <v>3741</v>
      </c>
      <c r="C508" s="6" t="s">
        <v>1235</v>
      </c>
      <c r="D508" s="6" t="s">
        <v>1874</v>
      </c>
      <c r="E508" s="6" t="s">
        <v>1762</v>
      </c>
      <c r="F508" s="6" t="s">
        <v>1673</v>
      </c>
      <c r="G508" s="6" t="s">
        <v>1674</v>
      </c>
      <c r="H508" s="6" t="s">
        <v>20</v>
      </c>
    </row>
    <row r="509" spans="1:8">
      <c r="A509" s="6">
        <v>1288</v>
      </c>
      <c r="B509" s="6" t="s">
        <v>3741</v>
      </c>
      <c r="C509" s="6" t="s">
        <v>496</v>
      </c>
      <c r="D509" s="6" t="s">
        <v>1874</v>
      </c>
      <c r="E509" s="6" t="s">
        <v>1763</v>
      </c>
      <c r="F509" s="6" t="s">
        <v>1676</v>
      </c>
      <c r="G509" s="6" t="s">
        <v>1677</v>
      </c>
      <c r="H509" s="6" t="s">
        <v>20</v>
      </c>
    </row>
    <row r="510" spans="1:8">
      <c r="A510" s="6">
        <v>1289</v>
      </c>
      <c r="B510" s="6" t="s">
        <v>3741</v>
      </c>
      <c r="C510" s="6" t="s">
        <v>9</v>
      </c>
      <c r="D510" s="6" t="s">
        <v>1874</v>
      </c>
      <c r="E510" s="6" t="s">
        <v>1764</v>
      </c>
      <c r="F510" s="6" t="s">
        <v>1679</v>
      </c>
      <c r="G510" s="6" t="s">
        <v>1680</v>
      </c>
      <c r="H510" s="6" t="s">
        <v>20</v>
      </c>
    </row>
    <row r="511" spans="1:8">
      <c r="A511" s="6">
        <v>1291</v>
      </c>
      <c r="B511" s="6" t="s">
        <v>3742</v>
      </c>
      <c r="C511" s="6" t="s">
        <v>281</v>
      </c>
      <c r="D511" s="6" t="s">
        <v>1880</v>
      </c>
      <c r="E511" s="6" t="s">
        <v>1767</v>
      </c>
      <c r="F511" s="6" t="s">
        <v>1670</v>
      </c>
      <c r="G511" s="6" t="s">
        <v>1671</v>
      </c>
      <c r="H511" s="6" t="s">
        <v>20</v>
      </c>
    </row>
    <row r="512" spans="1:8">
      <c r="A512" s="6">
        <v>1295</v>
      </c>
      <c r="B512" s="6" t="s">
        <v>3742</v>
      </c>
      <c r="C512" s="6" t="s">
        <v>1235</v>
      </c>
      <c r="D512" s="6" t="s">
        <v>1880</v>
      </c>
      <c r="E512" s="6" t="s">
        <v>1768</v>
      </c>
      <c r="F512" s="6" t="s">
        <v>1673</v>
      </c>
      <c r="G512" s="6" t="s">
        <v>1674</v>
      </c>
      <c r="H512" s="6" t="s">
        <v>20</v>
      </c>
    </row>
    <row r="513" spans="1:8">
      <c r="A513" s="6">
        <v>1298</v>
      </c>
      <c r="B513" s="6" t="s">
        <v>3742</v>
      </c>
      <c r="C513" s="6" t="s">
        <v>496</v>
      </c>
      <c r="D513" s="6" t="s">
        <v>1880</v>
      </c>
      <c r="E513" s="6" t="s">
        <v>1769</v>
      </c>
      <c r="F513" s="6" t="s">
        <v>1676</v>
      </c>
      <c r="G513" s="6" t="s">
        <v>1677</v>
      </c>
      <c r="H513" s="6" t="s">
        <v>20</v>
      </c>
    </row>
    <row r="514" spans="1:8">
      <c r="A514" s="6">
        <v>1299</v>
      </c>
      <c r="B514" s="6" t="s">
        <v>3742</v>
      </c>
      <c r="C514" s="6" t="s">
        <v>9</v>
      </c>
      <c r="D514" s="6" t="s">
        <v>1880</v>
      </c>
      <c r="E514" s="6" t="s">
        <v>1770</v>
      </c>
      <c r="F514" s="6" t="s">
        <v>1679</v>
      </c>
      <c r="G514" s="6" t="s">
        <v>1680</v>
      </c>
      <c r="H514" s="6" t="s">
        <v>20</v>
      </c>
    </row>
    <row r="515" spans="1:8">
      <c r="A515" s="6">
        <v>1301</v>
      </c>
      <c r="B515" s="6" t="s">
        <v>3743</v>
      </c>
      <c r="C515" s="6" t="s">
        <v>281</v>
      </c>
      <c r="D515" s="6" t="s">
        <v>1886</v>
      </c>
      <c r="E515" s="6" t="s">
        <v>1773</v>
      </c>
      <c r="F515" s="6" t="s">
        <v>1670</v>
      </c>
      <c r="G515" s="6" t="s">
        <v>1671</v>
      </c>
      <c r="H515" s="6" t="s">
        <v>20</v>
      </c>
    </row>
    <row r="516" spans="1:8">
      <c r="A516" s="6">
        <v>1305</v>
      </c>
      <c r="B516" s="6" t="s">
        <v>3743</v>
      </c>
      <c r="C516" s="6" t="s">
        <v>1235</v>
      </c>
      <c r="D516" s="6" t="s">
        <v>1886</v>
      </c>
      <c r="E516" s="6" t="s">
        <v>1774</v>
      </c>
      <c r="F516" s="6" t="s">
        <v>1673</v>
      </c>
      <c r="G516" s="6" t="s">
        <v>1674</v>
      </c>
      <c r="H516" s="6" t="s">
        <v>20</v>
      </c>
    </row>
    <row r="517" spans="1:8">
      <c r="A517" s="6">
        <v>1308</v>
      </c>
      <c r="B517" s="6" t="s">
        <v>3743</v>
      </c>
      <c r="C517" s="6" t="s">
        <v>496</v>
      </c>
      <c r="D517" s="6" t="s">
        <v>1886</v>
      </c>
      <c r="E517" s="6" t="s">
        <v>1775</v>
      </c>
      <c r="F517" s="6" t="s">
        <v>1676</v>
      </c>
      <c r="G517" s="6" t="s">
        <v>1677</v>
      </c>
      <c r="H517" s="6" t="s">
        <v>20</v>
      </c>
    </row>
    <row r="518" spans="1:8">
      <c r="A518" s="6">
        <v>1309</v>
      </c>
      <c r="B518" s="6" t="s">
        <v>3743</v>
      </c>
      <c r="C518" s="6" t="s">
        <v>9</v>
      </c>
      <c r="D518" s="6" t="s">
        <v>1886</v>
      </c>
      <c r="E518" s="6" t="s">
        <v>1776</v>
      </c>
      <c r="F518" s="6" t="s">
        <v>1679</v>
      </c>
      <c r="G518" s="6" t="s">
        <v>1680</v>
      </c>
      <c r="H518" s="6" t="s">
        <v>20</v>
      </c>
    </row>
    <row r="519" spans="1:8">
      <c r="A519" s="6">
        <v>1311</v>
      </c>
      <c r="B519" s="6" t="s">
        <v>3744</v>
      </c>
      <c r="C519" s="6" t="s">
        <v>281</v>
      </c>
      <c r="D519" s="6" t="s">
        <v>1892</v>
      </c>
      <c r="E519" s="6" t="s">
        <v>1779</v>
      </c>
      <c r="F519" s="6" t="s">
        <v>1670</v>
      </c>
      <c r="G519" s="6" t="s">
        <v>1671</v>
      </c>
      <c r="H519" s="6" t="s">
        <v>20</v>
      </c>
    </row>
    <row r="520" spans="1:8">
      <c r="A520" s="6">
        <v>1315</v>
      </c>
      <c r="B520" s="6" t="s">
        <v>3744</v>
      </c>
      <c r="C520" s="6" t="s">
        <v>1235</v>
      </c>
      <c r="D520" s="6" t="s">
        <v>1892</v>
      </c>
      <c r="E520" s="6" t="s">
        <v>1780</v>
      </c>
      <c r="F520" s="6" t="s">
        <v>1673</v>
      </c>
      <c r="G520" s="6" t="s">
        <v>1674</v>
      </c>
      <c r="H520" s="6" t="s">
        <v>20</v>
      </c>
    </row>
    <row r="521" spans="1:8">
      <c r="A521" s="6">
        <v>1318</v>
      </c>
      <c r="B521" s="6" t="s">
        <v>3744</v>
      </c>
      <c r="C521" s="6" t="s">
        <v>496</v>
      </c>
      <c r="D521" s="6" t="s">
        <v>1892</v>
      </c>
      <c r="E521" s="6" t="s">
        <v>1781</v>
      </c>
      <c r="F521" s="6" t="s">
        <v>1676</v>
      </c>
      <c r="G521" s="6" t="s">
        <v>1677</v>
      </c>
      <c r="H521" s="6" t="s">
        <v>20</v>
      </c>
    </row>
    <row r="522" spans="1:8">
      <c r="A522" s="6">
        <v>1319</v>
      </c>
      <c r="B522" s="6" t="s">
        <v>3744</v>
      </c>
      <c r="C522" s="6" t="s">
        <v>9</v>
      </c>
      <c r="D522" s="6" t="s">
        <v>1892</v>
      </c>
      <c r="E522" s="6" t="s">
        <v>1782</v>
      </c>
      <c r="F522" s="6" t="s">
        <v>1679</v>
      </c>
      <c r="G522" s="6" t="s">
        <v>1680</v>
      </c>
      <c r="H522" s="6" t="s">
        <v>20</v>
      </c>
    </row>
    <row r="523" spans="1:8">
      <c r="A523" s="6">
        <v>1321</v>
      </c>
      <c r="B523" s="6" t="s">
        <v>3745</v>
      </c>
      <c r="C523" s="6" t="s">
        <v>281</v>
      </c>
      <c r="D523" s="6" t="s">
        <v>1898</v>
      </c>
      <c r="E523" s="6" t="s">
        <v>1785</v>
      </c>
      <c r="F523" s="6" t="s">
        <v>1670</v>
      </c>
      <c r="G523" s="6" t="s">
        <v>1671</v>
      </c>
      <c r="H523" s="6" t="s">
        <v>20</v>
      </c>
    </row>
    <row r="524" spans="1:8">
      <c r="A524" s="6">
        <v>1325</v>
      </c>
      <c r="B524" s="6" t="s">
        <v>3745</v>
      </c>
      <c r="C524" s="6" t="s">
        <v>1235</v>
      </c>
      <c r="D524" s="6" t="s">
        <v>1898</v>
      </c>
      <c r="E524" s="6" t="s">
        <v>1786</v>
      </c>
      <c r="F524" s="6" t="s">
        <v>1673</v>
      </c>
      <c r="G524" s="6" t="s">
        <v>1674</v>
      </c>
      <c r="H524" s="6" t="s">
        <v>20</v>
      </c>
    </row>
    <row r="525" spans="1:8">
      <c r="A525" s="6">
        <v>1328</v>
      </c>
      <c r="B525" s="6" t="s">
        <v>3745</v>
      </c>
      <c r="C525" s="6" t="s">
        <v>496</v>
      </c>
      <c r="D525" s="6" t="s">
        <v>1898</v>
      </c>
      <c r="E525" s="6" t="s">
        <v>1787</v>
      </c>
      <c r="F525" s="6" t="s">
        <v>1676</v>
      </c>
      <c r="G525" s="6" t="s">
        <v>1677</v>
      </c>
      <c r="H525" s="6" t="s">
        <v>20</v>
      </c>
    </row>
    <row r="526" spans="1:8">
      <c r="A526" s="6">
        <v>1329</v>
      </c>
      <c r="B526" s="6" t="s">
        <v>3745</v>
      </c>
      <c r="C526" s="6" t="s">
        <v>9</v>
      </c>
      <c r="D526" s="6" t="s">
        <v>1898</v>
      </c>
      <c r="E526" s="6" t="s">
        <v>1788</v>
      </c>
      <c r="F526" s="6" t="s">
        <v>1679</v>
      </c>
      <c r="G526" s="6" t="s">
        <v>1680</v>
      </c>
      <c r="H526" s="6" t="s">
        <v>20</v>
      </c>
    </row>
    <row r="527" spans="1:8">
      <c r="A527" s="6">
        <v>1331</v>
      </c>
      <c r="B527" s="6" t="s">
        <v>3746</v>
      </c>
      <c r="C527" s="6" t="s">
        <v>281</v>
      </c>
      <c r="D527" s="6" t="s">
        <v>1904</v>
      </c>
      <c r="E527" s="6" t="s">
        <v>1791</v>
      </c>
      <c r="F527" s="6" t="s">
        <v>1670</v>
      </c>
      <c r="G527" s="6" t="s">
        <v>1671</v>
      </c>
      <c r="H527" s="6" t="s">
        <v>20</v>
      </c>
    </row>
    <row r="528" spans="1:8">
      <c r="A528" s="6">
        <v>1335</v>
      </c>
      <c r="B528" s="6" t="s">
        <v>3746</v>
      </c>
      <c r="C528" s="6" t="s">
        <v>1235</v>
      </c>
      <c r="D528" s="6" t="s">
        <v>1904</v>
      </c>
      <c r="E528" s="6" t="s">
        <v>1792</v>
      </c>
      <c r="F528" s="6" t="s">
        <v>1673</v>
      </c>
      <c r="G528" s="6" t="s">
        <v>1674</v>
      </c>
      <c r="H528" s="6" t="s">
        <v>20</v>
      </c>
    </row>
    <row r="529" spans="1:8">
      <c r="A529" s="6">
        <v>1338</v>
      </c>
      <c r="B529" s="6" t="s">
        <v>3746</v>
      </c>
      <c r="C529" s="6" t="s">
        <v>496</v>
      </c>
      <c r="D529" s="6" t="s">
        <v>1904</v>
      </c>
      <c r="E529" s="6" t="s">
        <v>1793</v>
      </c>
      <c r="F529" s="6" t="s">
        <v>1676</v>
      </c>
      <c r="G529" s="6" t="s">
        <v>1677</v>
      </c>
      <c r="H529" s="6" t="s">
        <v>20</v>
      </c>
    </row>
    <row r="530" spans="1:8">
      <c r="A530" s="6">
        <v>1339</v>
      </c>
      <c r="B530" s="6" t="s">
        <v>3746</v>
      </c>
      <c r="C530" s="6" t="s">
        <v>9</v>
      </c>
      <c r="D530" s="6" t="s">
        <v>1904</v>
      </c>
      <c r="E530" s="6" t="s">
        <v>1794</v>
      </c>
      <c r="F530" s="6" t="s">
        <v>1679</v>
      </c>
      <c r="G530" s="6" t="s">
        <v>1680</v>
      </c>
      <c r="H530" s="6" t="s">
        <v>20</v>
      </c>
    </row>
    <row r="531" spans="1:8">
      <c r="A531" s="6">
        <v>1341</v>
      </c>
      <c r="B531" s="6" t="s">
        <v>3747</v>
      </c>
      <c r="C531" s="6" t="s">
        <v>281</v>
      </c>
      <c r="D531" s="6" t="s">
        <v>1910</v>
      </c>
      <c r="E531" s="6" t="s">
        <v>1797</v>
      </c>
      <c r="F531" s="6" t="s">
        <v>1670</v>
      </c>
      <c r="G531" s="6" t="s">
        <v>1671</v>
      </c>
      <c r="H531" s="6" t="s">
        <v>20</v>
      </c>
    </row>
    <row r="532" spans="1:8">
      <c r="A532" s="6">
        <v>1345</v>
      </c>
      <c r="B532" s="6" t="s">
        <v>3747</v>
      </c>
      <c r="C532" s="6" t="s">
        <v>1235</v>
      </c>
      <c r="D532" s="6" t="s">
        <v>1910</v>
      </c>
      <c r="E532" s="6" t="s">
        <v>1798</v>
      </c>
      <c r="F532" s="6" t="s">
        <v>1673</v>
      </c>
      <c r="G532" s="6" t="s">
        <v>1674</v>
      </c>
      <c r="H532" s="6" t="s">
        <v>20</v>
      </c>
    </row>
    <row r="533" spans="1:8">
      <c r="A533" s="6">
        <v>1348</v>
      </c>
      <c r="B533" s="6" t="s">
        <v>3747</v>
      </c>
      <c r="C533" s="6" t="s">
        <v>496</v>
      </c>
      <c r="D533" s="6" t="s">
        <v>1910</v>
      </c>
      <c r="E533" s="6" t="s">
        <v>1799</v>
      </c>
      <c r="F533" s="6" t="s">
        <v>1676</v>
      </c>
      <c r="G533" s="6" t="s">
        <v>1677</v>
      </c>
      <c r="H533" s="6" t="s">
        <v>20</v>
      </c>
    </row>
    <row r="534" spans="1:8">
      <c r="A534" s="6">
        <v>1349</v>
      </c>
      <c r="B534" s="6" t="s">
        <v>3747</v>
      </c>
      <c r="C534" s="6" t="s">
        <v>9</v>
      </c>
      <c r="D534" s="6" t="s">
        <v>1910</v>
      </c>
      <c r="E534" s="6" t="s">
        <v>1800</v>
      </c>
      <c r="F534" s="6" t="s">
        <v>1679</v>
      </c>
      <c r="G534" s="6" t="s">
        <v>1680</v>
      </c>
      <c r="H534" s="6" t="s">
        <v>20</v>
      </c>
    </row>
    <row r="535" spans="1:8">
      <c r="A535" s="6">
        <v>1351</v>
      </c>
      <c r="B535" s="6" t="s">
        <v>3748</v>
      </c>
      <c r="C535" s="6" t="s">
        <v>281</v>
      </c>
      <c r="D535" s="6" t="s">
        <v>1916</v>
      </c>
      <c r="E535" s="6" t="s">
        <v>1803</v>
      </c>
      <c r="F535" s="6" t="s">
        <v>1670</v>
      </c>
      <c r="G535" s="6" t="s">
        <v>1671</v>
      </c>
      <c r="H535" s="6" t="s">
        <v>20</v>
      </c>
    </row>
    <row r="536" spans="1:8">
      <c r="A536" s="6">
        <v>1355</v>
      </c>
      <c r="B536" s="6" t="s">
        <v>3748</v>
      </c>
      <c r="C536" s="6" t="s">
        <v>1235</v>
      </c>
      <c r="D536" s="6" t="s">
        <v>1916</v>
      </c>
      <c r="E536" s="6" t="s">
        <v>1804</v>
      </c>
      <c r="F536" s="6" t="s">
        <v>1673</v>
      </c>
      <c r="G536" s="6" t="s">
        <v>1674</v>
      </c>
      <c r="H536" s="6" t="s">
        <v>20</v>
      </c>
    </row>
    <row r="537" spans="1:8">
      <c r="A537" s="6">
        <v>1358</v>
      </c>
      <c r="B537" s="6" t="s">
        <v>3748</v>
      </c>
      <c r="C537" s="6" t="s">
        <v>496</v>
      </c>
      <c r="D537" s="6" t="s">
        <v>1916</v>
      </c>
      <c r="E537" s="6" t="s">
        <v>1805</v>
      </c>
      <c r="F537" s="6" t="s">
        <v>1676</v>
      </c>
      <c r="G537" s="6" t="s">
        <v>1677</v>
      </c>
      <c r="H537" s="6" t="s">
        <v>20</v>
      </c>
    </row>
    <row r="538" spans="1:8">
      <c r="A538" s="6">
        <v>1359</v>
      </c>
      <c r="B538" s="6" t="s">
        <v>3748</v>
      </c>
      <c r="C538" s="6" t="s">
        <v>9</v>
      </c>
      <c r="D538" s="6" t="s">
        <v>1916</v>
      </c>
      <c r="E538" s="6" t="s">
        <v>1806</v>
      </c>
      <c r="F538" s="6" t="s">
        <v>1679</v>
      </c>
      <c r="G538" s="6" t="s">
        <v>1680</v>
      </c>
      <c r="H538" s="6" t="s">
        <v>20</v>
      </c>
    </row>
    <row r="539" spans="1:8">
      <c r="A539" s="6">
        <v>1361</v>
      </c>
      <c r="B539" s="6" t="s">
        <v>3749</v>
      </c>
      <c r="C539" s="6" t="s">
        <v>281</v>
      </c>
      <c r="D539" s="6" t="s">
        <v>1922</v>
      </c>
      <c r="E539" s="6" t="s">
        <v>1809</v>
      </c>
      <c r="F539" s="6" t="s">
        <v>1670</v>
      </c>
      <c r="G539" s="6" t="s">
        <v>1671</v>
      </c>
      <c r="H539" s="6" t="s">
        <v>20</v>
      </c>
    </row>
    <row r="540" spans="1:8">
      <c r="A540" s="6">
        <v>1365</v>
      </c>
      <c r="B540" s="6" t="s">
        <v>3749</v>
      </c>
      <c r="C540" s="6" t="s">
        <v>1235</v>
      </c>
      <c r="D540" s="6" t="s">
        <v>1922</v>
      </c>
      <c r="E540" s="6" t="s">
        <v>1810</v>
      </c>
      <c r="F540" s="6" t="s">
        <v>1673</v>
      </c>
      <c r="G540" s="6" t="s">
        <v>1674</v>
      </c>
      <c r="H540" s="6" t="s">
        <v>20</v>
      </c>
    </row>
    <row r="541" spans="1:8">
      <c r="A541" s="6">
        <v>1368</v>
      </c>
      <c r="B541" s="6" t="s">
        <v>3749</v>
      </c>
      <c r="C541" s="6" t="s">
        <v>496</v>
      </c>
      <c r="D541" s="6" t="s">
        <v>1922</v>
      </c>
      <c r="E541" s="6" t="s">
        <v>1811</v>
      </c>
      <c r="F541" s="6" t="s">
        <v>1676</v>
      </c>
      <c r="G541" s="6" t="s">
        <v>1677</v>
      </c>
      <c r="H541" s="6" t="s">
        <v>20</v>
      </c>
    </row>
    <row r="542" spans="1:8">
      <c r="A542" s="6">
        <v>1369</v>
      </c>
      <c r="B542" s="6" t="s">
        <v>3749</v>
      </c>
      <c r="C542" s="6" t="s">
        <v>9</v>
      </c>
      <c r="D542" s="6" t="s">
        <v>1922</v>
      </c>
      <c r="E542" s="6" t="s">
        <v>1812</v>
      </c>
      <c r="F542" s="6" t="s">
        <v>1679</v>
      </c>
      <c r="G542" s="6" t="s">
        <v>1680</v>
      </c>
      <c r="H542" s="6" t="s">
        <v>20</v>
      </c>
    </row>
    <row r="543" spans="1:8">
      <c r="A543" s="6">
        <v>1371</v>
      </c>
      <c r="B543" s="6" t="s">
        <v>3750</v>
      </c>
      <c r="C543" s="6" t="s">
        <v>281</v>
      </c>
      <c r="D543" s="6" t="s">
        <v>1928</v>
      </c>
      <c r="E543" s="6" t="s">
        <v>1815</v>
      </c>
      <c r="F543" s="6" t="s">
        <v>1670</v>
      </c>
      <c r="G543" s="6" t="s">
        <v>1671</v>
      </c>
      <c r="H543" s="6" t="s">
        <v>20</v>
      </c>
    </row>
    <row r="544" spans="1:8">
      <c r="A544" s="6">
        <v>1375</v>
      </c>
      <c r="B544" s="6" t="s">
        <v>3750</v>
      </c>
      <c r="C544" s="6" t="s">
        <v>1235</v>
      </c>
      <c r="D544" s="6" t="s">
        <v>1928</v>
      </c>
      <c r="E544" s="6" t="s">
        <v>1816</v>
      </c>
      <c r="F544" s="6" t="s">
        <v>1673</v>
      </c>
      <c r="G544" s="6" t="s">
        <v>1674</v>
      </c>
      <c r="H544" s="6" t="s">
        <v>20</v>
      </c>
    </row>
    <row r="545" spans="1:8">
      <c r="A545" s="6">
        <v>1378</v>
      </c>
      <c r="B545" s="6" t="s">
        <v>3750</v>
      </c>
      <c r="C545" s="6" t="s">
        <v>496</v>
      </c>
      <c r="D545" s="6" t="s">
        <v>1928</v>
      </c>
      <c r="E545" s="6" t="s">
        <v>1817</v>
      </c>
      <c r="F545" s="6" t="s">
        <v>1676</v>
      </c>
      <c r="G545" s="6" t="s">
        <v>1677</v>
      </c>
      <c r="H545" s="6" t="s">
        <v>20</v>
      </c>
    </row>
    <row r="546" spans="1:8">
      <c r="A546" s="6">
        <v>1379</v>
      </c>
      <c r="B546" s="6" t="s">
        <v>3750</v>
      </c>
      <c r="C546" s="6" t="s">
        <v>9</v>
      </c>
      <c r="D546" s="6" t="s">
        <v>1928</v>
      </c>
      <c r="E546" s="6" t="s">
        <v>1818</v>
      </c>
      <c r="F546" s="6" t="s">
        <v>1679</v>
      </c>
      <c r="G546" s="6" t="s">
        <v>1680</v>
      </c>
      <c r="H546" s="6" t="s">
        <v>20</v>
      </c>
    </row>
    <row r="547" spans="1:8">
      <c r="A547" s="6">
        <v>1381</v>
      </c>
      <c r="B547" s="6" t="s">
        <v>3751</v>
      </c>
      <c r="C547" s="6" t="s">
        <v>281</v>
      </c>
      <c r="D547" s="6" t="s">
        <v>1934</v>
      </c>
      <c r="E547" s="6" t="s">
        <v>1821</v>
      </c>
      <c r="F547" s="6" t="s">
        <v>1670</v>
      </c>
      <c r="G547" s="6" t="s">
        <v>1671</v>
      </c>
      <c r="H547" s="6" t="s">
        <v>20</v>
      </c>
    </row>
    <row r="548" spans="1:8">
      <c r="A548" s="6">
        <v>1385</v>
      </c>
      <c r="B548" s="6" t="s">
        <v>3751</v>
      </c>
      <c r="C548" s="6" t="s">
        <v>1235</v>
      </c>
      <c r="D548" s="6" t="s">
        <v>1934</v>
      </c>
      <c r="E548" s="6" t="s">
        <v>1822</v>
      </c>
      <c r="F548" s="6" t="s">
        <v>1673</v>
      </c>
      <c r="G548" s="6" t="s">
        <v>1674</v>
      </c>
      <c r="H548" s="6" t="s">
        <v>20</v>
      </c>
    </row>
    <row r="549" spans="1:8">
      <c r="A549" s="6">
        <v>1388</v>
      </c>
      <c r="B549" s="6" t="s">
        <v>3751</v>
      </c>
      <c r="C549" s="6" t="s">
        <v>496</v>
      </c>
      <c r="D549" s="6" t="s">
        <v>1934</v>
      </c>
      <c r="E549" s="6" t="s">
        <v>1823</v>
      </c>
      <c r="F549" s="6" t="s">
        <v>1676</v>
      </c>
      <c r="G549" s="6" t="s">
        <v>1677</v>
      </c>
      <c r="H549" s="6" t="s">
        <v>20</v>
      </c>
    </row>
    <row r="550" spans="1:8">
      <c r="A550" s="6">
        <v>1389</v>
      </c>
      <c r="B550" s="6" t="s">
        <v>3751</v>
      </c>
      <c r="C550" s="6" t="s">
        <v>9</v>
      </c>
      <c r="D550" s="6" t="s">
        <v>1934</v>
      </c>
      <c r="E550" s="6" t="s">
        <v>1824</v>
      </c>
      <c r="F550" s="6" t="s">
        <v>1679</v>
      </c>
      <c r="G550" s="6" t="s">
        <v>1680</v>
      </c>
      <c r="H550" s="6" t="s">
        <v>20</v>
      </c>
    </row>
    <row r="551" spans="1:8">
      <c r="A551" s="6">
        <v>1391</v>
      </c>
      <c r="B551" s="6" t="s">
        <v>3752</v>
      </c>
      <c r="C551" s="6" t="s">
        <v>281</v>
      </c>
      <c r="D551" s="6" t="s">
        <v>1940</v>
      </c>
      <c r="E551" s="6" t="s">
        <v>1827</v>
      </c>
      <c r="F551" s="6" t="s">
        <v>1670</v>
      </c>
      <c r="G551" s="6" t="s">
        <v>1671</v>
      </c>
      <c r="H551" s="6" t="s">
        <v>20</v>
      </c>
    </row>
    <row r="552" spans="1:8">
      <c r="A552" s="6">
        <v>1395</v>
      </c>
      <c r="B552" s="6" t="s">
        <v>3752</v>
      </c>
      <c r="C552" s="6" t="s">
        <v>1235</v>
      </c>
      <c r="D552" s="6" t="s">
        <v>1940</v>
      </c>
      <c r="E552" s="6" t="s">
        <v>1828</v>
      </c>
      <c r="F552" s="6" t="s">
        <v>1673</v>
      </c>
      <c r="G552" s="6" t="s">
        <v>1674</v>
      </c>
      <c r="H552" s="6" t="s">
        <v>20</v>
      </c>
    </row>
    <row r="553" spans="1:8">
      <c r="A553" s="6">
        <v>1398</v>
      </c>
      <c r="B553" s="6" t="s">
        <v>3752</v>
      </c>
      <c r="C553" s="6" t="s">
        <v>496</v>
      </c>
      <c r="D553" s="6" t="s">
        <v>1940</v>
      </c>
      <c r="E553" s="6" t="s">
        <v>1829</v>
      </c>
      <c r="F553" s="6" t="s">
        <v>1676</v>
      </c>
      <c r="G553" s="6" t="s">
        <v>1677</v>
      </c>
      <c r="H553" s="6" t="s">
        <v>20</v>
      </c>
    </row>
    <row r="554" spans="1:8">
      <c r="A554" s="6">
        <v>1399</v>
      </c>
      <c r="B554" s="6" t="s">
        <v>3752</v>
      </c>
      <c r="C554" s="6" t="s">
        <v>9</v>
      </c>
      <c r="D554" s="6" t="s">
        <v>1940</v>
      </c>
      <c r="E554" s="6" t="s">
        <v>1830</v>
      </c>
      <c r="F554" s="6" t="s">
        <v>1679</v>
      </c>
      <c r="G554" s="6" t="s">
        <v>1680</v>
      </c>
      <c r="H554" s="6" t="s">
        <v>20</v>
      </c>
    </row>
    <row r="555" spans="1:8">
      <c r="A555" s="6">
        <v>1401</v>
      </c>
      <c r="B555" s="6" t="s">
        <v>3753</v>
      </c>
      <c r="C555" s="6" t="s">
        <v>281</v>
      </c>
      <c r="D555" s="6" t="s">
        <v>1946</v>
      </c>
      <c r="E555" s="6" t="s">
        <v>1833</v>
      </c>
      <c r="F555" s="6" t="s">
        <v>1670</v>
      </c>
      <c r="G555" s="6" t="s">
        <v>1671</v>
      </c>
      <c r="H555" s="6" t="s">
        <v>20</v>
      </c>
    </row>
    <row r="556" spans="1:8">
      <c r="A556" s="6">
        <v>1405</v>
      </c>
      <c r="B556" s="6" t="s">
        <v>3753</v>
      </c>
      <c r="C556" s="6" t="s">
        <v>1235</v>
      </c>
      <c r="D556" s="6" t="s">
        <v>1946</v>
      </c>
      <c r="E556" s="6" t="s">
        <v>1834</v>
      </c>
      <c r="F556" s="6" t="s">
        <v>1673</v>
      </c>
      <c r="G556" s="6" t="s">
        <v>1674</v>
      </c>
      <c r="H556" s="6" t="s">
        <v>20</v>
      </c>
    </row>
    <row r="557" spans="1:8">
      <c r="A557" s="6">
        <v>1408</v>
      </c>
      <c r="B557" s="6" t="s">
        <v>3753</v>
      </c>
      <c r="C557" s="6" t="s">
        <v>496</v>
      </c>
      <c r="D557" s="6" t="s">
        <v>1946</v>
      </c>
      <c r="E557" s="6" t="s">
        <v>1835</v>
      </c>
      <c r="F557" s="6" t="s">
        <v>1676</v>
      </c>
      <c r="G557" s="6" t="s">
        <v>1677</v>
      </c>
      <c r="H557" s="6" t="s">
        <v>20</v>
      </c>
    </row>
    <row r="558" spans="1:8">
      <c r="A558" s="6">
        <v>1409</v>
      </c>
      <c r="B558" s="6" t="s">
        <v>3753</v>
      </c>
      <c r="C558" s="6" t="s">
        <v>9</v>
      </c>
      <c r="D558" s="6" t="s">
        <v>1946</v>
      </c>
      <c r="E558" s="6" t="s">
        <v>1836</v>
      </c>
      <c r="F558" s="6" t="s">
        <v>1679</v>
      </c>
      <c r="G558" s="6" t="s">
        <v>1680</v>
      </c>
      <c r="H558" s="6" t="s">
        <v>20</v>
      </c>
    </row>
    <row r="559" spans="1:8">
      <c r="A559" s="6">
        <v>1411</v>
      </c>
      <c r="B559" s="6" t="s">
        <v>3754</v>
      </c>
      <c r="C559" s="6" t="s">
        <v>281</v>
      </c>
      <c r="D559" s="6" t="s">
        <v>1952</v>
      </c>
      <c r="E559" s="6" t="s">
        <v>1839</v>
      </c>
      <c r="F559" s="6" t="s">
        <v>1670</v>
      </c>
      <c r="G559" s="6" t="s">
        <v>1671</v>
      </c>
      <c r="H559" s="6" t="s">
        <v>20</v>
      </c>
    </row>
    <row r="560" spans="1:8">
      <c r="A560" s="6">
        <v>1415</v>
      </c>
      <c r="B560" s="6" t="s">
        <v>3754</v>
      </c>
      <c r="C560" s="6" t="s">
        <v>1235</v>
      </c>
      <c r="D560" s="6" t="s">
        <v>1952</v>
      </c>
      <c r="E560" s="6" t="s">
        <v>1840</v>
      </c>
      <c r="F560" s="6" t="s">
        <v>1673</v>
      </c>
      <c r="G560" s="6" t="s">
        <v>1674</v>
      </c>
      <c r="H560" s="6" t="s">
        <v>20</v>
      </c>
    </row>
    <row r="561" spans="1:8">
      <c r="A561" s="6">
        <v>1418</v>
      </c>
      <c r="B561" s="6" t="s">
        <v>3754</v>
      </c>
      <c r="C561" s="6" t="s">
        <v>496</v>
      </c>
      <c r="D561" s="6" t="s">
        <v>1952</v>
      </c>
      <c r="E561" s="6" t="s">
        <v>1841</v>
      </c>
      <c r="F561" s="6" t="s">
        <v>1676</v>
      </c>
      <c r="G561" s="6" t="s">
        <v>1677</v>
      </c>
      <c r="H561" s="6" t="s">
        <v>20</v>
      </c>
    </row>
    <row r="562" spans="1:8">
      <c r="A562" s="6">
        <v>1419</v>
      </c>
      <c r="B562" s="6" t="s">
        <v>3754</v>
      </c>
      <c r="C562" s="6" t="s">
        <v>9</v>
      </c>
      <c r="D562" s="6" t="s">
        <v>1952</v>
      </c>
      <c r="E562" s="6" t="s">
        <v>1842</v>
      </c>
      <c r="F562" s="6" t="s">
        <v>1679</v>
      </c>
      <c r="G562" s="6" t="s">
        <v>1680</v>
      </c>
      <c r="H562" s="6" t="s">
        <v>20</v>
      </c>
    </row>
    <row r="563" spans="1:8">
      <c r="A563" s="6">
        <v>1421</v>
      </c>
      <c r="B563" s="6" t="s">
        <v>3755</v>
      </c>
      <c r="C563" s="6" t="s">
        <v>281</v>
      </c>
      <c r="D563" s="6" t="s">
        <v>1958</v>
      </c>
      <c r="E563" s="6" t="s">
        <v>1845</v>
      </c>
      <c r="F563" s="6" t="s">
        <v>1670</v>
      </c>
      <c r="G563" s="6" t="s">
        <v>1671</v>
      </c>
      <c r="H563" s="6" t="s">
        <v>20</v>
      </c>
    </row>
    <row r="564" spans="1:8">
      <c r="A564" s="6">
        <v>1425</v>
      </c>
      <c r="B564" s="6" t="s">
        <v>3755</v>
      </c>
      <c r="C564" s="6" t="s">
        <v>1235</v>
      </c>
      <c r="D564" s="6" t="s">
        <v>1958</v>
      </c>
      <c r="E564" s="6" t="s">
        <v>1846</v>
      </c>
      <c r="F564" s="6" t="s">
        <v>1673</v>
      </c>
      <c r="G564" s="6" t="s">
        <v>1674</v>
      </c>
      <c r="H564" s="6" t="s">
        <v>20</v>
      </c>
    </row>
    <row r="565" spans="1:8">
      <c r="A565" s="6">
        <v>1428</v>
      </c>
      <c r="B565" s="6" t="s">
        <v>3755</v>
      </c>
      <c r="C565" s="6" t="s">
        <v>496</v>
      </c>
      <c r="D565" s="6" t="s">
        <v>1958</v>
      </c>
      <c r="E565" s="6" t="s">
        <v>1847</v>
      </c>
      <c r="F565" s="6" t="s">
        <v>1676</v>
      </c>
      <c r="G565" s="6" t="s">
        <v>1677</v>
      </c>
      <c r="H565" s="6" t="s">
        <v>20</v>
      </c>
    </row>
    <row r="566" spans="1:8">
      <c r="A566" s="6">
        <v>1429</v>
      </c>
      <c r="B566" s="6" t="s">
        <v>3755</v>
      </c>
      <c r="C566" s="6" t="s">
        <v>9</v>
      </c>
      <c r="D566" s="6" t="s">
        <v>1958</v>
      </c>
      <c r="E566" s="6" t="s">
        <v>1848</v>
      </c>
      <c r="F566" s="6" t="s">
        <v>1679</v>
      </c>
      <c r="G566" s="6" t="s">
        <v>1680</v>
      </c>
      <c r="H566" s="6" t="s">
        <v>20</v>
      </c>
    </row>
    <row r="567" spans="1:8">
      <c r="A567" s="6">
        <v>1431</v>
      </c>
      <c r="B567" s="6" t="s">
        <v>3756</v>
      </c>
      <c r="C567" s="6" t="s">
        <v>281</v>
      </c>
      <c r="D567" s="6" t="s">
        <v>1964</v>
      </c>
      <c r="E567" s="6" t="s">
        <v>1851</v>
      </c>
      <c r="F567" s="6" t="s">
        <v>1670</v>
      </c>
      <c r="G567" s="6" t="s">
        <v>1671</v>
      </c>
      <c r="H567" s="6" t="s">
        <v>20</v>
      </c>
    </row>
    <row r="568" spans="1:8">
      <c r="A568" s="6">
        <v>1435</v>
      </c>
      <c r="B568" s="6" t="s">
        <v>3756</v>
      </c>
      <c r="C568" s="6" t="s">
        <v>1235</v>
      </c>
      <c r="D568" s="6" t="s">
        <v>1964</v>
      </c>
      <c r="E568" s="6" t="s">
        <v>1852</v>
      </c>
      <c r="F568" s="6" t="s">
        <v>1673</v>
      </c>
      <c r="G568" s="6" t="s">
        <v>1674</v>
      </c>
      <c r="H568" s="6" t="s">
        <v>20</v>
      </c>
    </row>
    <row r="569" spans="1:8">
      <c r="A569" s="6">
        <v>1438</v>
      </c>
      <c r="B569" s="6" t="s">
        <v>3756</v>
      </c>
      <c r="C569" s="6" t="s">
        <v>496</v>
      </c>
      <c r="D569" s="6" t="s">
        <v>1964</v>
      </c>
      <c r="E569" s="6" t="s">
        <v>1853</v>
      </c>
      <c r="F569" s="6" t="s">
        <v>1676</v>
      </c>
      <c r="G569" s="6" t="s">
        <v>1677</v>
      </c>
      <c r="H569" s="6" t="s">
        <v>20</v>
      </c>
    </row>
    <row r="570" spans="1:8">
      <c r="A570" s="6">
        <v>1439</v>
      </c>
      <c r="B570" s="6" t="s">
        <v>3756</v>
      </c>
      <c r="C570" s="6" t="s">
        <v>9</v>
      </c>
      <c r="D570" s="6" t="s">
        <v>1964</v>
      </c>
      <c r="E570" s="6" t="s">
        <v>1854</v>
      </c>
      <c r="F570" s="6" t="s">
        <v>1679</v>
      </c>
      <c r="G570" s="6" t="s">
        <v>1680</v>
      </c>
      <c r="H570" s="6" t="s">
        <v>20</v>
      </c>
    </row>
    <row r="571" spans="1:8">
      <c r="A571" s="6">
        <v>1441</v>
      </c>
      <c r="B571" s="6" t="s">
        <v>3757</v>
      </c>
      <c r="C571" s="6" t="s">
        <v>281</v>
      </c>
      <c r="D571" s="6" t="s">
        <v>1970</v>
      </c>
      <c r="E571" s="6" t="s">
        <v>1857</v>
      </c>
      <c r="F571" s="6" t="s">
        <v>1670</v>
      </c>
      <c r="G571" s="6" t="s">
        <v>1671</v>
      </c>
      <c r="H571" s="6" t="s">
        <v>20</v>
      </c>
    </row>
    <row r="572" spans="1:8">
      <c r="A572" s="6">
        <v>1445</v>
      </c>
      <c r="B572" s="6" t="s">
        <v>3757</v>
      </c>
      <c r="C572" s="6" t="s">
        <v>1235</v>
      </c>
      <c r="D572" s="6" t="s">
        <v>1970</v>
      </c>
      <c r="E572" s="6" t="s">
        <v>1858</v>
      </c>
      <c r="F572" s="6" t="s">
        <v>1673</v>
      </c>
      <c r="G572" s="6" t="s">
        <v>1674</v>
      </c>
      <c r="H572" s="6" t="s">
        <v>20</v>
      </c>
    </row>
    <row r="573" spans="1:8">
      <c r="A573" s="6">
        <v>1448</v>
      </c>
      <c r="B573" s="6" t="s">
        <v>3757</v>
      </c>
      <c r="C573" s="6" t="s">
        <v>496</v>
      </c>
      <c r="D573" s="6" t="s">
        <v>1970</v>
      </c>
      <c r="E573" s="6" t="s">
        <v>1859</v>
      </c>
      <c r="F573" s="6" t="s">
        <v>1676</v>
      </c>
      <c r="G573" s="6" t="s">
        <v>1677</v>
      </c>
      <c r="H573" s="6" t="s">
        <v>20</v>
      </c>
    </row>
    <row r="574" spans="1:8">
      <c r="A574" s="6">
        <v>1449</v>
      </c>
      <c r="B574" s="6" t="s">
        <v>3757</v>
      </c>
      <c r="C574" s="6" t="s">
        <v>9</v>
      </c>
      <c r="D574" s="6" t="s">
        <v>1970</v>
      </c>
      <c r="E574" s="6" t="s">
        <v>1860</v>
      </c>
      <c r="F574" s="6" t="s">
        <v>1679</v>
      </c>
      <c r="G574" s="6" t="s">
        <v>1680</v>
      </c>
      <c r="H574" s="6" t="s">
        <v>20</v>
      </c>
    </row>
    <row r="575" spans="1:8">
      <c r="A575" s="6">
        <v>1451</v>
      </c>
      <c r="B575" s="6" t="s">
        <v>3758</v>
      </c>
      <c r="C575" s="6" t="s">
        <v>281</v>
      </c>
      <c r="D575" s="6" t="s">
        <v>1976</v>
      </c>
      <c r="E575" s="6" t="s">
        <v>1863</v>
      </c>
      <c r="F575" s="6" t="s">
        <v>1670</v>
      </c>
      <c r="G575" s="6" t="s">
        <v>1671</v>
      </c>
      <c r="H575" s="6" t="s">
        <v>20</v>
      </c>
    </row>
    <row r="576" spans="1:8">
      <c r="A576" s="6">
        <v>1455</v>
      </c>
      <c r="B576" s="6" t="s">
        <v>3758</v>
      </c>
      <c r="C576" s="6" t="s">
        <v>1235</v>
      </c>
      <c r="D576" s="6" t="s">
        <v>1976</v>
      </c>
      <c r="E576" s="6" t="s">
        <v>1864</v>
      </c>
      <c r="F576" s="6" t="s">
        <v>1673</v>
      </c>
      <c r="G576" s="6" t="s">
        <v>1674</v>
      </c>
      <c r="H576" s="6" t="s">
        <v>20</v>
      </c>
    </row>
    <row r="577" spans="1:8">
      <c r="A577" s="6">
        <v>1458</v>
      </c>
      <c r="B577" s="6" t="s">
        <v>3758</v>
      </c>
      <c r="C577" s="6" t="s">
        <v>496</v>
      </c>
      <c r="D577" s="6" t="s">
        <v>1976</v>
      </c>
      <c r="E577" s="6" t="s">
        <v>1865</v>
      </c>
      <c r="F577" s="6" t="s">
        <v>1676</v>
      </c>
      <c r="G577" s="6" t="s">
        <v>1677</v>
      </c>
      <c r="H577" s="6" t="s">
        <v>20</v>
      </c>
    </row>
    <row r="578" spans="1:8">
      <c r="A578" s="6">
        <v>1459</v>
      </c>
      <c r="B578" s="6" t="s">
        <v>3758</v>
      </c>
      <c r="C578" s="6" t="s">
        <v>9</v>
      </c>
      <c r="D578" s="6" t="s">
        <v>1976</v>
      </c>
      <c r="E578" s="6" t="s">
        <v>1866</v>
      </c>
      <c r="F578" s="6" t="s">
        <v>1679</v>
      </c>
      <c r="G578" s="6" t="s">
        <v>1680</v>
      </c>
      <c r="H578" s="6" t="s">
        <v>20</v>
      </c>
    </row>
    <row r="579" spans="1:8">
      <c r="A579" s="6">
        <v>1461</v>
      </c>
      <c r="B579" s="6" t="s">
        <v>3759</v>
      </c>
      <c r="C579" s="6" t="s">
        <v>281</v>
      </c>
      <c r="D579" s="6" t="s">
        <v>1982</v>
      </c>
      <c r="E579" s="6" t="s">
        <v>1869</v>
      </c>
      <c r="F579" s="6" t="s">
        <v>1670</v>
      </c>
      <c r="G579" s="6" t="s">
        <v>1671</v>
      </c>
      <c r="H579" s="6" t="s">
        <v>20</v>
      </c>
    </row>
    <row r="580" spans="1:8">
      <c r="A580" s="6">
        <v>1465</v>
      </c>
      <c r="B580" s="6" t="s">
        <v>3759</v>
      </c>
      <c r="C580" s="6" t="s">
        <v>1235</v>
      </c>
      <c r="D580" s="6" t="s">
        <v>1982</v>
      </c>
      <c r="E580" s="6" t="s">
        <v>1870</v>
      </c>
      <c r="F580" s="6" t="s">
        <v>1673</v>
      </c>
      <c r="G580" s="6" t="s">
        <v>1674</v>
      </c>
      <c r="H580" s="6" t="s">
        <v>20</v>
      </c>
    </row>
    <row r="581" spans="1:8">
      <c r="A581" s="6">
        <v>1468</v>
      </c>
      <c r="B581" s="6" t="s">
        <v>3759</v>
      </c>
      <c r="C581" s="6" t="s">
        <v>496</v>
      </c>
      <c r="D581" s="6" t="s">
        <v>1982</v>
      </c>
      <c r="E581" s="6" t="s">
        <v>1871</v>
      </c>
      <c r="F581" s="6" t="s">
        <v>1676</v>
      </c>
      <c r="G581" s="6" t="s">
        <v>1677</v>
      </c>
      <c r="H581" s="6" t="s">
        <v>20</v>
      </c>
    </row>
    <row r="582" spans="1:8">
      <c r="A582" s="6">
        <v>1469</v>
      </c>
      <c r="B582" s="6" t="s">
        <v>3759</v>
      </c>
      <c r="C582" s="6" t="s">
        <v>9</v>
      </c>
      <c r="D582" s="6" t="s">
        <v>1982</v>
      </c>
      <c r="E582" s="6" t="s">
        <v>1872</v>
      </c>
      <c r="F582" s="6" t="s">
        <v>1679</v>
      </c>
      <c r="G582" s="6" t="s">
        <v>1680</v>
      </c>
      <c r="H582" s="6" t="s">
        <v>20</v>
      </c>
    </row>
    <row r="583" spans="1:8">
      <c r="A583" s="6">
        <v>1471</v>
      </c>
      <c r="B583" s="6" t="s">
        <v>3760</v>
      </c>
      <c r="C583" s="6" t="s">
        <v>281</v>
      </c>
      <c r="D583" s="6" t="s">
        <v>1988</v>
      </c>
      <c r="E583" s="6" t="s">
        <v>1875</v>
      </c>
      <c r="F583" s="6" t="s">
        <v>1670</v>
      </c>
      <c r="G583" s="6" t="s">
        <v>1671</v>
      </c>
      <c r="H583" s="6" t="s">
        <v>20</v>
      </c>
    </row>
    <row r="584" spans="1:8">
      <c r="A584" s="6">
        <v>1475</v>
      </c>
      <c r="B584" s="6" t="s">
        <v>3760</v>
      </c>
      <c r="C584" s="6" t="s">
        <v>1235</v>
      </c>
      <c r="D584" s="6" t="s">
        <v>1988</v>
      </c>
      <c r="E584" s="6" t="s">
        <v>1876</v>
      </c>
      <c r="F584" s="6" t="s">
        <v>1673</v>
      </c>
      <c r="G584" s="6" t="s">
        <v>1674</v>
      </c>
      <c r="H584" s="6" t="s">
        <v>20</v>
      </c>
    </row>
    <row r="585" spans="1:8">
      <c r="A585" s="6">
        <v>1478</v>
      </c>
      <c r="B585" s="6" t="s">
        <v>3760</v>
      </c>
      <c r="C585" s="6" t="s">
        <v>496</v>
      </c>
      <c r="D585" s="6" t="s">
        <v>1988</v>
      </c>
      <c r="E585" s="6" t="s">
        <v>1877</v>
      </c>
      <c r="F585" s="6" t="s">
        <v>1676</v>
      </c>
      <c r="G585" s="6" t="s">
        <v>1677</v>
      </c>
      <c r="H585" s="6" t="s">
        <v>20</v>
      </c>
    </row>
    <row r="586" spans="1:8">
      <c r="A586" s="6">
        <v>1479</v>
      </c>
      <c r="B586" s="6" t="s">
        <v>3760</v>
      </c>
      <c r="C586" s="6" t="s">
        <v>9</v>
      </c>
      <c r="D586" s="6" t="s">
        <v>1988</v>
      </c>
      <c r="E586" s="6" t="s">
        <v>1878</v>
      </c>
      <c r="F586" s="6" t="s">
        <v>1679</v>
      </c>
      <c r="G586" s="6" t="s">
        <v>1680</v>
      </c>
      <c r="H586" s="6" t="s">
        <v>20</v>
      </c>
    </row>
    <row r="587" spans="1:8">
      <c r="A587" s="6">
        <v>1481</v>
      </c>
      <c r="B587" s="6" t="s">
        <v>3761</v>
      </c>
      <c r="C587" s="6" t="s">
        <v>281</v>
      </c>
      <c r="D587" s="6" t="s">
        <v>1994</v>
      </c>
      <c r="E587" s="6" t="s">
        <v>1881</v>
      </c>
      <c r="F587" s="6" t="s">
        <v>1670</v>
      </c>
      <c r="G587" s="6" t="s">
        <v>1671</v>
      </c>
      <c r="H587" s="6" t="s">
        <v>20</v>
      </c>
    </row>
    <row r="588" spans="1:8">
      <c r="A588" s="6">
        <v>1485</v>
      </c>
      <c r="B588" s="6" t="s">
        <v>3761</v>
      </c>
      <c r="C588" s="6" t="s">
        <v>1235</v>
      </c>
      <c r="D588" s="6" t="s">
        <v>1994</v>
      </c>
      <c r="E588" s="6" t="s">
        <v>1882</v>
      </c>
      <c r="F588" s="6" t="s">
        <v>1673</v>
      </c>
      <c r="G588" s="6" t="s">
        <v>1674</v>
      </c>
      <c r="H588" s="6" t="s">
        <v>20</v>
      </c>
    </row>
    <row r="589" spans="1:8">
      <c r="A589" s="6">
        <v>1488</v>
      </c>
      <c r="B589" s="6" t="s">
        <v>3761</v>
      </c>
      <c r="C589" s="6" t="s">
        <v>496</v>
      </c>
      <c r="D589" s="6" t="s">
        <v>1994</v>
      </c>
      <c r="E589" s="6" t="s">
        <v>1883</v>
      </c>
      <c r="F589" s="6" t="s">
        <v>1676</v>
      </c>
      <c r="G589" s="6" t="s">
        <v>1677</v>
      </c>
      <c r="H589" s="6" t="s">
        <v>20</v>
      </c>
    </row>
    <row r="590" spans="1:8">
      <c r="A590" s="6">
        <v>1489</v>
      </c>
      <c r="B590" s="6" t="s">
        <v>3761</v>
      </c>
      <c r="C590" s="6" t="s">
        <v>9</v>
      </c>
      <c r="D590" s="6" t="s">
        <v>1994</v>
      </c>
      <c r="E590" s="6" t="s">
        <v>1884</v>
      </c>
      <c r="F590" s="6" t="s">
        <v>1679</v>
      </c>
      <c r="G590" s="6" t="s">
        <v>1680</v>
      </c>
      <c r="H590" s="6" t="s">
        <v>20</v>
      </c>
    </row>
    <row r="591" spans="1:8">
      <c r="A591" s="6">
        <v>1491</v>
      </c>
      <c r="B591" s="6" t="s">
        <v>3762</v>
      </c>
      <c r="C591" s="6" t="s">
        <v>281</v>
      </c>
      <c r="D591" s="6" t="s">
        <v>2000</v>
      </c>
      <c r="E591" s="6" t="s">
        <v>1887</v>
      </c>
      <c r="F591" s="6" t="s">
        <v>1670</v>
      </c>
      <c r="G591" s="6" t="s">
        <v>1671</v>
      </c>
      <c r="H591" s="6" t="s">
        <v>20</v>
      </c>
    </row>
    <row r="592" spans="1:8">
      <c r="A592" s="6">
        <v>1495</v>
      </c>
      <c r="B592" s="6" t="s">
        <v>3762</v>
      </c>
      <c r="C592" s="6" t="s">
        <v>1235</v>
      </c>
      <c r="D592" s="6" t="s">
        <v>2000</v>
      </c>
      <c r="E592" s="6" t="s">
        <v>1888</v>
      </c>
      <c r="F592" s="6" t="s">
        <v>1673</v>
      </c>
      <c r="G592" s="6" t="s">
        <v>1674</v>
      </c>
      <c r="H592" s="6" t="s">
        <v>20</v>
      </c>
    </row>
    <row r="593" spans="1:8">
      <c r="A593" s="6">
        <v>1498</v>
      </c>
      <c r="B593" s="6" t="s">
        <v>3762</v>
      </c>
      <c r="C593" s="6" t="s">
        <v>496</v>
      </c>
      <c r="D593" s="6" t="s">
        <v>2000</v>
      </c>
      <c r="E593" s="6" t="s">
        <v>1889</v>
      </c>
      <c r="F593" s="6" t="s">
        <v>1676</v>
      </c>
      <c r="G593" s="6" t="s">
        <v>1677</v>
      </c>
      <c r="H593" s="6" t="s">
        <v>20</v>
      </c>
    </row>
    <row r="594" spans="1:8">
      <c r="A594" s="6">
        <v>1499</v>
      </c>
      <c r="B594" s="6" t="s">
        <v>3762</v>
      </c>
      <c r="C594" s="6" t="s">
        <v>9</v>
      </c>
      <c r="D594" s="6" t="s">
        <v>2000</v>
      </c>
      <c r="E594" s="6" t="s">
        <v>1890</v>
      </c>
      <c r="F594" s="6" t="s">
        <v>1679</v>
      </c>
      <c r="G594" s="6" t="s">
        <v>1680</v>
      </c>
      <c r="H594" s="6" t="s">
        <v>20</v>
      </c>
    </row>
    <row r="595" spans="1:8">
      <c r="A595" s="6">
        <v>1501</v>
      </c>
      <c r="B595" s="6" t="s">
        <v>3763</v>
      </c>
      <c r="C595" s="6" t="s">
        <v>281</v>
      </c>
      <c r="D595" s="6" t="s">
        <v>2006</v>
      </c>
      <c r="E595" s="6" t="s">
        <v>1893</v>
      </c>
      <c r="F595" s="6" t="s">
        <v>1670</v>
      </c>
      <c r="G595" s="6" t="s">
        <v>1671</v>
      </c>
      <c r="H595" s="6" t="s">
        <v>20</v>
      </c>
    </row>
    <row r="596" spans="1:8">
      <c r="A596" s="6">
        <v>1505</v>
      </c>
      <c r="B596" s="6" t="s">
        <v>3763</v>
      </c>
      <c r="C596" s="6" t="s">
        <v>1235</v>
      </c>
      <c r="D596" s="6" t="s">
        <v>2006</v>
      </c>
      <c r="E596" s="6" t="s">
        <v>1894</v>
      </c>
      <c r="F596" s="6" t="s">
        <v>1673</v>
      </c>
      <c r="G596" s="6" t="s">
        <v>1674</v>
      </c>
      <c r="H596" s="6" t="s">
        <v>20</v>
      </c>
    </row>
    <row r="597" spans="1:8">
      <c r="A597" s="6">
        <v>1508</v>
      </c>
      <c r="B597" s="6" t="s">
        <v>3763</v>
      </c>
      <c r="C597" s="6" t="s">
        <v>496</v>
      </c>
      <c r="D597" s="6" t="s">
        <v>2006</v>
      </c>
      <c r="E597" s="6" t="s">
        <v>1895</v>
      </c>
      <c r="F597" s="6" t="s">
        <v>1676</v>
      </c>
      <c r="G597" s="6" t="s">
        <v>1677</v>
      </c>
      <c r="H597" s="6" t="s">
        <v>20</v>
      </c>
    </row>
    <row r="598" spans="1:8">
      <c r="A598" s="6">
        <v>1509</v>
      </c>
      <c r="B598" s="6" t="s">
        <v>3763</v>
      </c>
      <c r="C598" s="6" t="s">
        <v>9</v>
      </c>
      <c r="D598" s="6" t="s">
        <v>2006</v>
      </c>
      <c r="E598" s="6" t="s">
        <v>1896</v>
      </c>
      <c r="F598" s="6" t="s">
        <v>1679</v>
      </c>
      <c r="G598" s="6" t="s">
        <v>1680</v>
      </c>
      <c r="H598" s="6" t="s">
        <v>20</v>
      </c>
    </row>
    <row r="599" spans="1:8">
      <c r="A599" s="6">
        <v>1511</v>
      </c>
      <c r="B599" s="6" t="s">
        <v>3764</v>
      </c>
      <c r="C599" s="6" t="s">
        <v>281</v>
      </c>
      <c r="D599" s="6" t="s">
        <v>2026</v>
      </c>
      <c r="E599" s="6" t="s">
        <v>1899</v>
      </c>
      <c r="F599" s="6" t="s">
        <v>1670</v>
      </c>
      <c r="G599" s="6" t="s">
        <v>1671</v>
      </c>
      <c r="H599" s="6" t="s">
        <v>20</v>
      </c>
    </row>
    <row r="600" spans="1:8">
      <c r="A600" s="6">
        <v>1515</v>
      </c>
      <c r="B600" s="6" t="s">
        <v>3764</v>
      </c>
      <c r="C600" s="6" t="s">
        <v>1235</v>
      </c>
      <c r="D600" s="6" t="s">
        <v>2026</v>
      </c>
      <c r="E600" s="6" t="s">
        <v>1900</v>
      </c>
      <c r="F600" s="6" t="s">
        <v>1673</v>
      </c>
      <c r="G600" s="6" t="s">
        <v>1674</v>
      </c>
      <c r="H600" s="6" t="s">
        <v>20</v>
      </c>
    </row>
    <row r="601" spans="1:8">
      <c r="A601" s="6">
        <v>1518</v>
      </c>
      <c r="B601" s="6" t="s">
        <v>3764</v>
      </c>
      <c r="C601" s="6" t="s">
        <v>496</v>
      </c>
      <c r="D601" s="6" t="s">
        <v>2026</v>
      </c>
      <c r="E601" s="6" t="s">
        <v>1901</v>
      </c>
      <c r="F601" s="6" t="s">
        <v>1676</v>
      </c>
      <c r="G601" s="6" t="s">
        <v>1677</v>
      </c>
      <c r="H601" s="6" t="s">
        <v>20</v>
      </c>
    </row>
    <row r="602" spans="1:8">
      <c r="A602" s="6">
        <v>1519</v>
      </c>
      <c r="B602" s="6" t="s">
        <v>3764</v>
      </c>
      <c r="C602" s="6" t="s">
        <v>9</v>
      </c>
      <c r="D602" s="6" t="s">
        <v>2026</v>
      </c>
      <c r="E602" s="6" t="s">
        <v>1902</v>
      </c>
      <c r="F602" s="6" t="s">
        <v>1679</v>
      </c>
      <c r="G602" s="6" t="s">
        <v>1680</v>
      </c>
      <c r="H602" s="6" t="s">
        <v>20</v>
      </c>
    </row>
    <row r="603" spans="1:8">
      <c r="A603" s="6">
        <v>1521</v>
      </c>
      <c r="B603" s="6" t="s">
        <v>3765</v>
      </c>
      <c r="C603" s="6" t="s">
        <v>281</v>
      </c>
      <c r="D603" s="6" t="s">
        <v>2047</v>
      </c>
      <c r="E603" s="6" t="s">
        <v>1905</v>
      </c>
      <c r="F603" s="6" t="s">
        <v>1670</v>
      </c>
      <c r="G603" s="6" t="s">
        <v>1671</v>
      </c>
      <c r="H603" s="6" t="s">
        <v>20</v>
      </c>
    </row>
    <row r="604" spans="1:8">
      <c r="A604" s="6">
        <v>1525</v>
      </c>
      <c r="B604" s="6" t="s">
        <v>3765</v>
      </c>
      <c r="C604" s="6" t="s">
        <v>1235</v>
      </c>
      <c r="D604" s="6" t="s">
        <v>2047</v>
      </c>
      <c r="E604" s="6" t="s">
        <v>1906</v>
      </c>
      <c r="F604" s="6" t="s">
        <v>1673</v>
      </c>
      <c r="G604" s="6" t="s">
        <v>1674</v>
      </c>
      <c r="H604" s="6" t="s">
        <v>20</v>
      </c>
    </row>
    <row r="605" spans="1:8">
      <c r="A605" s="6">
        <v>1528</v>
      </c>
      <c r="B605" s="6" t="s">
        <v>3765</v>
      </c>
      <c r="C605" s="6" t="s">
        <v>496</v>
      </c>
      <c r="D605" s="6" t="s">
        <v>2047</v>
      </c>
      <c r="E605" s="6" t="s">
        <v>1907</v>
      </c>
      <c r="F605" s="6" t="s">
        <v>1676</v>
      </c>
      <c r="G605" s="6" t="s">
        <v>1677</v>
      </c>
      <c r="H605" s="6" t="s">
        <v>20</v>
      </c>
    </row>
    <row r="606" spans="1:8">
      <c r="A606" s="6">
        <v>1529</v>
      </c>
      <c r="B606" s="6" t="s">
        <v>3765</v>
      </c>
      <c r="C606" s="6" t="s">
        <v>9</v>
      </c>
      <c r="D606" s="6" t="s">
        <v>2047</v>
      </c>
      <c r="E606" s="6" t="s">
        <v>1908</v>
      </c>
      <c r="F606" s="6" t="s">
        <v>1679</v>
      </c>
      <c r="G606" s="6" t="s">
        <v>1680</v>
      </c>
      <c r="H606" s="6" t="s">
        <v>20</v>
      </c>
    </row>
    <row r="607" spans="1:8">
      <c r="A607" s="6">
        <v>1531</v>
      </c>
      <c r="B607" s="6" t="s">
        <v>3766</v>
      </c>
      <c r="C607" s="6" t="s">
        <v>281</v>
      </c>
      <c r="D607" s="6" t="s">
        <v>2069</v>
      </c>
      <c r="E607" s="6" t="s">
        <v>1911</v>
      </c>
      <c r="F607" s="6" t="s">
        <v>1670</v>
      </c>
      <c r="G607" s="6" t="s">
        <v>1671</v>
      </c>
      <c r="H607" s="6" t="s">
        <v>20</v>
      </c>
    </row>
    <row r="608" spans="1:8">
      <c r="A608" s="6">
        <v>1535</v>
      </c>
      <c r="B608" s="6" t="s">
        <v>3766</v>
      </c>
      <c r="C608" s="6" t="s">
        <v>1235</v>
      </c>
      <c r="D608" s="6" t="s">
        <v>2069</v>
      </c>
      <c r="E608" s="6" t="s">
        <v>1912</v>
      </c>
      <c r="F608" s="6" t="s">
        <v>1673</v>
      </c>
      <c r="G608" s="6" t="s">
        <v>1674</v>
      </c>
      <c r="H608" s="6" t="s">
        <v>20</v>
      </c>
    </row>
    <row r="609" spans="1:8">
      <c r="A609" s="6">
        <v>1538</v>
      </c>
      <c r="B609" s="6" t="s">
        <v>3766</v>
      </c>
      <c r="C609" s="6" t="s">
        <v>496</v>
      </c>
      <c r="D609" s="6" t="s">
        <v>2069</v>
      </c>
      <c r="E609" s="6" t="s">
        <v>1913</v>
      </c>
      <c r="F609" s="6" t="s">
        <v>1676</v>
      </c>
      <c r="G609" s="6" t="s">
        <v>1677</v>
      </c>
      <c r="H609" s="6" t="s">
        <v>20</v>
      </c>
    </row>
    <row r="610" spans="1:8">
      <c r="A610" s="6">
        <v>1539</v>
      </c>
      <c r="B610" s="6" t="s">
        <v>3766</v>
      </c>
      <c r="C610" s="6" t="s">
        <v>9</v>
      </c>
      <c r="D610" s="6" t="s">
        <v>2069</v>
      </c>
      <c r="E610" s="6" t="s">
        <v>1914</v>
      </c>
      <c r="F610" s="6" t="s">
        <v>1679</v>
      </c>
      <c r="G610" s="6" t="s">
        <v>1680</v>
      </c>
      <c r="H610" s="6" t="s">
        <v>20</v>
      </c>
    </row>
    <row r="611" spans="1:8">
      <c r="A611" s="6">
        <v>1541</v>
      </c>
      <c r="B611" s="6" t="s">
        <v>3767</v>
      </c>
      <c r="C611" s="6" t="s">
        <v>281</v>
      </c>
      <c r="D611" s="6" t="s">
        <v>2085</v>
      </c>
      <c r="E611" s="6" t="s">
        <v>1917</v>
      </c>
      <c r="F611" s="6" t="s">
        <v>1670</v>
      </c>
      <c r="G611" s="6" t="s">
        <v>1671</v>
      </c>
      <c r="H611" s="6" t="s">
        <v>20</v>
      </c>
    </row>
    <row r="612" spans="1:8">
      <c r="A612" s="6">
        <v>1545</v>
      </c>
      <c r="B612" s="6" t="s">
        <v>3767</v>
      </c>
      <c r="C612" s="6" t="s">
        <v>1235</v>
      </c>
      <c r="D612" s="6" t="s">
        <v>2085</v>
      </c>
      <c r="E612" s="6" t="s">
        <v>1918</v>
      </c>
      <c r="F612" s="6" t="s">
        <v>1673</v>
      </c>
      <c r="G612" s="6" t="s">
        <v>1674</v>
      </c>
      <c r="H612" s="6" t="s">
        <v>20</v>
      </c>
    </row>
    <row r="613" spans="1:8">
      <c r="A613" s="6">
        <v>1548</v>
      </c>
      <c r="B613" s="6" t="s">
        <v>3767</v>
      </c>
      <c r="C613" s="6" t="s">
        <v>496</v>
      </c>
      <c r="D613" s="6" t="s">
        <v>2085</v>
      </c>
      <c r="E613" s="6" t="s">
        <v>1919</v>
      </c>
      <c r="F613" s="6" t="s">
        <v>1676</v>
      </c>
      <c r="G613" s="6" t="s">
        <v>1677</v>
      </c>
      <c r="H613" s="6" t="s">
        <v>20</v>
      </c>
    </row>
    <row r="614" spans="1:8">
      <c r="A614" s="6">
        <v>1549</v>
      </c>
      <c r="B614" s="6" t="s">
        <v>3767</v>
      </c>
      <c r="C614" s="6" t="s">
        <v>9</v>
      </c>
      <c r="D614" s="6" t="s">
        <v>2085</v>
      </c>
      <c r="E614" s="6" t="s">
        <v>1920</v>
      </c>
      <c r="F614" s="6" t="s">
        <v>1679</v>
      </c>
      <c r="G614" s="6" t="s">
        <v>1680</v>
      </c>
      <c r="H614" s="6" t="s">
        <v>20</v>
      </c>
    </row>
    <row r="615" spans="1:8">
      <c r="A615" s="6">
        <v>1551</v>
      </c>
      <c r="B615" s="6" t="s">
        <v>3768</v>
      </c>
      <c r="C615" s="6" t="s">
        <v>281</v>
      </c>
      <c r="D615" s="6" t="s">
        <v>2099</v>
      </c>
      <c r="E615" s="6" t="s">
        <v>1923</v>
      </c>
      <c r="F615" s="6" t="s">
        <v>1670</v>
      </c>
      <c r="G615" s="6" t="s">
        <v>1671</v>
      </c>
      <c r="H615" s="6" t="s">
        <v>20</v>
      </c>
    </row>
    <row r="616" spans="1:8">
      <c r="A616" s="6">
        <v>1555</v>
      </c>
      <c r="B616" s="6" t="s">
        <v>3768</v>
      </c>
      <c r="C616" s="6" t="s">
        <v>1235</v>
      </c>
      <c r="D616" s="6" t="s">
        <v>2099</v>
      </c>
      <c r="E616" s="6" t="s">
        <v>1924</v>
      </c>
      <c r="F616" s="6" t="s">
        <v>1673</v>
      </c>
      <c r="G616" s="6" t="s">
        <v>1674</v>
      </c>
      <c r="H616" s="6" t="s">
        <v>20</v>
      </c>
    </row>
    <row r="617" spans="1:8">
      <c r="A617" s="6">
        <v>1558</v>
      </c>
      <c r="B617" s="6" t="s">
        <v>3768</v>
      </c>
      <c r="C617" s="6" t="s">
        <v>496</v>
      </c>
      <c r="D617" s="6" t="s">
        <v>2099</v>
      </c>
      <c r="E617" s="6" t="s">
        <v>1925</v>
      </c>
      <c r="F617" s="6" t="s">
        <v>1676</v>
      </c>
      <c r="G617" s="6" t="s">
        <v>1677</v>
      </c>
      <c r="H617" s="6" t="s">
        <v>20</v>
      </c>
    </row>
    <row r="618" spans="1:8">
      <c r="A618" s="6">
        <v>1559</v>
      </c>
      <c r="B618" s="6" t="s">
        <v>3768</v>
      </c>
      <c r="C618" s="6" t="s">
        <v>9</v>
      </c>
      <c r="D618" s="6" t="s">
        <v>2099</v>
      </c>
      <c r="E618" s="6" t="s">
        <v>1926</v>
      </c>
      <c r="F618" s="6" t="s">
        <v>1679</v>
      </c>
      <c r="G618" s="6" t="s">
        <v>1680</v>
      </c>
      <c r="H618" s="6" t="s">
        <v>20</v>
      </c>
    </row>
    <row r="619" spans="1:8">
      <c r="A619" s="6">
        <v>1561</v>
      </c>
      <c r="B619" s="6" t="s">
        <v>3769</v>
      </c>
      <c r="C619" s="6" t="s">
        <v>281</v>
      </c>
      <c r="D619" s="6" t="s">
        <v>2105</v>
      </c>
      <c r="E619" s="6" t="s">
        <v>1929</v>
      </c>
      <c r="F619" s="6" t="s">
        <v>1670</v>
      </c>
      <c r="G619" s="6" t="s">
        <v>1671</v>
      </c>
      <c r="H619" s="6" t="s">
        <v>20</v>
      </c>
    </row>
    <row r="620" spans="1:8">
      <c r="A620" s="6">
        <v>1565</v>
      </c>
      <c r="B620" s="6" t="s">
        <v>3769</v>
      </c>
      <c r="C620" s="6" t="s">
        <v>1235</v>
      </c>
      <c r="D620" s="6" t="s">
        <v>2105</v>
      </c>
      <c r="E620" s="6" t="s">
        <v>1930</v>
      </c>
      <c r="F620" s="6" t="s">
        <v>1673</v>
      </c>
      <c r="G620" s="6" t="s">
        <v>1674</v>
      </c>
      <c r="H620" s="6" t="s">
        <v>20</v>
      </c>
    </row>
    <row r="621" spans="1:8">
      <c r="A621" s="6">
        <v>1568</v>
      </c>
      <c r="B621" s="6" t="s">
        <v>3769</v>
      </c>
      <c r="C621" s="6" t="s">
        <v>496</v>
      </c>
      <c r="D621" s="6" t="s">
        <v>2105</v>
      </c>
      <c r="E621" s="6" t="s">
        <v>1931</v>
      </c>
      <c r="F621" s="6" t="s">
        <v>1676</v>
      </c>
      <c r="G621" s="6" t="s">
        <v>1677</v>
      </c>
      <c r="H621" s="6" t="s">
        <v>20</v>
      </c>
    </row>
    <row r="622" spans="1:8">
      <c r="A622" s="6">
        <v>1569</v>
      </c>
      <c r="B622" s="6" t="s">
        <v>3769</v>
      </c>
      <c r="C622" s="6" t="s">
        <v>9</v>
      </c>
      <c r="D622" s="6" t="s">
        <v>2105</v>
      </c>
      <c r="E622" s="6" t="s">
        <v>1932</v>
      </c>
      <c r="F622" s="6" t="s">
        <v>1679</v>
      </c>
      <c r="G622" s="6" t="s">
        <v>1680</v>
      </c>
      <c r="H622" s="6" t="s">
        <v>20</v>
      </c>
    </row>
    <row r="623" spans="1:8">
      <c r="A623" s="6">
        <v>1571</v>
      </c>
      <c r="B623" s="6" t="s">
        <v>3770</v>
      </c>
      <c r="C623" s="6" t="s">
        <v>281</v>
      </c>
      <c r="D623" s="6" t="s">
        <v>2119</v>
      </c>
      <c r="E623" s="6" t="s">
        <v>1935</v>
      </c>
      <c r="F623" s="6" t="s">
        <v>1670</v>
      </c>
      <c r="G623" s="6" t="s">
        <v>1671</v>
      </c>
      <c r="H623" s="6" t="s">
        <v>20</v>
      </c>
    </row>
    <row r="624" spans="1:8">
      <c r="A624" s="6">
        <v>1575</v>
      </c>
      <c r="B624" s="6" t="s">
        <v>3770</v>
      </c>
      <c r="C624" s="6" t="s">
        <v>1235</v>
      </c>
      <c r="D624" s="6" t="s">
        <v>2119</v>
      </c>
      <c r="E624" s="6" t="s">
        <v>1936</v>
      </c>
      <c r="F624" s="6" t="s">
        <v>1673</v>
      </c>
      <c r="G624" s="6" t="s">
        <v>1674</v>
      </c>
      <c r="H624" s="6" t="s">
        <v>20</v>
      </c>
    </row>
    <row r="625" spans="1:8">
      <c r="A625" s="6">
        <v>1578</v>
      </c>
      <c r="B625" s="6" t="s">
        <v>3770</v>
      </c>
      <c r="C625" s="6" t="s">
        <v>496</v>
      </c>
      <c r="D625" s="6" t="s">
        <v>2119</v>
      </c>
      <c r="E625" s="6" t="s">
        <v>1937</v>
      </c>
      <c r="F625" s="6" t="s">
        <v>1676</v>
      </c>
      <c r="G625" s="6" t="s">
        <v>1677</v>
      </c>
      <c r="H625" s="6" t="s">
        <v>20</v>
      </c>
    </row>
    <row r="626" spans="1:8">
      <c r="A626" s="6">
        <v>1579</v>
      </c>
      <c r="B626" s="6" t="s">
        <v>3770</v>
      </c>
      <c r="C626" s="6" t="s">
        <v>9</v>
      </c>
      <c r="D626" s="6" t="s">
        <v>2119</v>
      </c>
      <c r="E626" s="6" t="s">
        <v>1938</v>
      </c>
      <c r="F626" s="6" t="s">
        <v>1679</v>
      </c>
      <c r="G626" s="6" t="s">
        <v>1680</v>
      </c>
      <c r="H626" s="6" t="s">
        <v>20</v>
      </c>
    </row>
    <row r="627" spans="1:8">
      <c r="A627" s="6">
        <v>1581</v>
      </c>
      <c r="B627" s="6" t="s">
        <v>3771</v>
      </c>
      <c r="C627" s="6" t="s">
        <v>281</v>
      </c>
      <c r="D627" s="6" t="s">
        <v>2133</v>
      </c>
      <c r="E627" s="6" t="s">
        <v>1941</v>
      </c>
      <c r="F627" s="6" t="s">
        <v>1670</v>
      </c>
      <c r="G627" s="6" t="s">
        <v>1671</v>
      </c>
      <c r="H627" s="6" t="s">
        <v>20</v>
      </c>
    </row>
    <row r="628" spans="1:8">
      <c r="A628" s="6">
        <v>1585</v>
      </c>
      <c r="B628" s="6" t="s">
        <v>3771</v>
      </c>
      <c r="C628" s="6" t="s">
        <v>1235</v>
      </c>
      <c r="D628" s="6" t="s">
        <v>2133</v>
      </c>
      <c r="E628" s="6" t="s">
        <v>1942</v>
      </c>
      <c r="F628" s="6" t="s">
        <v>1673</v>
      </c>
      <c r="G628" s="6" t="s">
        <v>1674</v>
      </c>
      <c r="H628" s="6" t="s">
        <v>20</v>
      </c>
    </row>
    <row r="629" spans="1:8">
      <c r="A629" s="6">
        <v>1588</v>
      </c>
      <c r="B629" s="6" t="s">
        <v>3771</v>
      </c>
      <c r="C629" s="6" t="s">
        <v>496</v>
      </c>
      <c r="D629" s="6" t="s">
        <v>2133</v>
      </c>
      <c r="E629" s="6" t="s">
        <v>1943</v>
      </c>
      <c r="F629" s="6" t="s">
        <v>1676</v>
      </c>
      <c r="G629" s="6" t="s">
        <v>1677</v>
      </c>
      <c r="H629" s="6" t="s">
        <v>20</v>
      </c>
    </row>
    <row r="630" spans="1:8">
      <c r="A630" s="6">
        <v>1589</v>
      </c>
      <c r="B630" s="6" t="s">
        <v>3771</v>
      </c>
      <c r="C630" s="6" t="s">
        <v>9</v>
      </c>
      <c r="D630" s="6" t="s">
        <v>2133</v>
      </c>
      <c r="E630" s="6" t="s">
        <v>1944</v>
      </c>
      <c r="F630" s="6" t="s">
        <v>1679</v>
      </c>
      <c r="G630" s="6" t="s">
        <v>1680</v>
      </c>
      <c r="H630" s="6" t="s">
        <v>20</v>
      </c>
    </row>
    <row r="631" spans="1:8">
      <c r="A631" s="6">
        <v>1591</v>
      </c>
      <c r="B631" s="6" t="s">
        <v>3772</v>
      </c>
      <c r="C631" s="6" t="s">
        <v>281</v>
      </c>
      <c r="D631" s="6" t="s">
        <v>2146</v>
      </c>
      <c r="E631" s="6" t="s">
        <v>1947</v>
      </c>
      <c r="F631" s="6" t="s">
        <v>1670</v>
      </c>
      <c r="G631" s="6" t="s">
        <v>1671</v>
      </c>
      <c r="H631" s="6" t="s">
        <v>20</v>
      </c>
    </row>
    <row r="632" spans="1:8">
      <c r="A632" s="6">
        <v>1595</v>
      </c>
      <c r="B632" s="6" t="s">
        <v>3772</v>
      </c>
      <c r="C632" s="6" t="s">
        <v>1235</v>
      </c>
      <c r="D632" s="6" t="s">
        <v>2146</v>
      </c>
      <c r="E632" s="6" t="s">
        <v>1948</v>
      </c>
      <c r="F632" s="6" t="s">
        <v>1673</v>
      </c>
      <c r="G632" s="6" t="s">
        <v>1674</v>
      </c>
      <c r="H632" s="6" t="s">
        <v>20</v>
      </c>
    </row>
    <row r="633" spans="1:8">
      <c r="A633" s="6">
        <v>1598</v>
      </c>
      <c r="B633" s="6" t="s">
        <v>3772</v>
      </c>
      <c r="C633" s="6" t="s">
        <v>496</v>
      </c>
      <c r="D633" s="6" t="s">
        <v>2146</v>
      </c>
      <c r="E633" s="6" t="s">
        <v>1949</v>
      </c>
      <c r="F633" s="6" t="s">
        <v>1676</v>
      </c>
      <c r="G633" s="6" t="s">
        <v>1677</v>
      </c>
      <c r="H633" s="6" t="s">
        <v>20</v>
      </c>
    </row>
    <row r="634" spans="1:8">
      <c r="A634" s="6">
        <v>1599</v>
      </c>
      <c r="B634" s="6" t="s">
        <v>3772</v>
      </c>
      <c r="C634" s="6" t="s">
        <v>9</v>
      </c>
      <c r="D634" s="6" t="s">
        <v>2146</v>
      </c>
      <c r="E634" s="6" t="s">
        <v>1950</v>
      </c>
      <c r="F634" s="6" t="s">
        <v>1679</v>
      </c>
      <c r="G634" s="6" t="s">
        <v>1680</v>
      </c>
      <c r="H634" s="6" t="s">
        <v>20</v>
      </c>
    </row>
    <row r="635" spans="1:8">
      <c r="A635" s="6">
        <v>1601</v>
      </c>
      <c r="B635" s="6" t="s">
        <v>3773</v>
      </c>
      <c r="C635" s="6" t="s">
        <v>281</v>
      </c>
      <c r="D635" s="6" t="s">
        <v>2179</v>
      </c>
      <c r="E635" s="6" t="s">
        <v>1953</v>
      </c>
      <c r="F635" s="6" t="s">
        <v>1670</v>
      </c>
      <c r="G635" s="6" t="s">
        <v>1671</v>
      </c>
      <c r="H635" s="6" t="s">
        <v>20</v>
      </c>
    </row>
    <row r="636" spans="1:8">
      <c r="A636" s="6">
        <v>1605</v>
      </c>
      <c r="B636" s="6" t="s">
        <v>3773</v>
      </c>
      <c r="C636" s="6" t="s">
        <v>1235</v>
      </c>
      <c r="D636" s="6" t="s">
        <v>2179</v>
      </c>
      <c r="E636" s="6" t="s">
        <v>1954</v>
      </c>
      <c r="F636" s="6" t="s">
        <v>1673</v>
      </c>
      <c r="G636" s="6" t="s">
        <v>1674</v>
      </c>
      <c r="H636" s="6" t="s">
        <v>20</v>
      </c>
    </row>
    <row r="637" spans="1:8">
      <c r="A637" s="6">
        <v>1608</v>
      </c>
      <c r="B637" s="6" t="s">
        <v>3773</v>
      </c>
      <c r="C637" s="6" t="s">
        <v>496</v>
      </c>
      <c r="D637" s="6" t="s">
        <v>2179</v>
      </c>
      <c r="E637" s="6" t="s">
        <v>1955</v>
      </c>
      <c r="F637" s="6" t="s">
        <v>1676</v>
      </c>
      <c r="G637" s="6" t="s">
        <v>1677</v>
      </c>
      <c r="H637" s="6" t="s">
        <v>20</v>
      </c>
    </row>
    <row r="638" spans="1:8">
      <c r="A638" s="6">
        <v>1609</v>
      </c>
      <c r="B638" s="6" t="s">
        <v>3773</v>
      </c>
      <c r="C638" s="6" t="s">
        <v>9</v>
      </c>
      <c r="D638" s="6" t="s">
        <v>2179</v>
      </c>
      <c r="E638" s="6" t="s">
        <v>1956</v>
      </c>
      <c r="F638" s="6" t="s">
        <v>1679</v>
      </c>
      <c r="G638" s="6" t="s">
        <v>1680</v>
      </c>
      <c r="H638" s="6" t="s">
        <v>20</v>
      </c>
    </row>
    <row r="639" spans="1:8">
      <c r="A639" s="6">
        <v>1611</v>
      </c>
      <c r="B639" s="6" t="s">
        <v>3774</v>
      </c>
      <c r="C639" s="6" t="s">
        <v>281</v>
      </c>
      <c r="D639" s="6" t="s">
        <v>2191</v>
      </c>
      <c r="E639" s="6" t="s">
        <v>1959</v>
      </c>
      <c r="F639" s="6" t="s">
        <v>1670</v>
      </c>
      <c r="G639" s="6" t="s">
        <v>1671</v>
      </c>
      <c r="H639" s="6" t="s">
        <v>20</v>
      </c>
    </row>
    <row r="640" spans="1:8">
      <c r="A640" s="6">
        <v>1615</v>
      </c>
      <c r="B640" s="6" t="s">
        <v>3774</v>
      </c>
      <c r="C640" s="6" t="s">
        <v>1235</v>
      </c>
      <c r="D640" s="6" t="s">
        <v>2191</v>
      </c>
      <c r="E640" s="6" t="s">
        <v>1960</v>
      </c>
      <c r="F640" s="6" t="s">
        <v>1673</v>
      </c>
      <c r="G640" s="6" t="s">
        <v>1674</v>
      </c>
      <c r="H640" s="6" t="s">
        <v>20</v>
      </c>
    </row>
    <row r="641" spans="1:8">
      <c r="A641" s="6">
        <v>1618</v>
      </c>
      <c r="B641" s="6" t="s">
        <v>3774</v>
      </c>
      <c r="C641" s="6" t="s">
        <v>496</v>
      </c>
      <c r="D641" s="6" t="s">
        <v>2191</v>
      </c>
      <c r="E641" s="6" t="s">
        <v>1961</v>
      </c>
      <c r="F641" s="6" t="s">
        <v>1676</v>
      </c>
      <c r="G641" s="6" t="s">
        <v>1677</v>
      </c>
      <c r="H641" s="6" t="s">
        <v>20</v>
      </c>
    </row>
    <row r="642" spans="1:8">
      <c r="A642" s="6">
        <v>1619</v>
      </c>
      <c r="B642" s="6" t="s">
        <v>3774</v>
      </c>
      <c r="C642" s="6" t="s">
        <v>9</v>
      </c>
      <c r="D642" s="6" t="s">
        <v>2191</v>
      </c>
      <c r="E642" s="6" t="s">
        <v>1962</v>
      </c>
      <c r="F642" s="6" t="s">
        <v>1679</v>
      </c>
      <c r="G642" s="6" t="s">
        <v>1680</v>
      </c>
      <c r="H642" s="6" t="s">
        <v>20</v>
      </c>
    </row>
    <row r="643" spans="1:8">
      <c r="A643" s="6">
        <v>1621</v>
      </c>
      <c r="B643" s="6" t="s">
        <v>3775</v>
      </c>
      <c r="C643" s="6" t="s">
        <v>281</v>
      </c>
      <c r="D643" s="6" t="s">
        <v>2203</v>
      </c>
      <c r="E643" s="6" t="s">
        <v>1965</v>
      </c>
      <c r="F643" s="6" t="s">
        <v>1670</v>
      </c>
      <c r="G643" s="6" t="s">
        <v>1671</v>
      </c>
      <c r="H643" s="6" t="s">
        <v>20</v>
      </c>
    </row>
    <row r="644" spans="1:8">
      <c r="A644" s="6">
        <v>1625</v>
      </c>
      <c r="B644" s="6" t="s">
        <v>3775</v>
      </c>
      <c r="C644" s="6" t="s">
        <v>1235</v>
      </c>
      <c r="D644" s="6" t="s">
        <v>2203</v>
      </c>
      <c r="E644" s="6" t="s">
        <v>1966</v>
      </c>
      <c r="F644" s="6" t="s">
        <v>1673</v>
      </c>
      <c r="G644" s="6" t="s">
        <v>1674</v>
      </c>
      <c r="H644" s="6" t="s">
        <v>20</v>
      </c>
    </row>
    <row r="645" spans="1:8">
      <c r="A645" s="6">
        <v>1628</v>
      </c>
      <c r="B645" s="6" t="s">
        <v>3775</v>
      </c>
      <c r="C645" s="6" t="s">
        <v>496</v>
      </c>
      <c r="D645" s="6" t="s">
        <v>2203</v>
      </c>
      <c r="E645" s="6" t="s">
        <v>1967</v>
      </c>
      <c r="F645" s="6" t="s">
        <v>1676</v>
      </c>
      <c r="G645" s="6" t="s">
        <v>1677</v>
      </c>
      <c r="H645" s="6" t="s">
        <v>20</v>
      </c>
    </row>
    <row r="646" spans="1:8">
      <c r="A646" s="6">
        <v>1629</v>
      </c>
      <c r="B646" s="6" t="s">
        <v>3775</v>
      </c>
      <c r="C646" s="6" t="s">
        <v>9</v>
      </c>
      <c r="D646" s="6" t="s">
        <v>2203</v>
      </c>
      <c r="E646" s="6" t="s">
        <v>1968</v>
      </c>
      <c r="F646" s="6" t="s">
        <v>1679</v>
      </c>
      <c r="G646" s="6" t="s">
        <v>1680</v>
      </c>
      <c r="H646" s="6" t="s">
        <v>20</v>
      </c>
    </row>
    <row r="647" spans="1:8">
      <c r="A647" s="6">
        <v>1631</v>
      </c>
      <c r="B647" s="6" t="s">
        <v>3776</v>
      </c>
      <c r="C647" s="6" t="s">
        <v>281</v>
      </c>
      <c r="D647" s="6" t="s">
        <v>3777</v>
      </c>
      <c r="E647" s="6" t="s">
        <v>1971</v>
      </c>
      <c r="F647" s="6" t="s">
        <v>1670</v>
      </c>
      <c r="G647" s="6" t="s">
        <v>1671</v>
      </c>
      <c r="H647" s="6" t="s">
        <v>20</v>
      </c>
    </row>
    <row r="648" spans="1:8">
      <c r="A648" s="6">
        <v>1635</v>
      </c>
      <c r="B648" s="6" t="s">
        <v>3776</v>
      </c>
      <c r="C648" s="6" t="s">
        <v>1235</v>
      </c>
      <c r="D648" s="6" t="s">
        <v>3777</v>
      </c>
      <c r="E648" s="6" t="s">
        <v>1972</v>
      </c>
      <c r="F648" s="6" t="s">
        <v>1673</v>
      </c>
      <c r="G648" s="6" t="s">
        <v>1674</v>
      </c>
      <c r="H648" s="6" t="s">
        <v>20</v>
      </c>
    </row>
    <row r="649" spans="1:8">
      <c r="A649" s="6">
        <v>1638</v>
      </c>
      <c r="B649" s="6" t="s">
        <v>3776</v>
      </c>
      <c r="C649" s="6" t="s">
        <v>496</v>
      </c>
      <c r="D649" s="6" t="s">
        <v>3777</v>
      </c>
      <c r="E649" s="6" t="s">
        <v>1973</v>
      </c>
      <c r="F649" s="6" t="s">
        <v>1676</v>
      </c>
      <c r="G649" s="6" t="s">
        <v>1677</v>
      </c>
      <c r="H649" s="6" t="s">
        <v>20</v>
      </c>
    </row>
    <row r="650" spans="1:8">
      <c r="A650" s="6">
        <v>1639</v>
      </c>
      <c r="B650" s="6" t="s">
        <v>3776</v>
      </c>
      <c r="C650" s="6" t="s">
        <v>9</v>
      </c>
      <c r="D650" s="6" t="s">
        <v>3777</v>
      </c>
      <c r="E650" s="6" t="s">
        <v>1974</v>
      </c>
      <c r="F650" s="6" t="s">
        <v>1679</v>
      </c>
      <c r="G650" s="6" t="s">
        <v>1680</v>
      </c>
      <c r="H650" s="6" t="s">
        <v>20</v>
      </c>
    </row>
    <row r="651" spans="1:8">
      <c r="A651" s="6">
        <v>1641</v>
      </c>
      <c r="B651" s="6" t="s">
        <v>3778</v>
      </c>
      <c r="C651" s="6" t="s">
        <v>281</v>
      </c>
      <c r="D651" s="6" t="s">
        <v>3779</v>
      </c>
      <c r="E651" s="6" t="s">
        <v>1977</v>
      </c>
      <c r="F651" s="6" t="s">
        <v>1670</v>
      </c>
      <c r="G651" s="6" t="s">
        <v>1671</v>
      </c>
      <c r="H651" s="6" t="s">
        <v>20</v>
      </c>
    </row>
    <row r="652" spans="1:8">
      <c r="A652" s="6">
        <v>1645</v>
      </c>
      <c r="B652" s="6" t="s">
        <v>3778</v>
      </c>
      <c r="C652" s="6" t="s">
        <v>1235</v>
      </c>
      <c r="D652" s="6" t="s">
        <v>3779</v>
      </c>
      <c r="E652" s="6" t="s">
        <v>1978</v>
      </c>
      <c r="F652" s="6" t="s">
        <v>1673</v>
      </c>
      <c r="G652" s="6" t="s">
        <v>1674</v>
      </c>
      <c r="H652" s="6" t="s">
        <v>20</v>
      </c>
    </row>
    <row r="653" spans="1:8">
      <c r="A653" s="6">
        <v>1648</v>
      </c>
      <c r="B653" s="6" t="s">
        <v>3778</v>
      </c>
      <c r="C653" s="6" t="s">
        <v>496</v>
      </c>
      <c r="D653" s="6" t="s">
        <v>3779</v>
      </c>
      <c r="E653" s="6" t="s">
        <v>1979</v>
      </c>
      <c r="F653" s="6" t="s">
        <v>1676</v>
      </c>
      <c r="G653" s="6" t="s">
        <v>1677</v>
      </c>
      <c r="H653" s="6" t="s">
        <v>20</v>
      </c>
    </row>
    <row r="654" spans="1:8">
      <c r="A654" s="6">
        <v>1649</v>
      </c>
      <c r="B654" s="6" t="s">
        <v>3778</v>
      </c>
      <c r="C654" s="6" t="s">
        <v>9</v>
      </c>
      <c r="D654" s="6" t="s">
        <v>3779</v>
      </c>
      <c r="E654" s="6" t="s">
        <v>1980</v>
      </c>
      <c r="F654" s="6" t="s">
        <v>1679</v>
      </c>
      <c r="G654" s="6" t="s">
        <v>1680</v>
      </c>
      <c r="H654" s="6" t="s">
        <v>20</v>
      </c>
    </row>
    <row r="655" spans="1:8">
      <c r="A655" s="6">
        <v>1651</v>
      </c>
      <c r="B655" s="6" t="s">
        <v>3780</v>
      </c>
      <c r="C655" s="6" t="s">
        <v>281</v>
      </c>
      <c r="D655" s="6" t="s">
        <v>2220</v>
      </c>
      <c r="E655" s="6" t="s">
        <v>1983</v>
      </c>
      <c r="F655" s="6" t="s">
        <v>1670</v>
      </c>
      <c r="G655" s="6" t="s">
        <v>1671</v>
      </c>
      <c r="H655" s="6" t="s">
        <v>20</v>
      </c>
    </row>
    <row r="656" spans="1:8">
      <c r="A656" s="6">
        <v>1655</v>
      </c>
      <c r="B656" s="6" t="s">
        <v>3780</v>
      </c>
      <c r="C656" s="6" t="s">
        <v>1235</v>
      </c>
      <c r="D656" s="6" t="s">
        <v>2220</v>
      </c>
      <c r="E656" s="6" t="s">
        <v>1984</v>
      </c>
      <c r="F656" s="6" t="s">
        <v>1673</v>
      </c>
      <c r="G656" s="6" t="s">
        <v>1674</v>
      </c>
      <c r="H656" s="6" t="s">
        <v>20</v>
      </c>
    </row>
    <row r="657" spans="1:8">
      <c r="A657" s="6">
        <v>1658</v>
      </c>
      <c r="B657" s="6" t="s">
        <v>3780</v>
      </c>
      <c r="C657" s="6" t="s">
        <v>496</v>
      </c>
      <c r="D657" s="6" t="s">
        <v>2220</v>
      </c>
      <c r="E657" s="6" t="s">
        <v>1985</v>
      </c>
      <c r="F657" s="6" t="s">
        <v>1676</v>
      </c>
      <c r="G657" s="6" t="s">
        <v>1677</v>
      </c>
      <c r="H657" s="6" t="s">
        <v>20</v>
      </c>
    </row>
    <row r="658" spans="1:8">
      <c r="A658" s="6">
        <v>1659</v>
      </c>
      <c r="B658" s="6" t="s">
        <v>3780</v>
      </c>
      <c r="C658" s="6" t="s">
        <v>9</v>
      </c>
      <c r="D658" s="6" t="s">
        <v>2220</v>
      </c>
      <c r="E658" s="6" t="s">
        <v>1986</v>
      </c>
      <c r="F658" s="6" t="s">
        <v>1679</v>
      </c>
      <c r="G658" s="6" t="s">
        <v>1680</v>
      </c>
      <c r="H658" s="6" t="s">
        <v>20</v>
      </c>
    </row>
    <row r="659" spans="1:8">
      <c r="A659" s="6">
        <v>1661</v>
      </c>
      <c r="B659" s="6" t="s">
        <v>3781</v>
      </c>
      <c r="C659" s="6" t="s">
        <v>281</v>
      </c>
      <c r="D659" s="6" t="s">
        <v>2225</v>
      </c>
      <c r="E659" s="6" t="s">
        <v>1989</v>
      </c>
      <c r="F659" s="6" t="s">
        <v>1670</v>
      </c>
      <c r="G659" s="6" t="s">
        <v>1671</v>
      </c>
      <c r="H659" s="6" t="s">
        <v>20</v>
      </c>
    </row>
    <row r="660" spans="1:8">
      <c r="A660" s="6">
        <v>1665</v>
      </c>
      <c r="B660" s="6" t="s">
        <v>3781</v>
      </c>
      <c r="C660" s="6" t="s">
        <v>1235</v>
      </c>
      <c r="D660" s="6" t="s">
        <v>2225</v>
      </c>
      <c r="E660" s="6" t="s">
        <v>1990</v>
      </c>
      <c r="F660" s="6" t="s">
        <v>1673</v>
      </c>
      <c r="G660" s="6" t="s">
        <v>1674</v>
      </c>
      <c r="H660" s="6" t="s">
        <v>20</v>
      </c>
    </row>
    <row r="661" spans="1:8">
      <c r="A661" s="6">
        <v>1668</v>
      </c>
      <c r="B661" s="6" t="s">
        <v>3781</v>
      </c>
      <c r="C661" s="6" t="s">
        <v>496</v>
      </c>
      <c r="D661" s="6" t="s">
        <v>2225</v>
      </c>
      <c r="E661" s="6" t="s">
        <v>1991</v>
      </c>
      <c r="F661" s="6" t="s">
        <v>1676</v>
      </c>
      <c r="G661" s="6" t="s">
        <v>1677</v>
      </c>
      <c r="H661" s="6" t="s">
        <v>20</v>
      </c>
    </row>
    <row r="662" spans="1:8">
      <c r="A662" s="6">
        <v>1669</v>
      </c>
      <c r="B662" s="6" t="s">
        <v>3781</v>
      </c>
      <c r="C662" s="6" t="s">
        <v>9</v>
      </c>
      <c r="D662" s="6" t="s">
        <v>2225</v>
      </c>
      <c r="E662" s="6" t="s">
        <v>1992</v>
      </c>
      <c r="F662" s="6" t="s">
        <v>1679</v>
      </c>
      <c r="G662" s="6" t="s">
        <v>1680</v>
      </c>
      <c r="H662" s="6" t="s">
        <v>20</v>
      </c>
    </row>
    <row r="663" spans="1:8">
      <c r="A663" s="6">
        <v>1671</v>
      </c>
      <c r="B663" s="6" t="s">
        <v>3782</v>
      </c>
      <c r="C663" s="6" t="s">
        <v>281</v>
      </c>
      <c r="D663" s="6" t="s">
        <v>2233</v>
      </c>
      <c r="E663" s="6" t="s">
        <v>1995</v>
      </c>
      <c r="F663" s="6" t="s">
        <v>1670</v>
      </c>
      <c r="G663" s="6" t="s">
        <v>1671</v>
      </c>
      <c r="H663" s="6" t="s">
        <v>20</v>
      </c>
    </row>
    <row r="664" spans="1:8">
      <c r="A664" s="6">
        <v>1675</v>
      </c>
      <c r="B664" s="6" t="s">
        <v>3782</v>
      </c>
      <c r="C664" s="6" t="s">
        <v>1235</v>
      </c>
      <c r="D664" s="6" t="s">
        <v>2233</v>
      </c>
      <c r="E664" s="6" t="s">
        <v>1996</v>
      </c>
      <c r="F664" s="6" t="s">
        <v>1673</v>
      </c>
      <c r="G664" s="6" t="s">
        <v>1674</v>
      </c>
      <c r="H664" s="6" t="s">
        <v>20</v>
      </c>
    </row>
    <row r="665" spans="1:8">
      <c r="A665" s="6">
        <v>1678</v>
      </c>
      <c r="B665" s="6" t="s">
        <v>3782</v>
      </c>
      <c r="C665" s="6" t="s">
        <v>496</v>
      </c>
      <c r="D665" s="6" t="s">
        <v>2233</v>
      </c>
      <c r="E665" s="6" t="s">
        <v>1997</v>
      </c>
      <c r="F665" s="6" t="s">
        <v>1676</v>
      </c>
      <c r="G665" s="6" t="s">
        <v>1677</v>
      </c>
      <c r="H665" s="6" t="s">
        <v>20</v>
      </c>
    </row>
    <row r="666" spans="1:8">
      <c r="A666" s="6">
        <v>1679</v>
      </c>
      <c r="B666" s="6" t="s">
        <v>3782</v>
      </c>
      <c r="C666" s="6" t="s">
        <v>9</v>
      </c>
      <c r="D666" s="6" t="s">
        <v>2233</v>
      </c>
      <c r="E666" s="6" t="s">
        <v>1998</v>
      </c>
      <c r="F666" s="6" t="s">
        <v>1679</v>
      </c>
      <c r="G666" s="6" t="s">
        <v>1680</v>
      </c>
      <c r="H666" s="6" t="s">
        <v>20</v>
      </c>
    </row>
    <row r="667" spans="1:8">
      <c r="A667" s="6">
        <v>1681</v>
      </c>
      <c r="B667" s="6" t="s">
        <v>3783</v>
      </c>
      <c r="C667" s="6" t="s">
        <v>281</v>
      </c>
      <c r="D667" s="6" t="s">
        <v>2250</v>
      </c>
      <c r="E667" s="6" t="s">
        <v>2001</v>
      </c>
      <c r="F667" s="6" t="s">
        <v>1670</v>
      </c>
      <c r="G667" s="6" t="s">
        <v>1671</v>
      </c>
      <c r="H667" s="6" t="s">
        <v>20</v>
      </c>
    </row>
    <row r="668" spans="1:8">
      <c r="A668" s="6">
        <v>1685</v>
      </c>
      <c r="B668" s="6" t="s">
        <v>3783</v>
      </c>
      <c r="C668" s="6" t="s">
        <v>1235</v>
      </c>
      <c r="D668" s="6" t="s">
        <v>2250</v>
      </c>
      <c r="E668" s="6" t="s">
        <v>2002</v>
      </c>
      <c r="F668" s="6" t="s">
        <v>1673</v>
      </c>
      <c r="G668" s="6" t="s">
        <v>1674</v>
      </c>
      <c r="H668" s="6" t="s">
        <v>20</v>
      </c>
    </row>
    <row r="669" spans="1:8">
      <c r="A669" s="6">
        <v>1688</v>
      </c>
      <c r="B669" s="6" t="s">
        <v>3783</v>
      </c>
      <c r="C669" s="6" t="s">
        <v>496</v>
      </c>
      <c r="D669" s="6" t="s">
        <v>2250</v>
      </c>
      <c r="E669" s="6" t="s">
        <v>2003</v>
      </c>
      <c r="F669" s="6" t="s">
        <v>1676</v>
      </c>
      <c r="G669" s="6" t="s">
        <v>1677</v>
      </c>
      <c r="H669" s="6" t="s">
        <v>20</v>
      </c>
    </row>
    <row r="670" spans="1:8">
      <c r="A670" s="6">
        <v>1689</v>
      </c>
      <c r="B670" s="6" t="s">
        <v>3783</v>
      </c>
      <c r="C670" s="6" t="s">
        <v>9</v>
      </c>
      <c r="D670" s="6" t="s">
        <v>2250</v>
      </c>
      <c r="E670" s="6" t="s">
        <v>2004</v>
      </c>
      <c r="F670" s="6" t="s">
        <v>1679</v>
      </c>
      <c r="G670" s="6" t="s">
        <v>1680</v>
      </c>
      <c r="H670" s="6" t="s">
        <v>20</v>
      </c>
    </row>
    <row r="671" spans="1:8">
      <c r="A671" s="6">
        <v>1690</v>
      </c>
      <c r="B671" s="6" t="s">
        <v>3784</v>
      </c>
      <c r="C671" s="6" t="s">
        <v>419</v>
      </c>
      <c r="D671" s="6" t="s">
        <v>2254</v>
      </c>
      <c r="E671" s="6" t="s">
        <v>2007</v>
      </c>
      <c r="F671" s="6" t="s">
        <v>2008</v>
      </c>
      <c r="G671" s="6" t="s">
        <v>2009</v>
      </c>
      <c r="H671" s="6" t="s">
        <v>20</v>
      </c>
    </row>
    <row r="672" spans="1:8">
      <c r="A672" s="6">
        <v>1691</v>
      </c>
      <c r="B672" s="6" t="s">
        <v>3784</v>
      </c>
      <c r="C672" s="6" t="s">
        <v>1022</v>
      </c>
      <c r="D672" s="6" t="s">
        <v>2254</v>
      </c>
      <c r="E672" s="6" t="s">
        <v>2010</v>
      </c>
      <c r="F672" s="6" t="s">
        <v>2011</v>
      </c>
      <c r="G672" s="6" t="s">
        <v>2012</v>
      </c>
      <c r="H672" s="6" t="s">
        <v>20</v>
      </c>
    </row>
    <row r="673" spans="1:8">
      <c r="A673" s="6">
        <v>1692</v>
      </c>
      <c r="B673" s="6" t="s">
        <v>3784</v>
      </c>
      <c r="C673" s="6" t="s">
        <v>1027</v>
      </c>
      <c r="D673" s="6" t="s">
        <v>2254</v>
      </c>
      <c r="E673" s="6" t="s">
        <v>2013</v>
      </c>
      <c r="F673" s="6" t="s">
        <v>2014</v>
      </c>
      <c r="G673" s="6" t="s">
        <v>2015</v>
      </c>
      <c r="H673" s="6" t="s">
        <v>20</v>
      </c>
    </row>
    <row r="674" spans="1:8">
      <c r="A674" s="6">
        <v>1693</v>
      </c>
      <c r="B674" s="6" t="s">
        <v>3784</v>
      </c>
      <c r="C674" s="6" t="s">
        <v>1031</v>
      </c>
      <c r="D674" s="6" t="s">
        <v>2254</v>
      </c>
      <c r="E674" s="6" t="s">
        <v>2016</v>
      </c>
      <c r="F674" s="6" t="s">
        <v>2017</v>
      </c>
      <c r="G674" s="6" t="s">
        <v>2018</v>
      </c>
      <c r="H674" s="6" t="s">
        <v>20</v>
      </c>
    </row>
    <row r="675" spans="1:8">
      <c r="A675" s="6">
        <v>1695</v>
      </c>
      <c r="B675" s="6" t="s">
        <v>3784</v>
      </c>
      <c r="C675" s="6" t="s">
        <v>424</v>
      </c>
      <c r="D675" s="6" t="s">
        <v>2254</v>
      </c>
      <c r="E675" s="6" t="s">
        <v>2019</v>
      </c>
      <c r="F675" s="6" t="s">
        <v>2020</v>
      </c>
      <c r="G675" s="6" t="s">
        <v>2021</v>
      </c>
      <c r="H675" s="6" t="s">
        <v>20</v>
      </c>
    </row>
    <row r="676" spans="1:8">
      <c r="A676" s="6">
        <v>1696</v>
      </c>
      <c r="B676" s="6" t="s">
        <v>3784</v>
      </c>
      <c r="C676" s="6" t="s">
        <v>428</v>
      </c>
      <c r="D676" s="6" t="s">
        <v>2254</v>
      </c>
      <c r="E676" s="6" t="s">
        <v>2022</v>
      </c>
      <c r="F676" s="6" t="s">
        <v>2023</v>
      </c>
      <c r="G676" s="6" t="s">
        <v>2024</v>
      </c>
      <c r="H676" s="6" t="s">
        <v>20</v>
      </c>
    </row>
    <row r="677" spans="1:8">
      <c r="A677" s="6">
        <v>1697</v>
      </c>
      <c r="B677" s="6" t="s">
        <v>3785</v>
      </c>
      <c r="C677" s="6" t="s">
        <v>419</v>
      </c>
      <c r="D677" s="6" t="s">
        <v>2280</v>
      </c>
      <c r="E677" s="6" t="s">
        <v>2027</v>
      </c>
      <c r="F677" s="6" t="s">
        <v>2028</v>
      </c>
      <c r="G677" s="6" t="s">
        <v>2029</v>
      </c>
      <c r="H677" s="6" t="s">
        <v>20</v>
      </c>
    </row>
    <row r="678" spans="1:8">
      <c r="A678" s="6">
        <v>1698</v>
      </c>
      <c r="B678" s="6" t="s">
        <v>3785</v>
      </c>
      <c r="C678" s="6" t="s">
        <v>1022</v>
      </c>
      <c r="D678" s="6" t="s">
        <v>2280</v>
      </c>
      <c r="E678" s="6" t="s">
        <v>2030</v>
      </c>
      <c r="F678" s="6" t="s">
        <v>2031</v>
      </c>
      <c r="G678" s="6" t="s">
        <v>2032</v>
      </c>
      <c r="H678" s="6" t="s">
        <v>20</v>
      </c>
    </row>
    <row r="679" spans="1:8">
      <c r="A679" s="6">
        <v>1699</v>
      </c>
      <c r="B679" s="6" t="s">
        <v>3785</v>
      </c>
      <c r="C679" s="6" t="s">
        <v>1027</v>
      </c>
      <c r="D679" s="6" t="s">
        <v>2280</v>
      </c>
      <c r="E679" s="6" t="s">
        <v>2033</v>
      </c>
      <c r="F679" s="6" t="s">
        <v>2034</v>
      </c>
      <c r="G679" s="6" t="s">
        <v>2035</v>
      </c>
      <c r="H679" s="6" t="s">
        <v>20</v>
      </c>
    </row>
    <row r="680" spans="1:8">
      <c r="A680" s="6">
        <v>1700</v>
      </c>
      <c r="B680" s="6" t="s">
        <v>3785</v>
      </c>
      <c r="C680" s="6" t="s">
        <v>1031</v>
      </c>
      <c r="D680" s="6" t="s">
        <v>2280</v>
      </c>
      <c r="E680" s="6" t="s">
        <v>2036</v>
      </c>
      <c r="F680" s="6" t="s">
        <v>2037</v>
      </c>
      <c r="G680" s="6" t="s">
        <v>2038</v>
      </c>
      <c r="H680" s="6" t="s">
        <v>20</v>
      </c>
    </row>
    <row r="681" spans="1:8">
      <c r="A681" s="6">
        <v>1702</v>
      </c>
      <c r="B681" s="6" t="s">
        <v>3785</v>
      </c>
      <c r="C681" s="6" t="s">
        <v>424</v>
      </c>
      <c r="D681" s="6" t="s">
        <v>2280</v>
      </c>
      <c r="E681" s="6" t="s">
        <v>2039</v>
      </c>
      <c r="F681" s="6" t="s">
        <v>2040</v>
      </c>
      <c r="G681" s="6" t="s">
        <v>2041</v>
      </c>
      <c r="H681" s="6" t="s">
        <v>20</v>
      </c>
    </row>
    <row r="682" spans="1:8">
      <c r="A682" s="6">
        <v>1703</v>
      </c>
      <c r="B682" s="6" t="s">
        <v>3785</v>
      </c>
      <c r="C682" s="6" t="s">
        <v>428</v>
      </c>
      <c r="D682" s="6" t="s">
        <v>2280</v>
      </c>
      <c r="E682" s="6" t="s">
        <v>2042</v>
      </c>
      <c r="F682" s="6" t="s">
        <v>2043</v>
      </c>
      <c r="G682" s="6" t="s">
        <v>2044</v>
      </c>
      <c r="H682" s="6" t="s">
        <v>20</v>
      </c>
    </row>
    <row r="683" spans="1:8">
      <c r="A683" s="6">
        <v>1753</v>
      </c>
      <c r="B683" s="6" t="s">
        <v>3786</v>
      </c>
      <c r="C683" s="6" t="s">
        <v>2046</v>
      </c>
      <c r="D683" s="6" t="s">
        <v>2290</v>
      </c>
      <c r="E683" s="6" t="s">
        <v>2048</v>
      </c>
      <c r="F683" s="6" t="s">
        <v>2049</v>
      </c>
      <c r="G683" s="6" t="s">
        <v>2050</v>
      </c>
      <c r="H683" s="6" t="s">
        <v>20</v>
      </c>
    </row>
    <row r="684" spans="1:8">
      <c r="A684" s="6">
        <v>1754</v>
      </c>
      <c r="B684" s="6" t="s">
        <v>3786</v>
      </c>
      <c r="C684" s="6" t="s">
        <v>2051</v>
      </c>
      <c r="D684" s="6" t="s">
        <v>2290</v>
      </c>
      <c r="E684" s="6" t="s">
        <v>2052</v>
      </c>
      <c r="F684" s="6" t="s">
        <v>2053</v>
      </c>
      <c r="G684" s="6" t="s">
        <v>2054</v>
      </c>
      <c r="H684" s="6" t="s">
        <v>20</v>
      </c>
    </row>
    <row r="685" spans="1:8">
      <c r="A685" s="6">
        <v>1755</v>
      </c>
      <c r="B685" s="6" t="s">
        <v>3786</v>
      </c>
      <c r="C685" s="6" t="s">
        <v>2055</v>
      </c>
      <c r="D685" s="6" t="s">
        <v>2290</v>
      </c>
      <c r="E685" s="6" t="s">
        <v>2056</v>
      </c>
      <c r="F685" s="6" t="s">
        <v>2057</v>
      </c>
      <c r="G685" s="6" t="s">
        <v>2058</v>
      </c>
      <c r="H685" s="6" t="s">
        <v>20</v>
      </c>
    </row>
    <row r="686" spans="1:8">
      <c r="A686" s="6">
        <v>1757</v>
      </c>
      <c r="B686" s="6" t="s">
        <v>3786</v>
      </c>
      <c r="C686" s="6" t="s">
        <v>2059</v>
      </c>
      <c r="D686" s="6" t="s">
        <v>2290</v>
      </c>
      <c r="E686" s="6" t="s">
        <v>2060</v>
      </c>
      <c r="F686" s="6" t="s">
        <v>2061</v>
      </c>
      <c r="G686" s="6" t="s">
        <v>2062</v>
      </c>
      <c r="H686" s="6" t="s">
        <v>20</v>
      </c>
    </row>
    <row r="687" spans="1:8">
      <c r="A687" s="6">
        <v>1758</v>
      </c>
      <c r="B687" s="6" t="s">
        <v>3786</v>
      </c>
      <c r="C687" s="6" t="s">
        <v>2063</v>
      </c>
      <c r="D687" s="6" t="s">
        <v>2290</v>
      </c>
      <c r="E687" s="6" t="s">
        <v>2064</v>
      </c>
      <c r="F687" s="6" t="s">
        <v>2065</v>
      </c>
      <c r="G687" s="6" t="s">
        <v>2066</v>
      </c>
      <c r="H687" s="6" t="s">
        <v>20</v>
      </c>
    </row>
    <row r="688" spans="1:8">
      <c r="A688" s="6">
        <v>1807</v>
      </c>
      <c r="B688" s="6" t="s">
        <v>3787</v>
      </c>
      <c r="C688" s="6" t="s">
        <v>2068</v>
      </c>
      <c r="D688" s="6" t="s">
        <v>2296</v>
      </c>
      <c r="E688" s="6" t="s">
        <v>2070</v>
      </c>
      <c r="F688" s="6" t="s">
        <v>2049</v>
      </c>
      <c r="G688" s="6" t="s">
        <v>2050</v>
      </c>
      <c r="H688" s="6" t="s">
        <v>20</v>
      </c>
    </row>
    <row r="689" spans="1:8">
      <c r="A689" s="6">
        <v>1808</v>
      </c>
      <c r="B689" s="6" t="s">
        <v>3787</v>
      </c>
      <c r="C689" s="6" t="s">
        <v>2071</v>
      </c>
      <c r="D689" s="6" t="s">
        <v>2296</v>
      </c>
      <c r="E689" s="6" t="s">
        <v>2072</v>
      </c>
      <c r="F689" s="6" t="s">
        <v>2053</v>
      </c>
      <c r="G689" s="6" t="s">
        <v>2054</v>
      </c>
      <c r="H689" s="6" t="s">
        <v>20</v>
      </c>
    </row>
    <row r="690" spans="1:8">
      <c r="A690" s="6">
        <v>1809</v>
      </c>
      <c r="B690" s="6" t="s">
        <v>3787</v>
      </c>
      <c r="C690" s="6" t="s">
        <v>2073</v>
      </c>
      <c r="D690" s="6" t="s">
        <v>2296</v>
      </c>
      <c r="E690" s="6" t="s">
        <v>2074</v>
      </c>
      <c r="F690" s="6" t="s">
        <v>2057</v>
      </c>
      <c r="G690" s="6" t="s">
        <v>2058</v>
      </c>
      <c r="H690" s="6" t="s">
        <v>20</v>
      </c>
    </row>
    <row r="691" spans="1:8">
      <c r="A691" s="6">
        <v>1810</v>
      </c>
      <c r="B691" s="6" t="s">
        <v>3787</v>
      </c>
      <c r="C691" s="6" t="s">
        <v>2075</v>
      </c>
      <c r="D691" s="6" t="s">
        <v>2296</v>
      </c>
      <c r="E691" s="6" t="s">
        <v>2076</v>
      </c>
      <c r="F691" s="6" t="s">
        <v>2077</v>
      </c>
      <c r="G691" s="6" t="s">
        <v>2078</v>
      </c>
      <c r="H691" s="6" t="s">
        <v>20</v>
      </c>
    </row>
    <row r="692" spans="1:8">
      <c r="A692" s="6">
        <v>1811</v>
      </c>
      <c r="B692" s="6" t="s">
        <v>3787</v>
      </c>
      <c r="C692" s="6" t="s">
        <v>2079</v>
      </c>
      <c r="D692" s="6" t="s">
        <v>2296</v>
      </c>
      <c r="E692" s="6" t="s">
        <v>2080</v>
      </c>
      <c r="F692" s="6" t="s">
        <v>2061</v>
      </c>
      <c r="G692" s="6" t="s">
        <v>2062</v>
      </c>
      <c r="H692" s="6" t="s">
        <v>20</v>
      </c>
    </row>
    <row r="693" spans="1:8">
      <c r="A693" s="6">
        <v>1812</v>
      </c>
      <c r="B693" s="6" t="s">
        <v>3787</v>
      </c>
      <c r="C693" s="6" t="s">
        <v>2081</v>
      </c>
      <c r="D693" s="6" t="s">
        <v>2296</v>
      </c>
      <c r="E693" s="6" t="s">
        <v>2082</v>
      </c>
      <c r="F693" s="6" t="s">
        <v>2065</v>
      </c>
      <c r="G693" s="6" t="s">
        <v>2066</v>
      </c>
      <c r="H693" s="6" t="s">
        <v>20</v>
      </c>
    </row>
    <row r="694" spans="1:8">
      <c r="A694" s="6">
        <v>1847</v>
      </c>
      <c r="B694" s="6" t="s">
        <v>3788</v>
      </c>
      <c r="C694" s="6" t="s">
        <v>2084</v>
      </c>
      <c r="D694" s="6" t="s">
        <v>2304</v>
      </c>
      <c r="E694" s="6" t="s">
        <v>2086</v>
      </c>
      <c r="F694" s="6" t="s">
        <v>2049</v>
      </c>
      <c r="G694" s="6" t="s">
        <v>2050</v>
      </c>
      <c r="H694" s="6" t="s">
        <v>20</v>
      </c>
    </row>
    <row r="695" spans="1:8">
      <c r="A695" s="6">
        <v>1848</v>
      </c>
      <c r="B695" s="6" t="s">
        <v>3788</v>
      </c>
      <c r="C695" s="6" t="s">
        <v>2087</v>
      </c>
      <c r="D695" s="6" t="s">
        <v>2304</v>
      </c>
      <c r="E695" s="6" t="s">
        <v>2088</v>
      </c>
      <c r="F695" s="6" t="s">
        <v>2053</v>
      </c>
      <c r="G695" s="6" t="s">
        <v>2054</v>
      </c>
      <c r="H695" s="6" t="s">
        <v>20</v>
      </c>
    </row>
    <row r="696" spans="1:8">
      <c r="A696" s="6">
        <v>1849</v>
      </c>
      <c r="B696" s="6" t="s">
        <v>3788</v>
      </c>
      <c r="C696" s="6" t="s">
        <v>2089</v>
      </c>
      <c r="D696" s="6" t="s">
        <v>2304</v>
      </c>
      <c r="E696" s="6" t="s">
        <v>2090</v>
      </c>
      <c r="F696" s="6" t="s">
        <v>2057</v>
      </c>
      <c r="G696" s="6" t="s">
        <v>2058</v>
      </c>
      <c r="H696" s="6" t="s">
        <v>20</v>
      </c>
    </row>
    <row r="697" spans="1:8">
      <c r="A697" s="6">
        <v>1850</v>
      </c>
      <c r="B697" s="6" t="s">
        <v>3788</v>
      </c>
      <c r="C697" s="6" t="s">
        <v>2091</v>
      </c>
      <c r="D697" s="6" t="s">
        <v>2304</v>
      </c>
      <c r="E697" s="6" t="s">
        <v>2092</v>
      </c>
      <c r="F697" s="6" t="s">
        <v>2077</v>
      </c>
      <c r="G697" s="6" t="s">
        <v>2078</v>
      </c>
      <c r="H697" s="6" t="s">
        <v>20</v>
      </c>
    </row>
    <row r="698" spans="1:8">
      <c r="A698" s="6">
        <v>1851</v>
      </c>
      <c r="B698" s="6" t="s">
        <v>3788</v>
      </c>
      <c r="C698" s="6" t="s">
        <v>2093</v>
      </c>
      <c r="D698" s="6" t="s">
        <v>2304</v>
      </c>
      <c r="E698" s="6" t="s">
        <v>2094</v>
      </c>
      <c r="F698" s="6" t="s">
        <v>2061</v>
      </c>
      <c r="G698" s="6" t="s">
        <v>2062</v>
      </c>
      <c r="H698" s="6" t="s">
        <v>20</v>
      </c>
    </row>
    <row r="699" spans="1:8">
      <c r="A699" s="6">
        <v>1852</v>
      </c>
      <c r="B699" s="6" t="s">
        <v>3788</v>
      </c>
      <c r="C699" s="6" t="s">
        <v>2095</v>
      </c>
      <c r="D699" s="6" t="s">
        <v>2304</v>
      </c>
      <c r="E699" s="6" t="s">
        <v>2096</v>
      </c>
      <c r="F699" s="6" t="s">
        <v>2065</v>
      </c>
      <c r="G699" s="6" t="s">
        <v>2066</v>
      </c>
      <c r="H699" s="6" t="s">
        <v>20</v>
      </c>
    </row>
    <row r="700" spans="1:8">
      <c r="A700" s="6">
        <v>1867</v>
      </c>
      <c r="B700" s="6" t="s">
        <v>3789</v>
      </c>
      <c r="C700" s="6" t="s">
        <v>2098</v>
      </c>
      <c r="D700" s="6" t="s">
        <v>2309</v>
      </c>
      <c r="E700" s="6" t="s">
        <v>2100</v>
      </c>
      <c r="F700" s="6" t="s">
        <v>2049</v>
      </c>
      <c r="G700" s="6" t="s">
        <v>2050</v>
      </c>
      <c r="H700" s="6" t="s">
        <v>20</v>
      </c>
    </row>
    <row r="701" spans="1:8">
      <c r="A701" s="6">
        <v>1868</v>
      </c>
      <c r="B701" s="6" t="s">
        <v>3789</v>
      </c>
      <c r="C701" s="6" t="s">
        <v>2101</v>
      </c>
      <c r="D701" s="6" t="s">
        <v>2309</v>
      </c>
      <c r="E701" s="6" t="s">
        <v>2102</v>
      </c>
      <c r="F701" s="6" t="s">
        <v>2053</v>
      </c>
      <c r="G701" s="6" t="s">
        <v>2054</v>
      </c>
      <c r="H701" s="6" t="s">
        <v>20</v>
      </c>
    </row>
    <row r="702" spans="1:8">
      <c r="A702" s="6">
        <v>1928</v>
      </c>
      <c r="B702" s="6" t="s">
        <v>3790</v>
      </c>
      <c r="C702" s="6" t="s">
        <v>2104</v>
      </c>
      <c r="D702" s="6" t="s">
        <v>3791</v>
      </c>
      <c r="E702" s="6" t="s">
        <v>2106</v>
      </c>
      <c r="F702" s="6" t="s">
        <v>2049</v>
      </c>
      <c r="G702" s="6" t="s">
        <v>2050</v>
      </c>
      <c r="H702" s="6" t="s">
        <v>20</v>
      </c>
    </row>
    <row r="703" spans="1:8">
      <c r="A703" s="6">
        <v>1929</v>
      </c>
      <c r="B703" s="6" t="s">
        <v>3790</v>
      </c>
      <c r="C703" s="6" t="s">
        <v>2107</v>
      </c>
      <c r="D703" s="6" t="s">
        <v>3791</v>
      </c>
      <c r="E703" s="6" t="s">
        <v>2108</v>
      </c>
      <c r="F703" s="6" t="s">
        <v>2053</v>
      </c>
      <c r="G703" s="6" t="s">
        <v>2054</v>
      </c>
      <c r="H703" s="6" t="s">
        <v>20</v>
      </c>
    </row>
    <row r="704" spans="1:8">
      <c r="A704" s="6">
        <v>1930</v>
      </c>
      <c r="B704" s="6" t="s">
        <v>3790</v>
      </c>
      <c r="C704" s="6" t="s">
        <v>2109</v>
      </c>
      <c r="D704" s="6" t="s">
        <v>3791</v>
      </c>
      <c r="E704" s="6" t="s">
        <v>2110</v>
      </c>
      <c r="F704" s="6" t="s">
        <v>2057</v>
      </c>
      <c r="G704" s="6" t="s">
        <v>2058</v>
      </c>
      <c r="H704" s="6" t="s">
        <v>20</v>
      </c>
    </row>
    <row r="705" spans="1:8">
      <c r="A705" s="6">
        <v>1931</v>
      </c>
      <c r="B705" s="6" t="s">
        <v>3790</v>
      </c>
      <c r="C705" s="6" t="s">
        <v>2111</v>
      </c>
      <c r="D705" s="6" t="s">
        <v>3791</v>
      </c>
      <c r="E705" s="6" t="s">
        <v>2112</v>
      </c>
      <c r="F705" s="6" t="s">
        <v>2077</v>
      </c>
      <c r="G705" s="6" t="s">
        <v>2078</v>
      </c>
      <c r="H705" s="6" t="s">
        <v>20</v>
      </c>
    </row>
    <row r="706" spans="1:8">
      <c r="A706" s="6">
        <v>1932</v>
      </c>
      <c r="B706" s="6" t="s">
        <v>3790</v>
      </c>
      <c r="C706" s="6" t="s">
        <v>2113</v>
      </c>
      <c r="D706" s="6" t="s">
        <v>3791</v>
      </c>
      <c r="E706" s="6" t="s">
        <v>2114</v>
      </c>
      <c r="F706" s="6" t="s">
        <v>2061</v>
      </c>
      <c r="G706" s="6" t="s">
        <v>2062</v>
      </c>
      <c r="H706" s="6" t="s">
        <v>20</v>
      </c>
    </row>
    <row r="707" spans="1:8">
      <c r="A707" s="6">
        <v>1933</v>
      </c>
      <c r="B707" s="6" t="s">
        <v>3790</v>
      </c>
      <c r="C707" s="6" t="s">
        <v>2115</v>
      </c>
      <c r="D707" s="6" t="s">
        <v>3791</v>
      </c>
      <c r="E707" s="6" t="s">
        <v>2116</v>
      </c>
      <c r="F707" s="6" t="s">
        <v>2065</v>
      </c>
      <c r="G707" s="6" t="s">
        <v>2066</v>
      </c>
      <c r="H707" s="6" t="s">
        <v>20</v>
      </c>
    </row>
    <row r="708" spans="1:8">
      <c r="A708" s="6">
        <v>1965</v>
      </c>
      <c r="B708" s="6" t="s">
        <v>3792</v>
      </c>
      <c r="C708" s="6" t="s">
        <v>2118</v>
      </c>
      <c r="D708" s="6" t="s">
        <v>2330</v>
      </c>
      <c r="E708" s="6" t="s">
        <v>2120</v>
      </c>
      <c r="F708" s="6" t="s">
        <v>2049</v>
      </c>
      <c r="G708" s="6" t="s">
        <v>2050</v>
      </c>
      <c r="H708" s="6" t="s">
        <v>20</v>
      </c>
    </row>
    <row r="709" spans="1:8">
      <c r="A709" s="6">
        <v>1966</v>
      </c>
      <c r="B709" s="6" t="s">
        <v>3792</v>
      </c>
      <c r="C709" s="6" t="s">
        <v>2121</v>
      </c>
      <c r="D709" s="6" t="s">
        <v>2330</v>
      </c>
      <c r="E709" s="6" t="s">
        <v>2122</v>
      </c>
      <c r="F709" s="6" t="s">
        <v>2053</v>
      </c>
      <c r="G709" s="6" t="s">
        <v>2054</v>
      </c>
      <c r="H709" s="6" t="s">
        <v>20</v>
      </c>
    </row>
    <row r="710" spans="1:8">
      <c r="A710" s="6">
        <v>1967</v>
      </c>
      <c r="B710" s="6" t="s">
        <v>3792</v>
      </c>
      <c r="C710" s="6" t="s">
        <v>2123</v>
      </c>
      <c r="D710" s="6" t="s">
        <v>2330</v>
      </c>
      <c r="E710" s="6" t="s">
        <v>2124</v>
      </c>
      <c r="F710" s="6" t="s">
        <v>2057</v>
      </c>
      <c r="G710" s="6" t="s">
        <v>2058</v>
      </c>
      <c r="H710" s="6" t="s">
        <v>20</v>
      </c>
    </row>
    <row r="711" spans="1:8">
      <c r="A711" s="6">
        <v>1968</v>
      </c>
      <c r="B711" s="6" t="s">
        <v>3792</v>
      </c>
      <c r="C711" s="6" t="s">
        <v>2125</v>
      </c>
      <c r="D711" s="6" t="s">
        <v>2330</v>
      </c>
      <c r="E711" s="6" t="s">
        <v>2126</v>
      </c>
      <c r="F711" s="6" t="s">
        <v>2077</v>
      </c>
      <c r="G711" s="6" t="s">
        <v>2078</v>
      </c>
      <c r="H711" s="6" t="s">
        <v>20</v>
      </c>
    </row>
    <row r="712" spans="1:8">
      <c r="A712" s="6">
        <v>1969</v>
      </c>
      <c r="B712" s="6" t="s">
        <v>3792</v>
      </c>
      <c r="C712" s="6" t="s">
        <v>2127</v>
      </c>
      <c r="D712" s="6" t="s">
        <v>2330</v>
      </c>
      <c r="E712" s="6" t="s">
        <v>2128</v>
      </c>
      <c r="F712" s="6" t="s">
        <v>2061</v>
      </c>
      <c r="G712" s="6" t="s">
        <v>2062</v>
      </c>
      <c r="H712" s="6" t="s">
        <v>20</v>
      </c>
    </row>
    <row r="713" spans="1:8">
      <c r="A713" s="6">
        <v>1970</v>
      </c>
      <c r="B713" s="6" t="s">
        <v>3792</v>
      </c>
      <c r="C713" s="6" t="s">
        <v>2129</v>
      </c>
      <c r="D713" s="6" t="s">
        <v>2330</v>
      </c>
      <c r="E713" s="6" t="s">
        <v>2130</v>
      </c>
      <c r="F713" s="6" t="s">
        <v>2065</v>
      </c>
      <c r="G713" s="6" t="s">
        <v>2066</v>
      </c>
      <c r="H713" s="6" t="s">
        <v>20</v>
      </c>
    </row>
    <row r="714" spans="1:8">
      <c r="A714" s="6">
        <v>2000</v>
      </c>
      <c r="B714" s="6" t="s">
        <v>3793</v>
      </c>
      <c r="C714" s="6" t="s">
        <v>2132</v>
      </c>
      <c r="D714" s="6" t="s">
        <v>2392</v>
      </c>
      <c r="E714" s="6" t="s">
        <v>2134</v>
      </c>
      <c r="F714" s="6" t="s">
        <v>2049</v>
      </c>
      <c r="G714" s="6" t="s">
        <v>2050</v>
      </c>
      <c r="H714" s="6" t="s">
        <v>20</v>
      </c>
    </row>
    <row r="715" spans="1:8">
      <c r="A715" s="6">
        <v>2001</v>
      </c>
      <c r="B715" s="6" t="s">
        <v>3793</v>
      </c>
      <c r="C715" s="6" t="s">
        <v>2135</v>
      </c>
      <c r="D715" s="6" t="s">
        <v>2392</v>
      </c>
      <c r="E715" s="6" t="s">
        <v>2136</v>
      </c>
      <c r="F715" s="6" t="s">
        <v>2053</v>
      </c>
      <c r="G715" s="6" t="s">
        <v>2054</v>
      </c>
      <c r="H715" s="6" t="s">
        <v>20</v>
      </c>
    </row>
    <row r="716" spans="1:8">
      <c r="A716" s="6">
        <v>2002</v>
      </c>
      <c r="B716" s="6" t="s">
        <v>3793</v>
      </c>
      <c r="C716" s="6" t="s">
        <v>2137</v>
      </c>
      <c r="D716" s="6" t="s">
        <v>2392</v>
      </c>
      <c r="E716" s="6" t="s">
        <v>2138</v>
      </c>
      <c r="F716" s="6" t="s">
        <v>2057</v>
      </c>
      <c r="G716" s="6" t="s">
        <v>2058</v>
      </c>
      <c r="H716" s="6" t="s">
        <v>20</v>
      </c>
    </row>
    <row r="717" spans="1:8">
      <c r="A717" s="6">
        <v>2003</v>
      </c>
      <c r="B717" s="6" t="s">
        <v>3793</v>
      </c>
      <c r="C717" s="6" t="s">
        <v>2139</v>
      </c>
      <c r="D717" s="6" t="s">
        <v>2392</v>
      </c>
      <c r="E717" s="6" t="s">
        <v>2140</v>
      </c>
      <c r="F717" s="6" t="s">
        <v>2077</v>
      </c>
      <c r="G717" s="6" t="s">
        <v>2078</v>
      </c>
      <c r="H717" s="6" t="s">
        <v>20</v>
      </c>
    </row>
    <row r="718" spans="1:8">
      <c r="A718" s="6">
        <v>2004</v>
      </c>
      <c r="B718" s="6" t="s">
        <v>3793</v>
      </c>
      <c r="C718" s="6" t="s">
        <v>2141</v>
      </c>
      <c r="D718" s="6" t="s">
        <v>2392</v>
      </c>
      <c r="E718" s="6" t="s">
        <v>2142</v>
      </c>
      <c r="F718" s="6" t="s">
        <v>2061</v>
      </c>
      <c r="G718" s="6" t="s">
        <v>2062</v>
      </c>
      <c r="H718" s="6" t="s">
        <v>20</v>
      </c>
    </row>
    <row r="719" spans="1:8">
      <c r="A719" s="6">
        <v>2005</v>
      </c>
      <c r="B719" s="6" t="s">
        <v>3793</v>
      </c>
      <c r="C719" s="6" t="s">
        <v>2143</v>
      </c>
      <c r="D719" s="6" t="s">
        <v>2392</v>
      </c>
      <c r="E719" s="6" t="s">
        <v>2144</v>
      </c>
      <c r="F719" s="6" t="s">
        <v>2065</v>
      </c>
      <c r="G719" s="6" t="s">
        <v>2066</v>
      </c>
      <c r="H719" s="6" t="s">
        <v>20</v>
      </c>
    </row>
    <row r="720" spans="1:8">
      <c r="A720" s="6">
        <v>2006</v>
      </c>
      <c r="B720" s="6" t="s">
        <v>3794</v>
      </c>
      <c r="C720" s="6" t="s">
        <v>365</v>
      </c>
      <c r="D720" s="6" t="s">
        <v>2423</v>
      </c>
      <c r="E720" s="6" t="s">
        <v>2147</v>
      </c>
      <c r="F720" s="6" t="s">
        <v>2148</v>
      </c>
      <c r="G720" s="6" t="s">
        <v>2149</v>
      </c>
      <c r="H720" s="6" t="s">
        <v>20</v>
      </c>
    </row>
    <row r="721" spans="1:8">
      <c r="A721" s="6">
        <v>2007</v>
      </c>
      <c r="B721" s="6" t="s">
        <v>3794</v>
      </c>
      <c r="C721" s="6" t="s">
        <v>370</v>
      </c>
      <c r="D721" s="6" t="s">
        <v>2423</v>
      </c>
      <c r="E721" s="6" t="s">
        <v>2150</v>
      </c>
      <c r="F721" s="6" t="s">
        <v>2151</v>
      </c>
      <c r="G721" s="6" t="s">
        <v>2152</v>
      </c>
      <c r="H721" s="6" t="s">
        <v>20</v>
      </c>
    </row>
    <row r="722" spans="1:8">
      <c r="A722" s="6">
        <v>2008</v>
      </c>
      <c r="B722" s="6" t="s">
        <v>3794</v>
      </c>
      <c r="C722" s="6" t="s">
        <v>1250</v>
      </c>
      <c r="D722" s="6" t="s">
        <v>2423</v>
      </c>
      <c r="E722" s="6" t="s">
        <v>2153</v>
      </c>
      <c r="F722" s="6" t="s">
        <v>2154</v>
      </c>
      <c r="G722" s="6" t="s">
        <v>2155</v>
      </c>
      <c r="H722" s="6" t="s">
        <v>20</v>
      </c>
    </row>
    <row r="723" spans="1:8">
      <c r="A723" s="6">
        <v>2009</v>
      </c>
      <c r="B723" s="6" t="s">
        <v>3794</v>
      </c>
      <c r="C723" s="6" t="s">
        <v>1254</v>
      </c>
      <c r="D723" s="6" t="s">
        <v>2423</v>
      </c>
      <c r="E723" s="6" t="s">
        <v>2156</v>
      </c>
      <c r="F723" s="6" t="s">
        <v>2157</v>
      </c>
      <c r="G723" s="6" t="s">
        <v>2158</v>
      </c>
      <c r="H723" s="6" t="s">
        <v>20</v>
      </c>
    </row>
    <row r="724" spans="1:8">
      <c r="A724" s="6">
        <v>2010</v>
      </c>
      <c r="B724" s="6" t="s">
        <v>3794</v>
      </c>
      <c r="C724" s="6" t="s">
        <v>374</v>
      </c>
      <c r="D724" s="6" t="s">
        <v>2423</v>
      </c>
      <c r="E724" s="6" t="s">
        <v>2159</v>
      </c>
      <c r="F724" s="6" t="s">
        <v>2160</v>
      </c>
      <c r="G724" s="6" t="s">
        <v>2161</v>
      </c>
      <c r="H724" s="6" t="s">
        <v>20</v>
      </c>
    </row>
    <row r="725" spans="1:8">
      <c r="A725" s="6">
        <v>2011</v>
      </c>
      <c r="B725" s="6" t="s">
        <v>3794</v>
      </c>
      <c r="C725" s="6" t="s">
        <v>1258</v>
      </c>
      <c r="D725" s="6" t="s">
        <v>2423</v>
      </c>
      <c r="E725" s="6" t="s">
        <v>2162</v>
      </c>
      <c r="F725" s="6" t="s">
        <v>2163</v>
      </c>
      <c r="G725" s="6" t="s">
        <v>2164</v>
      </c>
      <c r="H725" s="6" t="s">
        <v>20</v>
      </c>
    </row>
    <row r="726" spans="1:8">
      <c r="A726" s="6">
        <v>2012</v>
      </c>
      <c r="B726" s="6" t="s">
        <v>3794</v>
      </c>
      <c r="C726" s="6" t="s">
        <v>1262</v>
      </c>
      <c r="D726" s="6" t="s">
        <v>2423</v>
      </c>
      <c r="E726" s="6" t="s">
        <v>2165</v>
      </c>
      <c r="F726" s="6" t="s">
        <v>2166</v>
      </c>
      <c r="G726" s="6" t="s">
        <v>2167</v>
      </c>
      <c r="H726" s="6" t="s">
        <v>20</v>
      </c>
    </row>
    <row r="727" spans="1:8">
      <c r="A727" s="6">
        <v>2014</v>
      </c>
      <c r="B727" s="6" t="s">
        <v>3794</v>
      </c>
      <c r="C727" s="6" t="s">
        <v>378</v>
      </c>
      <c r="D727" s="6" t="s">
        <v>2423</v>
      </c>
      <c r="E727" s="6" t="s">
        <v>2168</v>
      </c>
      <c r="F727" s="6" t="s">
        <v>2169</v>
      </c>
      <c r="G727" s="6" t="s">
        <v>2170</v>
      </c>
      <c r="H727" s="6" t="s">
        <v>20</v>
      </c>
    </row>
    <row r="728" spans="1:8">
      <c r="A728" s="6">
        <v>2015</v>
      </c>
      <c r="B728" s="6" t="s">
        <v>3794</v>
      </c>
      <c r="C728" s="6" t="s">
        <v>382</v>
      </c>
      <c r="D728" s="6" t="s">
        <v>2423</v>
      </c>
      <c r="E728" s="6" t="s">
        <v>2171</v>
      </c>
      <c r="F728" s="6" t="s">
        <v>2172</v>
      </c>
      <c r="G728" s="6" t="s">
        <v>2173</v>
      </c>
      <c r="H728" s="6" t="s">
        <v>20</v>
      </c>
    </row>
    <row r="729" spans="1:8">
      <c r="A729" s="6">
        <v>2016</v>
      </c>
      <c r="B729" s="6" t="s">
        <v>3794</v>
      </c>
      <c r="C729" s="6" t="s">
        <v>2174</v>
      </c>
      <c r="D729" s="6" t="s">
        <v>2423</v>
      </c>
      <c r="E729" s="6" t="s">
        <v>2175</v>
      </c>
      <c r="F729" s="6" t="s">
        <v>2176</v>
      </c>
      <c r="G729" s="6" t="s">
        <v>2177</v>
      </c>
      <c r="H729" s="6" t="s">
        <v>20</v>
      </c>
    </row>
    <row r="730" spans="1:8">
      <c r="A730" s="6">
        <v>2017</v>
      </c>
      <c r="B730" s="6" t="s">
        <v>3795</v>
      </c>
      <c r="C730" s="6" t="s">
        <v>365</v>
      </c>
      <c r="D730" s="6" t="s">
        <v>2431</v>
      </c>
      <c r="E730" s="6" t="s">
        <v>2180</v>
      </c>
      <c r="F730" s="6" t="s">
        <v>2148</v>
      </c>
      <c r="G730" s="6" t="s">
        <v>2149</v>
      </c>
      <c r="H730" s="6" t="s">
        <v>20</v>
      </c>
    </row>
    <row r="731" spans="1:8">
      <c r="A731" s="6">
        <v>2018</v>
      </c>
      <c r="B731" s="6" t="s">
        <v>3795</v>
      </c>
      <c r="C731" s="6" t="s">
        <v>370</v>
      </c>
      <c r="D731" s="6" t="s">
        <v>2431</v>
      </c>
      <c r="E731" s="6" t="s">
        <v>2181</v>
      </c>
      <c r="F731" s="6" t="s">
        <v>2151</v>
      </c>
      <c r="G731" s="6" t="s">
        <v>2152</v>
      </c>
      <c r="H731" s="6" t="s">
        <v>20</v>
      </c>
    </row>
    <row r="732" spans="1:8">
      <c r="A732" s="6">
        <v>2019</v>
      </c>
      <c r="B732" s="6" t="s">
        <v>3795</v>
      </c>
      <c r="C732" s="6" t="s">
        <v>1250</v>
      </c>
      <c r="D732" s="6" t="s">
        <v>2431</v>
      </c>
      <c r="E732" s="6" t="s">
        <v>2182</v>
      </c>
      <c r="F732" s="6" t="s">
        <v>2154</v>
      </c>
      <c r="G732" s="6" t="s">
        <v>2155</v>
      </c>
      <c r="H732" s="6" t="s">
        <v>20</v>
      </c>
    </row>
    <row r="733" spans="1:8">
      <c r="A733" s="6">
        <v>2020</v>
      </c>
      <c r="B733" s="6" t="s">
        <v>3795</v>
      </c>
      <c r="C733" s="6" t="s">
        <v>1254</v>
      </c>
      <c r="D733" s="6" t="s">
        <v>2431</v>
      </c>
      <c r="E733" s="6" t="s">
        <v>2183</v>
      </c>
      <c r="F733" s="6" t="s">
        <v>2157</v>
      </c>
      <c r="G733" s="6" t="s">
        <v>2158</v>
      </c>
      <c r="H733" s="6" t="s">
        <v>20</v>
      </c>
    </row>
    <row r="734" spans="1:8">
      <c r="A734" s="6">
        <v>2021</v>
      </c>
      <c r="B734" s="6" t="s">
        <v>3795</v>
      </c>
      <c r="C734" s="6" t="s">
        <v>374</v>
      </c>
      <c r="D734" s="6" t="s">
        <v>2431</v>
      </c>
      <c r="E734" s="6" t="s">
        <v>2184</v>
      </c>
      <c r="F734" s="6" t="s">
        <v>2160</v>
      </c>
      <c r="G734" s="6" t="s">
        <v>2161</v>
      </c>
      <c r="H734" s="6" t="s">
        <v>20</v>
      </c>
    </row>
    <row r="735" spans="1:8">
      <c r="A735" s="6">
        <v>2022</v>
      </c>
      <c r="B735" s="6" t="s">
        <v>3795</v>
      </c>
      <c r="C735" s="6" t="s">
        <v>1258</v>
      </c>
      <c r="D735" s="6" t="s">
        <v>2431</v>
      </c>
      <c r="E735" s="6" t="s">
        <v>2185</v>
      </c>
      <c r="F735" s="6" t="s">
        <v>2163</v>
      </c>
      <c r="G735" s="6" t="s">
        <v>2164</v>
      </c>
      <c r="H735" s="6" t="s">
        <v>20</v>
      </c>
    </row>
    <row r="736" spans="1:8">
      <c r="A736" s="6">
        <v>2023</v>
      </c>
      <c r="B736" s="6" t="s">
        <v>3795</v>
      </c>
      <c r="C736" s="6" t="s">
        <v>1262</v>
      </c>
      <c r="D736" s="6" t="s">
        <v>2431</v>
      </c>
      <c r="E736" s="6" t="s">
        <v>2186</v>
      </c>
      <c r="F736" s="6" t="s">
        <v>2166</v>
      </c>
      <c r="G736" s="6" t="s">
        <v>2167</v>
      </c>
      <c r="H736" s="6" t="s">
        <v>20</v>
      </c>
    </row>
    <row r="737" spans="1:8">
      <c r="A737" s="6">
        <v>2025</v>
      </c>
      <c r="B737" s="6" t="s">
        <v>3795</v>
      </c>
      <c r="C737" s="6" t="s">
        <v>378</v>
      </c>
      <c r="D737" s="6" t="s">
        <v>2431</v>
      </c>
      <c r="E737" s="6" t="s">
        <v>2187</v>
      </c>
      <c r="F737" s="6" t="s">
        <v>2169</v>
      </c>
      <c r="G737" s="6" t="s">
        <v>2170</v>
      </c>
      <c r="H737" s="6" t="s">
        <v>20</v>
      </c>
    </row>
    <row r="738" spans="1:8">
      <c r="A738" s="6">
        <v>2026</v>
      </c>
      <c r="B738" s="6" t="s">
        <v>3795</v>
      </c>
      <c r="C738" s="6" t="s">
        <v>382</v>
      </c>
      <c r="D738" s="6" t="s">
        <v>2431</v>
      </c>
      <c r="E738" s="6" t="s">
        <v>2188</v>
      </c>
      <c r="F738" s="6" t="s">
        <v>2172</v>
      </c>
      <c r="G738" s="6" t="s">
        <v>2173</v>
      </c>
      <c r="H738" s="6" t="s">
        <v>20</v>
      </c>
    </row>
    <row r="739" spans="1:8">
      <c r="A739" s="6">
        <v>2027</v>
      </c>
      <c r="B739" s="6" t="s">
        <v>3795</v>
      </c>
      <c r="C739" s="6" t="s">
        <v>2174</v>
      </c>
      <c r="D739" s="6" t="s">
        <v>2431</v>
      </c>
      <c r="E739" s="6" t="s">
        <v>2189</v>
      </c>
      <c r="F739" s="6" t="s">
        <v>2176</v>
      </c>
      <c r="G739" s="6" t="s">
        <v>2177</v>
      </c>
      <c r="H739" s="6" t="s">
        <v>20</v>
      </c>
    </row>
    <row r="740" spans="1:8">
      <c r="A740" s="6">
        <v>2028</v>
      </c>
      <c r="B740" s="6" t="s">
        <v>3796</v>
      </c>
      <c r="C740" s="6" t="s">
        <v>365</v>
      </c>
      <c r="D740" s="6" t="s">
        <v>2448</v>
      </c>
      <c r="E740" s="6" t="s">
        <v>2192</v>
      </c>
      <c r="F740" s="6" t="s">
        <v>2148</v>
      </c>
      <c r="G740" s="6" t="s">
        <v>2149</v>
      </c>
      <c r="H740" s="6" t="s">
        <v>20</v>
      </c>
    </row>
    <row r="741" spans="1:8">
      <c r="A741" s="6">
        <v>2029</v>
      </c>
      <c r="B741" s="6" t="s">
        <v>3796</v>
      </c>
      <c r="C741" s="6" t="s">
        <v>370</v>
      </c>
      <c r="D741" s="6" t="s">
        <v>2448</v>
      </c>
      <c r="E741" s="6" t="s">
        <v>2193</v>
      </c>
      <c r="F741" s="6" t="s">
        <v>2151</v>
      </c>
      <c r="G741" s="6" t="s">
        <v>2152</v>
      </c>
      <c r="H741" s="6" t="s">
        <v>20</v>
      </c>
    </row>
    <row r="742" spans="1:8">
      <c r="A742" s="6">
        <v>2030</v>
      </c>
      <c r="B742" s="6" t="s">
        <v>3796</v>
      </c>
      <c r="C742" s="6" t="s">
        <v>1250</v>
      </c>
      <c r="D742" s="6" t="s">
        <v>2448</v>
      </c>
      <c r="E742" s="6" t="s">
        <v>2194</v>
      </c>
      <c r="F742" s="6" t="s">
        <v>2154</v>
      </c>
      <c r="G742" s="6" t="s">
        <v>2155</v>
      </c>
      <c r="H742" s="6" t="s">
        <v>20</v>
      </c>
    </row>
    <row r="743" spans="1:8">
      <c r="A743" s="6">
        <v>2031</v>
      </c>
      <c r="B743" s="6" t="s">
        <v>3796</v>
      </c>
      <c r="C743" s="6" t="s">
        <v>1254</v>
      </c>
      <c r="D743" s="6" t="s">
        <v>2448</v>
      </c>
      <c r="E743" s="6" t="s">
        <v>2195</v>
      </c>
      <c r="F743" s="6" t="s">
        <v>2157</v>
      </c>
      <c r="G743" s="6" t="s">
        <v>2158</v>
      </c>
      <c r="H743" s="6" t="s">
        <v>20</v>
      </c>
    </row>
    <row r="744" spans="1:8">
      <c r="A744" s="6">
        <v>2032</v>
      </c>
      <c r="B744" s="6" t="s">
        <v>3796</v>
      </c>
      <c r="C744" s="6" t="s">
        <v>374</v>
      </c>
      <c r="D744" s="6" t="s">
        <v>2448</v>
      </c>
      <c r="E744" s="6" t="s">
        <v>2196</v>
      </c>
      <c r="F744" s="6" t="s">
        <v>2160</v>
      </c>
      <c r="G744" s="6" t="s">
        <v>2161</v>
      </c>
      <c r="H744" s="6" t="s">
        <v>20</v>
      </c>
    </row>
    <row r="745" spans="1:8">
      <c r="A745" s="6">
        <v>2033</v>
      </c>
      <c r="B745" s="6" t="s">
        <v>3796</v>
      </c>
      <c r="C745" s="6" t="s">
        <v>1258</v>
      </c>
      <c r="D745" s="6" t="s">
        <v>2448</v>
      </c>
      <c r="E745" s="6" t="s">
        <v>2197</v>
      </c>
      <c r="F745" s="6" t="s">
        <v>2163</v>
      </c>
      <c r="G745" s="6" t="s">
        <v>2164</v>
      </c>
      <c r="H745" s="6" t="s">
        <v>20</v>
      </c>
    </row>
    <row r="746" spans="1:8">
      <c r="A746" s="6">
        <v>2034</v>
      </c>
      <c r="B746" s="6" t="s">
        <v>3796</v>
      </c>
      <c r="C746" s="6" t="s">
        <v>1262</v>
      </c>
      <c r="D746" s="6" t="s">
        <v>2448</v>
      </c>
      <c r="E746" s="6" t="s">
        <v>2198</v>
      </c>
      <c r="F746" s="6" t="s">
        <v>2166</v>
      </c>
      <c r="G746" s="6" t="s">
        <v>2167</v>
      </c>
      <c r="H746" s="6" t="s">
        <v>20</v>
      </c>
    </row>
    <row r="747" spans="1:8">
      <c r="A747" s="6">
        <v>2036</v>
      </c>
      <c r="B747" s="6" t="s">
        <v>3796</v>
      </c>
      <c r="C747" s="6" t="s">
        <v>378</v>
      </c>
      <c r="D747" s="6" t="s">
        <v>2448</v>
      </c>
      <c r="E747" s="6" t="s">
        <v>2199</v>
      </c>
      <c r="F747" s="6" t="s">
        <v>2169</v>
      </c>
      <c r="G747" s="6" t="s">
        <v>2170</v>
      </c>
      <c r="H747" s="6" t="s">
        <v>20</v>
      </c>
    </row>
    <row r="748" spans="1:8">
      <c r="A748" s="6">
        <v>2037</v>
      </c>
      <c r="B748" s="6" t="s">
        <v>3796</v>
      </c>
      <c r="C748" s="6" t="s">
        <v>382</v>
      </c>
      <c r="D748" s="6" t="s">
        <v>2448</v>
      </c>
      <c r="E748" s="6" t="s">
        <v>2200</v>
      </c>
      <c r="F748" s="6" t="s">
        <v>2172</v>
      </c>
      <c r="G748" s="6" t="s">
        <v>2173</v>
      </c>
      <c r="H748" s="6" t="s">
        <v>20</v>
      </c>
    </row>
    <row r="749" spans="1:8">
      <c r="A749" s="6">
        <v>2038</v>
      </c>
      <c r="B749" s="6" t="s">
        <v>3796</v>
      </c>
      <c r="C749" s="6" t="s">
        <v>2174</v>
      </c>
      <c r="D749" s="6" t="s">
        <v>2448</v>
      </c>
      <c r="E749" s="6" t="s">
        <v>2201</v>
      </c>
      <c r="F749" s="6" t="s">
        <v>2176</v>
      </c>
      <c r="G749" s="6" t="s">
        <v>2177</v>
      </c>
      <c r="H749" s="6" t="s">
        <v>20</v>
      </c>
    </row>
    <row r="750" spans="1:8">
      <c r="A750" s="6">
        <v>2039</v>
      </c>
      <c r="B750" s="6" t="s">
        <v>3797</v>
      </c>
      <c r="C750" s="6" t="s">
        <v>393</v>
      </c>
      <c r="D750" s="6" t="s">
        <v>3798</v>
      </c>
      <c r="E750" s="6" t="s">
        <v>2204</v>
      </c>
      <c r="F750" s="6" t="s">
        <v>2205</v>
      </c>
      <c r="G750" s="6" t="s">
        <v>2206</v>
      </c>
      <c r="H750" s="6" t="s">
        <v>20</v>
      </c>
    </row>
    <row r="751" spans="1:8">
      <c r="A751" s="6">
        <v>2040</v>
      </c>
      <c r="B751" s="6" t="s">
        <v>3797</v>
      </c>
      <c r="C751" s="6" t="s">
        <v>784</v>
      </c>
      <c r="D751" s="6" t="s">
        <v>3798</v>
      </c>
      <c r="E751" s="6" t="s">
        <v>2207</v>
      </c>
      <c r="F751" s="6" t="s">
        <v>2208</v>
      </c>
      <c r="G751" s="6" t="s">
        <v>2209</v>
      </c>
      <c r="H751" s="6" t="s">
        <v>20</v>
      </c>
    </row>
    <row r="752" spans="1:8">
      <c r="A752" s="6">
        <v>2041</v>
      </c>
      <c r="B752" s="6" t="s">
        <v>3797</v>
      </c>
      <c r="C752" s="6" t="s">
        <v>398</v>
      </c>
      <c r="D752" s="6" t="s">
        <v>3798</v>
      </c>
      <c r="E752" s="6" t="s">
        <v>2210</v>
      </c>
      <c r="F752" s="6" t="s">
        <v>2211</v>
      </c>
      <c r="G752" s="6" t="s">
        <v>2212</v>
      </c>
      <c r="H752" s="6" t="s">
        <v>20</v>
      </c>
    </row>
    <row r="753" spans="1:8">
      <c r="A753" s="6">
        <v>2042</v>
      </c>
      <c r="B753" s="6" t="s">
        <v>3797</v>
      </c>
      <c r="C753" s="6" t="s">
        <v>402</v>
      </c>
      <c r="D753" s="6" t="s">
        <v>3798</v>
      </c>
      <c r="E753" s="6" t="s">
        <v>2213</v>
      </c>
      <c r="F753" s="6" t="s">
        <v>2214</v>
      </c>
      <c r="G753" s="6" t="s">
        <v>2215</v>
      </c>
      <c r="H753" s="6" t="s">
        <v>20</v>
      </c>
    </row>
    <row r="754" spans="1:8">
      <c r="A754" s="6">
        <v>2043</v>
      </c>
      <c r="B754" s="6" t="s">
        <v>3797</v>
      </c>
      <c r="C754" s="6" t="s">
        <v>406</v>
      </c>
      <c r="D754" s="6" t="s">
        <v>3798</v>
      </c>
      <c r="E754" s="6" t="s">
        <v>2216</v>
      </c>
      <c r="F754" s="6" t="s">
        <v>2217</v>
      </c>
      <c r="G754" s="6" t="s">
        <v>2218</v>
      </c>
      <c r="H754" s="6" t="s">
        <v>20</v>
      </c>
    </row>
    <row r="755" spans="1:8">
      <c r="A755" s="6">
        <v>2044</v>
      </c>
      <c r="B755" s="6" t="s">
        <v>3799</v>
      </c>
      <c r="C755" s="6" t="s">
        <v>504</v>
      </c>
      <c r="D755" s="6" t="s">
        <v>2455</v>
      </c>
      <c r="E755" s="6" t="s">
        <v>2221</v>
      </c>
      <c r="F755" s="6" t="s">
        <v>2222</v>
      </c>
      <c r="G755" s="6" t="s">
        <v>2223</v>
      </c>
      <c r="H755" s="6" t="s">
        <v>20</v>
      </c>
    </row>
    <row r="756" spans="1:8">
      <c r="A756" s="6">
        <v>2051</v>
      </c>
      <c r="B756" s="6" t="s">
        <v>3800</v>
      </c>
      <c r="C756" s="6" t="s">
        <v>424</v>
      </c>
      <c r="D756" s="6" t="s">
        <v>2466</v>
      </c>
      <c r="E756" s="6" t="s">
        <v>2226</v>
      </c>
      <c r="F756" s="6" t="s">
        <v>2227</v>
      </c>
      <c r="G756" s="6" t="s">
        <v>2228</v>
      </c>
      <c r="H756" s="6" t="s">
        <v>20</v>
      </c>
    </row>
    <row r="757" spans="1:8">
      <c r="A757" s="6">
        <v>2052</v>
      </c>
      <c r="B757" s="6" t="s">
        <v>3800</v>
      </c>
      <c r="C757" s="6" t="s">
        <v>428</v>
      </c>
      <c r="D757" s="6" t="s">
        <v>2466</v>
      </c>
      <c r="E757" s="6" t="s">
        <v>2229</v>
      </c>
      <c r="F757" s="6" t="s">
        <v>2230</v>
      </c>
      <c r="G757" s="6" t="s">
        <v>2231</v>
      </c>
      <c r="H757" s="6" t="s">
        <v>20</v>
      </c>
    </row>
    <row r="758" spans="1:8">
      <c r="A758" s="6">
        <v>2053</v>
      </c>
      <c r="B758" s="6" t="s">
        <v>3801</v>
      </c>
      <c r="C758" s="6" t="s">
        <v>276</v>
      </c>
      <c r="D758" s="6" t="s">
        <v>2488</v>
      </c>
      <c r="E758" s="6" t="s">
        <v>2234</v>
      </c>
      <c r="F758" s="6" t="s">
        <v>2235</v>
      </c>
      <c r="G758" s="6" t="s">
        <v>2236</v>
      </c>
      <c r="H758" s="6" t="s">
        <v>20</v>
      </c>
    </row>
    <row r="759" spans="1:8">
      <c r="A759" s="6">
        <v>2054</v>
      </c>
      <c r="B759" s="6" t="s">
        <v>3801</v>
      </c>
      <c r="C759" s="6" t="s">
        <v>281</v>
      </c>
      <c r="D759" s="6" t="s">
        <v>2488</v>
      </c>
      <c r="E759" s="6" t="s">
        <v>2237</v>
      </c>
      <c r="F759" s="6" t="s">
        <v>2238</v>
      </c>
      <c r="G759" s="6" t="s">
        <v>2239</v>
      </c>
      <c r="H759" s="6" t="s">
        <v>20</v>
      </c>
    </row>
    <row r="760" spans="1:8">
      <c r="A760" s="6">
        <v>2058</v>
      </c>
      <c r="B760" s="6" t="s">
        <v>3801</v>
      </c>
      <c r="C760" s="6" t="s">
        <v>1235</v>
      </c>
      <c r="D760" s="6" t="s">
        <v>2488</v>
      </c>
      <c r="E760" s="6" t="s">
        <v>2240</v>
      </c>
      <c r="F760" s="6" t="s">
        <v>2241</v>
      </c>
      <c r="G760" s="6" t="s">
        <v>2242</v>
      </c>
      <c r="H760" s="6" t="s">
        <v>20</v>
      </c>
    </row>
    <row r="761" spans="1:8">
      <c r="A761" s="6">
        <v>2061</v>
      </c>
      <c r="B761" s="6" t="s">
        <v>3801</v>
      </c>
      <c r="C761" s="6" t="s">
        <v>496</v>
      </c>
      <c r="D761" s="6" t="s">
        <v>2488</v>
      </c>
      <c r="E761" s="6" t="s">
        <v>2243</v>
      </c>
      <c r="F761" s="6" t="s">
        <v>2244</v>
      </c>
      <c r="G761" s="6" t="s">
        <v>2245</v>
      </c>
      <c r="H761" s="6" t="s">
        <v>20</v>
      </c>
    </row>
    <row r="762" spans="1:8">
      <c r="A762" s="6">
        <v>2062</v>
      </c>
      <c r="B762" s="6" t="s">
        <v>3801</v>
      </c>
      <c r="C762" s="6" t="s">
        <v>9</v>
      </c>
      <c r="D762" s="6" t="s">
        <v>2488</v>
      </c>
      <c r="E762" s="6" t="s">
        <v>2246</v>
      </c>
      <c r="F762" s="6" t="s">
        <v>2247</v>
      </c>
      <c r="G762" s="6" t="s">
        <v>2248</v>
      </c>
      <c r="H762" s="6" t="s">
        <v>20</v>
      </c>
    </row>
    <row r="763" spans="1:8">
      <c r="A763" s="6">
        <v>2067</v>
      </c>
      <c r="B763" s="6" t="s">
        <v>3802</v>
      </c>
      <c r="C763" s="6" t="s">
        <v>356</v>
      </c>
      <c r="D763" s="6" t="s">
        <v>3803</v>
      </c>
      <c r="E763" s="6" t="s">
        <v>2251</v>
      </c>
      <c r="F763" s="6" t="s">
        <v>1045</v>
      </c>
      <c r="G763" s="6" t="s">
        <v>1046</v>
      </c>
      <c r="H763" s="6" t="s">
        <v>20</v>
      </c>
    </row>
    <row r="764" spans="1:8">
      <c r="A764" s="6">
        <v>2068</v>
      </c>
      <c r="B764" s="6" t="s">
        <v>3802</v>
      </c>
      <c r="C764" s="6" t="s">
        <v>360</v>
      </c>
      <c r="D764" s="6" t="s">
        <v>3803</v>
      </c>
      <c r="E764" s="6" t="s">
        <v>2252</v>
      </c>
      <c r="F764" s="6" t="s">
        <v>1042</v>
      </c>
      <c r="G764" s="6" t="s">
        <v>1043</v>
      </c>
      <c r="H764" s="6" t="s">
        <v>20</v>
      </c>
    </row>
    <row r="765" spans="1:8">
      <c r="A765" s="6">
        <v>2071</v>
      </c>
      <c r="B765" s="6" t="s">
        <v>3804</v>
      </c>
      <c r="C765" s="6" t="s">
        <v>1250</v>
      </c>
      <c r="D765" s="6" t="s">
        <v>2493</v>
      </c>
      <c r="E765" s="6" t="s">
        <v>3805</v>
      </c>
      <c r="F765" s="6" t="s">
        <v>2256</v>
      </c>
      <c r="G765" s="6" t="s">
        <v>2257</v>
      </c>
      <c r="H765" s="6" t="s">
        <v>20</v>
      </c>
    </row>
    <row r="766" spans="1:8">
      <c r="A766" s="6">
        <v>2072</v>
      </c>
      <c r="B766" s="6" t="s">
        <v>3804</v>
      </c>
      <c r="C766" s="6" t="s">
        <v>1254</v>
      </c>
      <c r="D766" s="6" t="s">
        <v>2493</v>
      </c>
      <c r="E766" s="6" t="s">
        <v>3806</v>
      </c>
      <c r="F766" s="6" t="s">
        <v>2259</v>
      </c>
      <c r="G766" s="6" t="s">
        <v>2260</v>
      </c>
      <c r="H766" s="6" t="s">
        <v>20</v>
      </c>
    </row>
    <row r="767" spans="1:8">
      <c r="A767" s="6">
        <v>2073</v>
      </c>
      <c r="B767" s="6" t="s">
        <v>3804</v>
      </c>
      <c r="C767" s="6" t="s">
        <v>374</v>
      </c>
      <c r="D767" s="6" t="s">
        <v>2493</v>
      </c>
      <c r="E767" s="6" t="s">
        <v>3807</v>
      </c>
      <c r="F767" s="6" t="s">
        <v>2262</v>
      </c>
      <c r="G767" s="6" t="s">
        <v>2263</v>
      </c>
      <c r="H767" s="6" t="s">
        <v>20</v>
      </c>
    </row>
    <row r="768" spans="1:8">
      <c r="A768" s="6">
        <v>2074</v>
      </c>
      <c r="B768" s="6" t="s">
        <v>3804</v>
      </c>
      <c r="C768" s="6" t="s">
        <v>1258</v>
      </c>
      <c r="D768" s="6" t="s">
        <v>2493</v>
      </c>
      <c r="E768" s="6" t="s">
        <v>3808</v>
      </c>
      <c r="F768" s="6" t="s">
        <v>2265</v>
      </c>
      <c r="G768" s="6" t="s">
        <v>2266</v>
      </c>
      <c r="H768" s="6" t="s">
        <v>20</v>
      </c>
    </row>
    <row r="769" spans="1:8">
      <c r="A769" s="6">
        <v>2075</v>
      </c>
      <c r="B769" s="6" t="s">
        <v>3804</v>
      </c>
      <c r="C769" s="6" t="s">
        <v>1262</v>
      </c>
      <c r="D769" s="6" t="s">
        <v>2493</v>
      </c>
      <c r="E769" s="6" t="s">
        <v>3809</v>
      </c>
      <c r="F769" s="6" t="s">
        <v>2268</v>
      </c>
      <c r="G769" s="6" t="s">
        <v>2269</v>
      </c>
      <c r="H769" s="6" t="s">
        <v>20</v>
      </c>
    </row>
    <row r="770" spans="1:8">
      <c r="A770" s="6">
        <v>2076</v>
      </c>
      <c r="B770" s="6" t="s">
        <v>3804</v>
      </c>
      <c r="C770" s="6" t="s">
        <v>1266</v>
      </c>
      <c r="D770" s="6" t="s">
        <v>2493</v>
      </c>
      <c r="E770" s="6" t="s">
        <v>3810</v>
      </c>
      <c r="F770" s="6" t="s">
        <v>2271</v>
      </c>
      <c r="G770" s="6" t="s">
        <v>2272</v>
      </c>
      <c r="H770" s="6" t="s">
        <v>20</v>
      </c>
    </row>
    <row r="771" spans="1:8">
      <c r="A771" s="6">
        <v>2078</v>
      </c>
      <c r="B771" s="6" t="s">
        <v>3804</v>
      </c>
      <c r="C771" s="6" t="s">
        <v>382</v>
      </c>
      <c r="D771" s="6" t="s">
        <v>2493</v>
      </c>
      <c r="E771" s="6" t="s">
        <v>3811</v>
      </c>
      <c r="F771" s="6" t="s">
        <v>2274</v>
      </c>
      <c r="G771" s="6" t="s">
        <v>2275</v>
      </c>
      <c r="H771" s="6" t="s">
        <v>20</v>
      </c>
    </row>
    <row r="772" spans="1:8">
      <c r="A772" s="6">
        <v>2079</v>
      </c>
      <c r="B772" s="6" t="s">
        <v>3804</v>
      </c>
      <c r="C772" s="6" t="s">
        <v>2174</v>
      </c>
      <c r="D772" s="6" t="s">
        <v>2493</v>
      </c>
      <c r="E772" s="6" t="s">
        <v>3812</v>
      </c>
      <c r="F772" s="6" t="s">
        <v>2277</v>
      </c>
      <c r="G772" s="6" t="s">
        <v>2278</v>
      </c>
      <c r="H772" s="6" t="s">
        <v>20</v>
      </c>
    </row>
    <row r="773" spans="1:8">
      <c r="A773" s="6">
        <v>2080</v>
      </c>
      <c r="B773" s="6" t="s">
        <v>3813</v>
      </c>
      <c r="C773" s="6" t="s">
        <v>393</v>
      </c>
      <c r="D773" s="6" t="s">
        <v>2519</v>
      </c>
      <c r="E773" s="6" t="s">
        <v>2281</v>
      </c>
      <c r="F773" s="6" t="s">
        <v>2282</v>
      </c>
      <c r="G773" s="6" t="s">
        <v>2283</v>
      </c>
      <c r="H773" s="6" t="s">
        <v>20</v>
      </c>
    </row>
    <row r="774" spans="1:8">
      <c r="A774" s="6">
        <v>2082</v>
      </c>
      <c r="B774" s="6" t="s">
        <v>3813</v>
      </c>
      <c r="C774" s="6" t="s">
        <v>398</v>
      </c>
      <c r="D774" s="6" t="s">
        <v>2519</v>
      </c>
      <c r="E774" s="6" t="s">
        <v>2284</v>
      </c>
      <c r="F774" s="6" t="s">
        <v>2205</v>
      </c>
      <c r="G774" s="6" t="s">
        <v>2206</v>
      </c>
      <c r="H774" s="6" t="s">
        <v>20</v>
      </c>
    </row>
    <row r="775" spans="1:8">
      <c r="A775" s="6">
        <v>2083</v>
      </c>
      <c r="B775" s="6" t="s">
        <v>3813</v>
      </c>
      <c r="C775" s="6" t="s">
        <v>402</v>
      </c>
      <c r="D775" s="6" t="s">
        <v>2519</v>
      </c>
      <c r="E775" s="6" t="s">
        <v>2285</v>
      </c>
      <c r="F775" s="6" t="s">
        <v>2286</v>
      </c>
      <c r="G775" s="6" t="s">
        <v>2287</v>
      </c>
      <c r="H775" s="6" t="s">
        <v>20</v>
      </c>
    </row>
    <row r="776" spans="1:8">
      <c r="A776" s="6">
        <v>2084</v>
      </c>
      <c r="B776" s="6" t="s">
        <v>3813</v>
      </c>
      <c r="C776" s="6" t="s">
        <v>406</v>
      </c>
      <c r="D776" s="6" t="s">
        <v>2519</v>
      </c>
      <c r="E776" s="6" t="s">
        <v>2288</v>
      </c>
      <c r="F776" s="6" t="s">
        <v>2217</v>
      </c>
      <c r="G776" s="6" t="s">
        <v>2218</v>
      </c>
      <c r="H776" s="6" t="s">
        <v>20</v>
      </c>
    </row>
    <row r="777" spans="1:8">
      <c r="A777" s="6">
        <v>2085</v>
      </c>
      <c r="B777" s="6" t="s">
        <v>3814</v>
      </c>
      <c r="C777" s="6" t="s">
        <v>387</v>
      </c>
      <c r="D777" s="6" t="s">
        <v>2524</v>
      </c>
      <c r="E777" s="6" t="s">
        <v>2294</v>
      </c>
      <c r="F777" s="6" t="s">
        <v>2217</v>
      </c>
      <c r="G777" s="6" t="s">
        <v>2218</v>
      </c>
      <c r="H777" s="6" t="s">
        <v>20</v>
      </c>
    </row>
    <row r="778" spans="1:8">
      <c r="A778" s="6">
        <v>2090</v>
      </c>
      <c r="B778" s="6" t="s">
        <v>3815</v>
      </c>
      <c r="C778" s="6" t="s">
        <v>1035</v>
      </c>
      <c r="D778" s="6" t="s">
        <v>2527</v>
      </c>
      <c r="E778" s="6" t="s">
        <v>3816</v>
      </c>
      <c r="F778" s="6" t="s">
        <v>2298</v>
      </c>
      <c r="G778" s="6" t="s">
        <v>2299</v>
      </c>
      <c r="H778" s="6" t="s">
        <v>20</v>
      </c>
    </row>
    <row r="779" spans="1:8">
      <c r="A779" s="6">
        <v>2091</v>
      </c>
      <c r="B779" s="6" t="s">
        <v>3815</v>
      </c>
      <c r="C779" s="6" t="s">
        <v>424</v>
      </c>
      <c r="D779" s="6" t="s">
        <v>2527</v>
      </c>
      <c r="E779" s="6" t="s">
        <v>3817</v>
      </c>
      <c r="F779" s="6" t="s">
        <v>2301</v>
      </c>
      <c r="G779" s="6" t="s">
        <v>2302</v>
      </c>
      <c r="H779" s="6" t="s">
        <v>20</v>
      </c>
    </row>
    <row r="780" spans="1:8">
      <c r="A780" s="6">
        <v>2104</v>
      </c>
      <c r="B780" s="6" t="s">
        <v>3818</v>
      </c>
      <c r="C780" s="6" t="s">
        <v>480</v>
      </c>
      <c r="D780" s="6" t="s">
        <v>2550</v>
      </c>
      <c r="E780" s="6" t="s">
        <v>2305</v>
      </c>
      <c r="F780" s="6" t="s">
        <v>2306</v>
      </c>
      <c r="G780" s="6" t="s">
        <v>2307</v>
      </c>
      <c r="H780" s="6" t="s">
        <v>20</v>
      </c>
    </row>
    <row r="781" spans="1:8">
      <c r="A781" s="6">
        <v>2105</v>
      </c>
      <c r="B781" s="6" t="s">
        <v>3819</v>
      </c>
      <c r="C781" s="6" t="s">
        <v>411</v>
      </c>
      <c r="D781" s="6" t="s">
        <v>2559</v>
      </c>
      <c r="E781" s="6" t="s">
        <v>3820</v>
      </c>
      <c r="F781" s="6" t="s">
        <v>2311</v>
      </c>
      <c r="G781" s="6" t="s">
        <v>2312</v>
      </c>
      <c r="H781" s="6" t="s">
        <v>20</v>
      </c>
    </row>
    <row r="782" spans="1:8">
      <c r="A782" s="6">
        <v>2106</v>
      </c>
      <c r="B782" s="6" t="s">
        <v>3819</v>
      </c>
      <c r="C782" s="6" t="s">
        <v>347</v>
      </c>
      <c r="D782" s="6" t="s">
        <v>2559</v>
      </c>
      <c r="E782" s="6" t="s">
        <v>3821</v>
      </c>
      <c r="F782" s="6" t="s">
        <v>2314</v>
      </c>
      <c r="G782" s="6" t="s">
        <v>2315</v>
      </c>
      <c r="H782" s="6" t="s">
        <v>20</v>
      </c>
    </row>
    <row r="783" spans="1:8">
      <c r="A783" s="6">
        <v>2107</v>
      </c>
      <c r="B783" s="6" t="s">
        <v>3819</v>
      </c>
      <c r="C783" s="6" t="s">
        <v>352</v>
      </c>
      <c r="D783" s="6" t="s">
        <v>2559</v>
      </c>
      <c r="E783" s="6" t="s">
        <v>3822</v>
      </c>
      <c r="F783" s="6" t="s">
        <v>2317</v>
      </c>
      <c r="G783" s="6" t="s">
        <v>2318</v>
      </c>
      <c r="H783" s="6" t="s">
        <v>20</v>
      </c>
    </row>
    <row r="784" spans="1:8">
      <c r="A784" s="6">
        <v>2108</v>
      </c>
      <c r="B784" s="6" t="s">
        <v>3819</v>
      </c>
      <c r="C784" s="6" t="s">
        <v>414</v>
      </c>
      <c r="D784" s="6" t="s">
        <v>2559</v>
      </c>
      <c r="E784" s="6" t="s">
        <v>3823</v>
      </c>
      <c r="F784" s="6" t="s">
        <v>2320</v>
      </c>
      <c r="G784" s="6" t="s">
        <v>2321</v>
      </c>
      <c r="H784" s="6" t="s">
        <v>20</v>
      </c>
    </row>
    <row r="785" spans="1:8">
      <c r="A785" s="6">
        <v>2109</v>
      </c>
      <c r="B785" s="6" t="s">
        <v>3819</v>
      </c>
      <c r="C785" s="6" t="s">
        <v>356</v>
      </c>
      <c r="D785" s="6" t="s">
        <v>2559</v>
      </c>
      <c r="E785" s="6" t="s">
        <v>3824</v>
      </c>
      <c r="F785" s="6" t="s">
        <v>2323</v>
      </c>
      <c r="G785" s="6" t="s">
        <v>2324</v>
      </c>
      <c r="H785" s="6" t="s">
        <v>20</v>
      </c>
    </row>
    <row r="786" spans="1:8">
      <c r="A786" s="6">
        <v>2110</v>
      </c>
      <c r="B786" s="6" t="s">
        <v>3819</v>
      </c>
      <c r="C786" s="6" t="s">
        <v>360</v>
      </c>
      <c r="D786" s="6" t="s">
        <v>2559</v>
      </c>
      <c r="E786" s="6" t="s">
        <v>3825</v>
      </c>
      <c r="F786" s="6" t="s">
        <v>2326</v>
      </c>
      <c r="G786" s="6" t="s">
        <v>2327</v>
      </c>
      <c r="H786" s="6" t="s">
        <v>20</v>
      </c>
    </row>
    <row r="787" spans="1:8">
      <c r="A787" s="6">
        <v>2111</v>
      </c>
      <c r="B787" s="6" t="s">
        <v>3826</v>
      </c>
      <c r="C787" s="6" t="s">
        <v>2329</v>
      </c>
      <c r="D787" s="6" t="s">
        <v>2687</v>
      </c>
      <c r="E787" s="6" t="s">
        <v>2331</v>
      </c>
      <c r="F787" s="6" t="s">
        <v>2332</v>
      </c>
      <c r="G787" s="6" t="s">
        <v>2333</v>
      </c>
      <c r="H787" s="6" t="s">
        <v>20</v>
      </c>
    </row>
    <row r="788" spans="1:8">
      <c r="A788" s="6">
        <v>2112</v>
      </c>
      <c r="B788" s="6" t="s">
        <v>3826</v>
      </c>
      <c r="C788" s="6" t="s">
        <v>2334</v>
      </c>
      <c r="D788" s="6" t="s">
        <v>2687</v>
      </c>
      <c r="E788" s="6" t="s">
        <v>2335</v>
      </c>
      <c r="F788" s="6" t="s">
        <v>2336</v>
      </c>
      <c r="G788" s="6" t="s">
        <v>2337</v>
      </c>
      <c r="H788" s="6" t="s">
        <v>20</v>
      </c>
    </row>
    <row r="789" spans="1:8">
      <c r="A789" s="6">
        <v>2113</v>
      </c>
      <c r="B789" s="6" t="s">
        <v>3826</v>
      </c>
      <c r="C789" s="6" t="s">
        <v>2338</v>
      </c>
      <c r="D789" s="6" t="s">
        <v>2687</v>
      </c>
      <c r="E789" s="6" t="s">
        <v>2339</v>
      </c>
      <c r="F789" s="6" t="s">
        <v>2340</v>
      </c>
      <c r="G789" s="6" t="s">
        <v>2341</v>
      </c>
      <c r="H789" s="6" t="s">
        <v>20</v>
      </c>
    </row>
    <row r="790" spans="1:8">
      <c r="A790" s="6">
        <v>2116</v>
      </c>
      <c r="B790" s="6" t="s">
        <v>3826</v>
      </c>
      <c r="C790" s="6" t="s">
        <v>2342</v>
      </c>
      <c r="D790" s="6" t="s">
        <v>2687</v>
      </c>
      <c r="E790" s="6" t="s">
        <v>2343</v>
      </c>
      <c r="F790" s="6" t="s">
        <v>2344</v>
      </c>
      <c r="G790" s="6" t="s">
        <v>2345</v>
      </c>
      <c r="H790" s="6" t="s">
        <v>20</v>
      </c>
    </row>
    <row r="791" spans="1:8">
      <c r="A791" s="6">
        <v>2117</v>
      </c>
      <c r="B791" s="6" t="s">
        <v>3826</v>
      </c>
      <c r="C791" s="6" t="s">
        <v>2346</v>
      </c>
      <c r="D791" s="6" t="s">
        <v>2687</v>
      </c>
      <c r="E791" s="6" t="s">
        <v>2347</v>
      </c>
      <c r="F791" s="6" t="s">
        <v>2348</v>
      </c>
      <c r="G791" s="6" t="s">
        <v>2349</v>
      </c>
      <c r="H791" s="6" t="s">
        <v>20</v>
      </c>
    </row>
    <row r="792" spans="1:8">
      <c r="A792" s="6">
        <v>2118</v>
      </c>
      <c r="B792" s="6" t="s">
        <v>3826</v>
      </c>
      <c r="C792" s="6" t="s">
        <v>2350</v>
      </c>
      <c r="D792" s="6" t="s">
        <v>2687</v>
      </c>
      <c r="E792" s="6" t="s">
        <v>2351</v>
      </c>
      <c r="F792" s="6" t="s">
        <v>2352</v>
      </c>
      <c r="G792" s="6" t="s">
        <v>2353</v>
      </c>
      <c r="H792" s="6" t="s">
        <v>20</v>
      </c>
    </row>
    <row r="793" spans="1:8">
      <c r="A793" s="6">
        <v>2119</v>
      </c>
      <c r="B793" s="6" t="s">
        <v>3826</v>
      </c>
      <c r="C793" s="6" t="s">
        <v>2354</v>
      </c>
      <c r="D793" s="6" t="s">
        <v>2687</v>
      </c>
      <c r="E793" s="6" t="s">
        <v>2355</v>
      </c>
      <c r="F793" s="6" t="s">
        <v>2356</v>
      </c>
      <c r="G793" s="6" t="s">
        <v>2357</v>
      </c>
      <c r="H793" s="6" t="s">
        <v>20</v>
      </c>
    </row>
    <row r="794" spans="1:8">
      <c r="A794" s="6">
        <v>2120</v>
      </c>
      <c r="B794" s="6" t="s">
        <v>3826</v>
      </c>
      <c r="C794" s="6" t="s">
        <v>2358</v>
      </c>
      <c r="D794" s="6" t="s">
        <v>2687</v>
      </c>
      <c r="E794" s="6" t="s">
        <v>2359</v>
      </c>
      <c r="F794" s="6" t="s">
        <v>2360</v>
      </c>
      <c r="G794" s="6" t="s">
        <v>2361</v>
      </c>
      <c r="H794" s="6" t="s">
        <v>20</v>
      </c>
    </row>
    <row r="795" spans="1:8">
      <c r="A795" s="6">
        <v>2121</v>
      </c>
      <c r="B795" s="6" t="s">
        <v>3826</v>
      </c>
      <c r="C795" s="6" t="s">
        <v>2362</v>
      </c>
      <c r="D795" s="6" t="s">
        <v>2687</v>
      </c>
      <c r="E795" s="6" t="s">
        <v>2363</v>
      </c>
      <c r="F795" s="6" t="s">
        <v>2364</v>
      </c>
      <c r="G795" s="6" t="s">
        <v>2365</v>
      </c>
      <c r="H795" s="6" t="s">
        <v>20</v>
      </c>
    </row>
    <row r="796" spans="1:8">
      <c r="A796" s="6">
        <v>2122</v>
      </c>
      <c r="B796" s="6" t="s">
        <v>3826</v>
      </c>
      <c r="C796" s="6" t="s">
        <v>2366</v>
      </c>
      <c r="D796" s="6" t="s">
        <v>2687</v>
      </c>
      <c r="E796" s="6" t="s">
        <v>2367</v>
      </c>
      <c r="F796" s="6" t="s">
        <v>2368</v>
      </c>
      <c r="G796" s="6" t="s">
        <v>2369</v>
      </c>
      <c r="H796" s="6" t="s">
        <v>20</v>
      </c>
    </row>
    <row r="797" spans="1:8">
      <c r="A797" s="6">
        <v>2123</v>
      </c>
      <c r="B797" s="6" t="s">
        <v>3826</v>
      </c>
      <c r="C797" s="6" t="s">
        <v>2370</v>
      </c>
      <c r="D797" s="6" t="s">
        <v>2687</v>
      </c>
      <c r="E797" s="6" t="s">
        <v>2371</v>
      </c>
      <c r="F797" s="6" t="s">
        <v>2372</v>
      </c>
      <c r="G797" s="6" t="s">
        <v>2373</v>
      </c>
      <c r="H797" s="6" t="s">
        <v>20</v>
      </c>
    </row>
    <row r="798" spans="1:8">
      <c r="A798" s="6">
        <v>2124</v>
      </c>
      <c r="B798" s="6" t="s">
        <v>3826</v>
      </c>
      <c r="C798" s="6" t="s">
        <v>2374</v>
      </c>
      <c r="D798" s="6" t="s">
        <v>2687</v>
      </c>
      <c r="E798" s="6" t="s">
        <v>2375</v>
      </c>
      <c r="F798" s="6" t="s">
        <v>2376</v>
      </c>
      <c r="G798" s="6" t="s">
        <v>2377</v>
      </c>
      <c r="H798" s="6" t="s">
        <v>20</v>
      </c>
    </row>
    <row r="799" spans="1:8">
      <c r="A799" s="6">
        <v>2125</v>
      </c>
      <c r="B799" s="6" t="s">
        <v>3826</v>
      </c>
      <c r="C799" s="6" t="s">
        <v>2378</v>
      </c>
      <c r="D799" s="6" t="s">
        <v>2687</v>
      </c>
      <c r="E799" s="6" t="s">
        <v>2379</v>
      </c>
      <c r="F799" s="6" t="s">
        <v>2380</v>
      </c>
      <c r="G799" s="6" t="s">
        <v>2381</v>
      </c>
      <c r="H799" s="6" t="s">
        <v>20</v>
      </c>
    </row>
    <row r="800" spans="1:8">
      <c r="A800" s="6">
        <v>2126</v>
      </c>
      <c r="B800" s="6" t="s">
        <v>3826</v>
      </c>
      <c r="C800" s="6" t="s">
        <v>2382</v>
      </c>
      <c r="D800" s="6" t="s">
        <v>2687</v>
      </c>
      <c r="E800" s="6" t="s">
        <v>2383</v>
      </c>
      <c r="F800" s="6" t="s">
        <v>2384</v>
      </c>
      <c r="G800" s="6" t="s">
        <v>2385</v>
      </c>
      <c r="H800" s="6" t="s">
        <v>20</v>
      </c>
    </row>
    <row r="801" spans="1:8">
      <c r="A801" s="6">
        <v>2127</v>
      </c>
      <c r="B801" s="6" t="s">
        <v>3826</v>
      </c>
      <c r="C801" s="6" t="s">
        <v>2386</v>
      </c>
      <c r="D801" s="6" t="s">
        <v>2687</v>
      </c>
      <c r="E801" s="6" t="s">
        <v>2387</v>
      </c>
      <c r="F801" s="6" t="s">
        <v>2388</v>
      </c>
      <c r="G801" s="6" t="s">
        <v>2389</v>
      </c>
      <c r="H801" s="6" t="s">
        <v>20</v>
      </c>
    </row>
    <row r="802" spans="1:8">
      <c r="A802" s="6">
        <v>2128</v>
      </c>
      <c r="B802" s="6" t="s">
        <v>3827</v>
      </c>
      <c r="C802" s="6" t="s">
        <v>2391</v>
      </c>
      <c r="D802" s="6" t="s">
        <v>3828</v>
      </c>
      <c r="E802" s="6" t="s">
        <v>2393</v>
      </c>
      <c r="F802" s="6" t="s">
        <v>2332</v>
      </c>
      <c r="G802" s="6" t="s">
        <v>2333</v>
      </c>
      <c r="H802" s="6" t="s">
        <v>20</v>
      </c>
    </row>
    <row r="803" spans="1:8">
      <c r="A803" s="6">
        <v>2129</v>
      </c>
      <c r="B803" s="6" t="s">
        <v>3827</v>
      </c>
      <c r="C803" s="6" t="s">
        <v>2394</v>
      </c>
      <c r="D803" s="6" t="s">
        <v>3828</v>
      </c>
      <c r="E803" s="6" t="s">
        <v>2395</v>
      </c>
      <c r="F803" s="6" t="s">
        <v>2336</v>
      </c>
      <c r="G803" s="6" t="s">
        <v>2337</v>
      </c>
      <c r="H803" s="6" t="s">
        <v>20</v>
      </c>
    </row>
    <row r="804" spans="1:8">
      <c r="A804" s="6">
        <v>2130</v>
      </c>
      <c r="B804" s="6" t="s">
        <v>3827</v>
      </c>
      <c r="C804" s="6" t="s">
        <v>2396</v>
      </c>
      <c r="D804" s="6" t="s">
        <v>3828</v>
      </c>
      <c r="E804" s="6" t="s">
        <v>2397</v>
      </c>
      <c r="F804" s="6" t="s">
        <v>2340</v>
      </c>
      <c r="G804" s="6" t="s">
        <v>2341</v>
      </c>
      <c r="H804" s="6" t="s">
        <v>20</v>
      </c>
    </row>
    <row r="805" spans="1:8">
      <c r="A805" s="6">
        <v>2131</v>
      </c>
      <c r="B805" s="6" t="s">
        <v>3827</v>
      </c>
      <c r="C805" s="6" t="s">
        <v>2398</v>
      </c>
      <c r="D805" s="6" t="s">
        <v>3828</v>
      </c>
      <c r="E805" s="6" t="s">
        <v>2399</v>
      </c>
      <c r="F805" s="6" t="s">
        <v>2344</v>
      </c>
      <c r="G805" s="6" t="s">
        <v>2345</v>
      </c>
      <c r="H805" s="6" t="s">
        <v>20</v>
      </c>
    </row>
    <row r="806" spans="1:8">
      <c r="A806" s="6">
        <v>2132</v>
      </c>
      <c r="B806" s="6" t="s">
        <v>3827</v>
      </c>
      <c r="C806" s="6" t="s">
        <v>2400</v>
      </c>
      <c r="D806" s="6" t="s">
        <v>3828</v>
      </c>
      <c r="E806" s="6" t="s">
        <v>2401</v>
      </c>
      <c r="F806" s="6" t="s">
        <v>2348</v>
      </c>
      <c r="G806" s="6" t="s">
        <v>2349</v>
      </c>
      <c r="H806" s="6" t="s">
        <v>20</v>
      </c>
    </row>
    <row r="807" spans="1:8">
      <c r="A807" s="6">
        <v>2134</v>
      </c>
      <c r="B807" s="6" t="s">
        <v>3827</v>
      </c>
      <c r="C807" s="6" t="s">
        <v>2402</v>
      </c>
      <c r="D807" s="6" t="s">
        <v>3828</v>
      </c>
      <c r="E807" s="6" t="s">
        <v>2403</v>
      </c>
      <c r="F807" s="6" t="s">
        <v>2352</v>
      </c>
      <c r="G807" s="6" t="s">
        <v>2353</v>
      </c>
      <c r="H807" s="6" t="s">
        <v>20</v>
      </c>
    </row>
    <row r="808" spans="1:8">
      <c r="A808" s="6">
        <v>2135</v>
      </c>
      <c r="B808" s="6" t="s">
        <v>3827</v>
      </c>
      <c r="C808" s="6" t="s">
        <v>2404</v>
      </c>
      <c r="D808" s="6" t="s">
        <v>3828</v>
      </c>
      <c r="E808" s="6" t="s">
        <v>2405</v>
      </c>
      <c r="F808" s="6" t="s">
        <v>2356</v>
      </c>
      <c r="G808" s="6" t="s">
        <v>2357</v>
      </c>
      <c r="H808" s="6" t="s">
        <v>20</v>
      </c>
    </row>
    <row r="809" spans="1:8">
      <c r="A809" s="6">
        <v>2136</v>
      </c>
      <c r="B809" s="6" t="s">
        <v>3827</v>
      </c>
      <c r="C809" s="6" t="s">
        <v>2406</v>
      </c>
      <c r="D809" s="6" t="s">
        <v>3828</v>
      </c>
      <c r="E809" s="6" t="s">
        <v>2407</v>
      </c>
      <c r="F809" s="6" t="s">
        <v>2360</v>
      </c>
      <c r="G809" s="6" t="s">
        <v>2361</v>
      </c>
      <c r="H809" s="6" t="s">
        <v>20</v>
      </c>
    </row>
    <row r="810" spans="1:8">
      <c r="A810" s="6">
        <v>2137</v>
      </c>
      <c r="B810" s="6" t="s">
        <v>3827</v>
      </c>
      <c r="C810" s="6" t="s">
        <v>2408</v>
      </c>
      <c r="D810" s="6" t="s">
        <v>3828</v>
      </c>
      <c r="E810" s="6" t="s">
        <v>2409</v>
      </c>
      <c r="F810" s="6" t="s">
        <v>2364</v>
      </c>
      <c r="G810" s="6" t="s">
        <v>2365</v>
      </c>
      <c r="H810" s="6" t="s">
        <v>20</v>
      </c>
    </row>
    <row r="811" spans="1:8">
      <c r="A811" s="6">
        <v>2138</v>
      </c>
      <c r="B811" s="6" t="s">
        <v>3827</v>
      </c>
      <c r="C811" s="6" t="s">
        <v>2410</v>
      </c>
      <c r="D811" s="6" t="s">
        <v>3828</v>
      </c>
      <c r="E811" s="6" t="s">
        <v>2411</v>
      </c>
      <c r="F811" s="6" t="s">
        <v>2368</v>
      </c>
      <c r="G811" s="6" t="s">
        <v>2369</v>
      </c>
      <c r="H811" s="6" t="s">
        <v>20</v>
      </c>
    </row>
    <row r="812" spans="1:8">
      <c r="A812" s="6">
        <v>2139</v>
      </c>
      <c r="B812" s="6" t="s">
        <v>3827</v>
      </c>
      <c r="C812" s="6" t="s">
        <v>2412</v>
      </c>
      <c r="D812" s="6" t="s">
        <v>3828</v>
      </c>
      <c r="E812" s="6" t="s">
        <v>2413</v>
      </c>
      <c r="F812" s="6" t="s">
        <v>2372</v>
      </c>
      <c r="G812" s="6" t="s">
        <v>2373</v>
      </c>
      <c r="H812" s="6" t="s">
        <v>20</v>
      </c>
    </row>
    <row r="813" spans="1:8">
      <c r="A813" s="6">
        <v>2140</v>
      </c>
      <c r="B813" s="6" t="s">
        <v>3827</v>
      </c>
      <c r="C813" s="6" t="s">
        <v>2414</v>
      </c>
      <c r="D813" s="6" t="s">
        <v>3828</v>
      </c>
      <c r="E813" s="6" t="s">
        <v>2415</v>
      </c>
      <c r="F813" s="6" t="s">
        <v>2376</v>
      </c>
      <c r="G813" s="6" t="s">
        <v>2377</v>
      </c>
      <c r="H813" s="6" t="s">
        <v>20</v>
      </c>
    </row>
    <row r="814" spans="1:8">
      <c r="A814" s="6">
        <v>2141</v>
      </c>
      <c r="B814" s="6" t="s">
        <v>3827</v>
      </c>
      <c r="C814" s="6" t="s">
        <v>2416</v>
      </c>
      <c r="D814" s="6" t="s">
        <v>3828</v>
      </c>
      <c r="E814" s="6" t="s">
        <v>2417</v>
      </c>
      <c r="F814" s="6" t="s">
        <v>2418</v>
      </c>
      <c r="G814" s="6" t="s">
        <v>2419</v>
      </c>
      <c r="H814" s="6" t="s">
        <v>20</v>
      </c>
    </row>
    <row r="815" spans="1:8">
      <c r="A815" s="6">
        <v>2142</v>
      </c>
      <c r="B815" s="6" t="s">
        <v>3827</v>
      </c>
      <c r="C815" s="6" t="s">
        <v>2098</v>
      </c>
      <c r="D815" s="6" t="s">
        <v>3828</v>
      </c>
      <c r="E815" s="6" t="s">
        <v>2420</v>
      </c>
      <c r="F815" s="6" t="s">
        <v>2384</v>
      </c>
      <c r="G815" s="6" t="s">
        <v>2385</v>
      </c>
      <c r="H815" s="6" t="s">
        <v>20</v>
      </c>
    </row>
    <row r="816" spans="1:8">
      <c r="A816" s="6">
        <v>2143</v>
      </c>
      <c r="B816" s="6" t="s">
        <v>3827</v>
      </c>
      <c r="C816" s="6" t="s">
        <v>2101</v>
      </c>
      <c r="D816" s="6" t="s">
        <v>3828</v>
      </c>
      <c r="E816" s="6" t="s">
        <v>2421</v>
      </c>
      <c r="F816" s="6" t="s">
        <v>2388</v>
      </c>
      <c r="G816" s="6" t="s">
        <v>2389</v>
      </c>
      <c r="H816" s="6" t="s">
        <v>20</v>
      </c>
    </row>
    <row r="817" spans="1:8">
      <c r="A817" s="6">
        <v>2148</v>
      </c>
      <c r="B817" s="6" t="s">
        <v>3829</v>
      </c>
      <c r="C817" s="6" t="s">
        <v>1035</v>
      </c>
      <c r="D817" s="6" t="s">
        <v>3830</v>
      </c>
      <c r="E817" s="6" t="s">
        <v>2424</v>
      </c>
      <c r="F817" s="6" t="s">
        <v>2425</v>
      </c>
      <c r="G817" s="6" t="s">
        <v>2426</v>
      </c>
      <c r="H817" s="6" t="s">
        <v>20</v>
      </c>
    </row>
    <row r="818" spans="1:8">
      <c r="A818" s="6">
        <v>2150</v>
      </c>
      <c r="B818" s="6" t="s">
        <v>3829</v>
      </c>
      <c r="C818" s="6" t="s">
        <v>428</v>
      </c>
      <c r="D818" s="6" t="s">
        <v>3830</v>
      </c>
      <c r="E818" s="6" t="s">
        <v>2427</v>
      </c>
      <c r="F818" s="6" t="s">
        <v>2428</v>
      </c>
      <c r="G818" s="6" t="s">
        <v>2429</v>
      </c>
      <c r="H818" s="6" t="s">
        <v>20</v>
      </c>
    </row>
    <row r="819" spans="1:8">
      <c r="A819" s="6">
        <v>2152</v>
      </c>
      <c r="B819" s="6" t="s">
        <v>3831</v>
      </c>
      <c r="C819" s="6" t="s">
        <v>1022</v>
      </c>
      <c r="D819" s="6" t="s">
        <v>2819</v>
      </c>
      <c r="E819" s="6" t="s">
        <v>2432</v>
      </c>
      <c r="F819" s="6" t="s">
        <v>2433</v>
      </c>
      <c r="G819" s="6" t="s">
        <v>2434</v>
      </c>
      <c r="H819" s="6" t="s">
        <v>20</v>
      </c>
    </row>
    <row r="820" spans="1:8">
      <c r="A820" s="6">
        <v>2153</v>
      </c>
      <c r="B820" s="6" t="s">
        <v>3831</v>
      </c>
      <c r="C820" s="6" t="s">
        <v>1027</v>
      </c>
      <c r="D820" s="6" t="s">
        <v>2819</v>
      </c>
      <c r="E820" s="6" t="s">
        <v>2435</v>
      </c>
      <c r="F820" s="6" t="s">
        <v>2436</v>
      </c>
      <c r="G820" s="6" t="s">
        <v>2437</v>
      </c>
      <c r="H820" s="6" t="s">
        <v>20</v>
      </c>
    </row>
    <row r="821" spans="1:8">
      <c r="A821" s="6">
        <v>2155</v>
      </c>
      <c r="B821" s="6" t="s">
        <v>3831</v>
      </c>
      <c r="C821" s="6" t="s">
        <v>1035</v>
      </c>
      <c r="D821" s="6" t="s">
        <v>2819</v>
      </c>
      <c r="E821" s="6" t="s">
        <v>2438</v>
      </c>
      <c r="F821" s="6" t="s">
        <v>2439</v>
      </c>
      <c r="G821" s="6" t="s">
        <v>2440</v>
      </c>
      <c r="H821" s="6" t="s">
        <v>20</v>
      </c>
    </row>
    <row r="822" spans="1:8">
      <c r="A822" s="6">
        <v>2156</v>
      </c>
      <c r="B822" s="6" t="s">
        <v>3831</v>
      </c>
      <c r="C822" s="6" t="s">
        <v>424</v>
      </c>
      <c r="D822" s="6" t="s">
        <v>2819</v>
      </c>
      <c r="E822" s="6" t="s">
        <v>2441</v>
      </c>
      <c r="F822" s="6" t="s">
        <v>2442</v>
      </c>
      <c r="G822" s="6" t="s">
        <v>2443</v>
      </c>
      <c r="H822" s="6" t="s">
        <v>20</v>
      </c>
    </row>
    <row r="823" spans="1:8">
      <c r="A823" s="6">
        <v>2157</v>
      </c>
      <c r="B823" s="6" t="s">
        <v>3831</v>
      </c>
      <c r="C823" s="6" t="s">
        <v>428</v>
      </c>
      <c r="D823" s="6" t="s">
        <v>2819</v>
      </c>
      <c r="E823" s="6" t="s">
        <v>2444</v>
      </c>
      <c r="F823" s="6" t="s">
        <v>2445</v>
      </c>
      <c r="G823" s="6" t="s">
        <v>2446</v>
      </c>
      <c r="H823" s="6" t="s">
        <v>20</v>
      </c>
    </row>
    <row r="824" spans="1:8">
      <c r="A824" s="6">
        <v>2158</v>
      </c>
      <c r="B824" s="6" t="s">
        <v>3832</v>
      </c>
      <c r="C824" s="6" t="s">
        <v>393</v>
      </c>
      <c r="D824" s="6" t="s">
        <v>2824</v>
      </c>
      <c r="E824" s="6" t="s">
        <v>2449</v>
      </c>
      <c r="F824" s="6" t="s">
        <v>2433</v>
      </c>
      <c r="G824" s="6" t="s">
        <v>2434</v>
      </c>
      <c r="H824" s="6" t="s">
        <v>20</v>
      </c>
    </row>
    <row r="825" spans="1:8">
      <c r="A825" s="6">
        <v>2159</v>
      </c>
      <c r="B825" s="6" t="s">
        <v>3832</v>
      </c>
      <c r="C825" s="6" t="s">
        <v>784</v>
      </c>
      <c r="D825" s="6" t="s">
        <v>2824</v>
      </c>
      <c r="E825" s="6" t="s">
        <v>2450</v>
      </c>
      <c r="F825" s="6" t="s">
        <v>2436</v>
      </c>
      <c r="G825" s="6" t="s">
        <v>2437</v>
      </c>
      <c r="H825" s="6" t="s">
        <v>20</v>
      </c>
    </row>
    <row r="826" spans="1:8">
      <c r="A826" s="6">
        <v>2161</v>
      </c>
      <c r="B826" s="6" t="s">
        <v>3832</v>
      </c>
      <c r="C826" s="6" t="s">
        <v>402</v>
      </c>
      <c r="D826" s="6" t="s">
        <v>2824</v>
      </c>
      <c r="E826" s="6" t="s">
        <v>2451</v>
      </c>
      <c r="F826" s="6" t="s">
        <v>2439</v>
      </c>
      <c r="G826" s="6" t="s">
        <v>2440</v>
      </c>
      <c r="H826" s="6" t="s">
        <v>20</v>
      </c>
    </row>
    <row r="827" spans="1:8">
      <c r="A827" s="6">
        <v>2162</v>
      </c>
      <c r="B827" s="6" t="s">
        <v>3832</v>
      </c>
      <c r="C827" s="6" t="s">
        <v>406</v>
      </c>
      <c r="D827" s="6" t="s">
        <v>2824</v>
      </c>
      <c r="E827" s="6" t="s">
        <v>2453</v>
      </c>
      <c r="F827" s="6" t="s">
        <v>2445</v>
      </c>
      <c r="G827" s="6" t="s">
        <v>2446</v>
      </c>
      <c r="H827" s="6" t="s">
        <v>20</v>
      </c>
    </row>
    <row r="828" spans="1:8">
      <c r="A828" s="6">
        <v>2163</v>
      </c>
      <c r="B828" s="6" t="s">
        <v>3833</v>
      </c>
      <c r="C828" s="6" t="s">
        <v>393</v>
      </c>
      <c r="D828" s="6" t="s">
        <v>2844</v>
      </c>
      <c r="E828" s="6" t="s">
        <v>3834</v>
      </c>
      <c r="F828" s="6" t="s">
        <v>2457</v>
      </c>
      <c r="G828" s="6" t="s">
        <v>2458</v>
      </c>
      <c r="H828" s="6" t="s">
        <v>20</v>
      </c>
    </row>
    <row r="829" spans="1:8">
      <c r="A829" s="6">
        <v>2166</v>
      </c>
      <c r="B829" s="6" t="s">
        <v>3833</v>
      </c>
      <c r="C829" s="6" t="s">
        <v>402</v>
      </c>
      <c r="D829" s="6" t="s">
        <v>2844</v>
      </c>
      <c r="E829" s="6" t="s">
        <v>2276</v>
      </c>
      <c r="F829" s="6" t="s">
        <v>2460</v>
      </c>
      <c r="G829" s="6" t="s">
        <v>2461</v>
      </c>
      <c r="H829" s="6" t="s">
        <v>20</v>
      </c>
    </row>
    <row r="830" spans="1:8">
      <c r="A830" s="6">
        <v>2167</v>
      </c>
      <c r="B830" s="6" t="s">
        <v>3833</v>
      </c>
      <c r="C830" s="6" t="s">
        <v>406</v>
      </c>
      <c r="D830" s="6" t="s">
        <v>2844</v>
      </c>
      <c r="E830" s="6" t="s">
        <v>3835</v>
      </c>
      <c r="F830" s="6" t="s">
        <v>2463</v>
      </c>
      <c r="G830" s="6" t="s">
        <v>2464</v>
      </c>
      <c r="H830" s="6" t="s">
        <v>20</v>
      </c>
    </row>
    <row r="831" spans="1:8">
      <c r="A831" s="6">
        <v>2168</v>
      </c>
      <c r="B831" s="6" t="s">
        <v>3836</v>
      </c>
      <c r="C831" s="6" t="s">
        <v>365</v>
      </c>
      <c r="D831" s="6" t="s">
        <v>2852</v>
      </c>
      <c r="E831" s="6" t="s">
        <v>2467</v>
      </c>
      <c r="F831" s="6" t="s">
        <v>2468</v>
      </c>
      <c r="G831" s="6" t="s">
        <v>2469</v>
      </c>
      <c r="H831" s="6" t="s">
        <v>20</v>
      </c>
    </row>
    <row r="832" spans="1:8">
      <c r="A832" s="6">
        <v>2169</v>
      </c>
      <c r="B832" s="6" t="s">
        <v>3836</v>
      </c>
      <c r="C832" s="6" t="s">
        <v>370</v>
      </c>
      <c r="D832" s="6" t="s">
        <v>2852</v>
      </c>
      <c r="E832" s="6" t="s">
        <v>2470</v>
      </c>
      <c r="F832" s="6" t="s">
        <v>2471</v>
      </c>
      <c r="G832" s="6" t="s">
        <v>2472</v>
      </c>
      <c r="H832" s="6" t="s">
        <v>20</v>
      </c>
    </row>
    <row r="833" spans="1:8">
      <c r="A833" s="6">
        <v>2170</v>
      </c>
      <c r="B833" s="6" t="s">
        <v>3836</v>
      </c>
      <c r="C833" s="6" t="s">
        <v>1250</v>
      </c>
      <c r="D833" s="6" t="s">
        <v>2852</v>
      </c>
      <c r="E833" s="6" t="s">
        <v>2473</v>
      </c>
      <c r="F833" s="6" t="s">
        <v>2474</v>
      </c>
      <c r="G833" s="6" t="s">
        <v>2475</v>
      </c>
      <c r="H833" s="6" t="s">
        <v>20</v>
      </c>
    </row>
    <row r="834" spans="1:8">
      <c r="A834" s="6">
        <v>2172</v>
      </c>
      <c r="B834" s="6" t="s">
        <v>3836</v>
      </c>
      <c r="C834" s="6" t="s">
        <v>374</v>
      </c>
      <c r="D834" s="6" t="s">
        <v>2852</v>
      </c>
      <c r="E834" s="6" t="s">
        <v>2476</v>
      </c>
      <c r="F834" s="6" t="s">
        <v>2477</v>
      </c>
      <c r="G834" s="6" t="s">
        <v>2478</v>
      </c>
      <c r="H834" s="6" t="s">
        <v>20</v>
      </c>
    </row>
    <row r="835" spans="1:8">
      <c r="A835" s="6">
        <v>2174</v>
      </c>
      <c r="B835" s="6" t="s">
        <v>3836</v>
      </c>
      <c r="C835" s="6" t="s">
        <v>1262</v>
      </c>
      <c r="D835" s="6" t="s">
        <v>2852</v>
      </c>
      <c r="E835" s="6" t="s">
        <v>2479</v>
      </c>
      <c r="F835" s="6" t="s">
        <v>2480</v>
      </c>
      <c r="G835" s="6" t="s">
        <v>2481</v>
      </c>
      <c r="H835" s="6" t="s">
        <v>20</v>
      </c>
    </row>
    <row r="836" spans="1:8">
      <c r="A836" s="6">
        <v>2175</v>
      </c>
      <c r="B836" s="6" t="s">
        <v>3836</v>
      </c>
      <c r="C836" s="6" t="s">
        <v>1266</v>
      </c>
      <c r="D836" s="6" t="s">
        <v>2852</v>
      </c>
      <c r="E836" s="6" t="s">
        <v>2482</v>
      </c>
      <c r="F836" s="6" t="s">
        <v>2483</v>
      </c>
      <c r="G836" s="6" t="s">
        <v>2484</v>
      </c>
      <c r="H836" s="6" t="s">
        <v>20</v>
      </c>
    </row>
    <row r="837" spans="1:8">
      <c r="A837" s="6">
        <v>2177</v>
      </c>
      <c r="B837" s="6" t="s">
        <v>3836</v>
      </c>
      <c r="C837" s="6" t="s">
        <v>382</v>
      </c>
      <c r="D837" s="6" t="s">
        <v>2852</v>
      </c>
      <c r="E837" s="6" t="s">
        <v>2485</v>
      </c>
      <c r="F837" s="6" t="s">
        <v>2460</v>
      </c>
      <c r="G837" s="6" t="s">
        <v>2461</v>
      </c>
      <c r="H837" s="6" t="s">
        <v>20</v>
      </c>
    </row>
    <row r="838" spans="1:8">
      <c r="A838" s="6">
        <v>2178</v>
      </c>
      <c r="B838" s="6" t="s">
        <v>3836</v>
      </c>
      <c r="C838" s="6" t="s">
        <v>2174</v>
      </c>
      <c r="D838" s="6" t="s">
        <v>2852</v>
      </c>
      <c r="E838" s="6" t="s">
        <v>2486</v>
      </c>
      <c r="F838" s="6" t="s">
        <v>2463</v>
      </c>
      <c r="G838" s="6" t="s">
        <v>2464</v>
      </c>
      <c r="H838" s="6" t="s">
        <v>20</v>
      </c>
    </row>
    <row r="839" spans="1:8">
      <c r="A839" s="6">
        <v>2179</v>
      </c>
      <c r="B839" s="6" t="s">
        <v>3837</v>
      </c>
      <c r="C839" s="6" t="s">
        <v>411</v>
      </c>
      <c r="D839" s="6" t="s">
        <v>2871</v>
      </c>
      <c r="E839" s="6" t="s">
        <v>2489</v>
      </c>
      <c r="F839" s="6" t="s">
        <v>2471</v>
      </c>
      <c r="G839" s="6" t="s">
        <v>2472</v>
      </c>
      <c r="H839" s="6" t="s">
        <v>20</v>
      </c>
    </row>
    <row r="840" spans="1:8">
      <c r="A840" s="6">
        <v>2183</v>
      </c>
      <c r="B840" s="6" t="s">
        <v>3837</v>
      </c>
      <c r="C840" s="6" t="s">
        <v>356</v>
      </c>
      <c r="D840" s="6" t="s">
        <v>2871</v>
      </c>
      <c r="E840" s="6" t="s">
        <v>2490</v>
      </c>
      <c r="F840" s="6" t="s">
        <v>2460</v>
      </c>
      <c r="G840" s="6" t="s">
        <v>2461</v>
      </c>
      <c r="H840" s="6" t="s">
        <v>20</v>
      </c>
    </row>
    <row r="841" spans="1:8">
      <c r="A841" s="6">
        <v>2184</v>
      </c>
      <c r="B841" s="6" t="s">
        <v>3837</v>
      </c>
      <c r="C841" s="6" t="s">
        <v>360</v>
      </c>
      <c r="D841" s="6" t="s">
        <v>2871</v>
      </c>
      <c r="E841" s="6" t="s">
        <v>3838</v>
      </c>
      <c r="F841" s="6" t="s">
        <v>2463</v>
      </c>
      <c r="G841" s="6" t="s">
        <v>2464</v>
      </c>
      <c r="H841" s="6" t="s">
        <v>20</v>
      </c>
    </row>
    <row r="842" spans="1:8">
      <c r="A842" s="6">
        <v>2185</v>
      </c>
      <c r="B842" s="6" t="s">
        <v>3839</v>
      </c>
      <c r="C842" s="6" t="s">
        <v>633</v>
      </c>
      <c r="D842" s="6" t="s">
        <v>2917</v>
      </c>
      <c r="E842" s="6" t="s">
        <v>2494</v>
      </c>
      <c r="F842" s="6" t="s">
        <v>2495</v>
      </c>
      <c r="G842" s="6" t="s">
        <v>2496</v>
      </c>
      <c r="H842" s="6" t="s">
        <v>20</v>
      </c>
    </row>
    <row r="843" spans="1:8">
      <c r="A843" s="6">
        <v>2187</v>
      </c>
      <c r="B843" s="6" t="s">
        <v>3839</v>
      </c>
      <c r="C843" s="6" t="s">
        <v>638</v>
      </c>
      <c r="D843" s="6" t="s">
        <v>2917</v>
      </c>
      <c r="E843" s="6" t="s">
        <v>2497</v>
      </c>
      <c r="F843" s="6" t="s">
        <v>2498</v>
      </c>
      <c r="G843" s="6" t="s">
        <v>2499</v>
      </c>
      <c r="H843" s="6" t="s">
        <v>20</v>
      </c>
    </row>
    <row r="844" spans="1:8">
      <c r="A844" s="6">
        <v>2191</v>
      </c>
      <c r="B844" s="6" t="s">
        <v>3839</v>
      </c>
      <c r="C844" s="6" t="s">
        <v>1185</v>
      </c>
      <c r="D844" s="6" t="s">
        <v>2917</v>
      </c>
      <c r="E844" s="6" t="s">
        <v>2500</v>
      </c>
      <c r="F844" s="6" t="s">
        <v>2501</v>
      </c>
      <c r="G844" s="6" t="s">
        <v>2502</v>
      </c>
      <c r="H844" s="6" t="s">
        <v>20</v>
      </c>
    </row>
    <row r="845" spans="1:8">
      <c r="A845" s="6">
        <v>2194</v>
      </c>
      <c r="B845" s="6" t="s">
        <v>3839</v>
      </c>
      <c r="C845" s="6" t="s">
        <v>646</v>
      </c>
      <c r="D845" s="6" t="s">
        <v>2917</v>
      </c>
      <c r="E845" s="6" t="s">
        <v>2503</v>
      </c>
      <c r="F845" s="6" t="s">
        <v>2504</v>
      </c>
      <c r="G845" s="6" t="s">
        <v>2505</v>
      </c>
      <c r="H845" s="6" t="s">
        <v>20</v>
      </c>
    </row>
    <row r="846" spans="1:8">
      <c r="A846" s="6">
        <v>2195</v>
      </c>
      <c r="B846" s="6" t="s">
        <v>3839</v>
      </c>
      <c r="C846" s="6" t="s">
        <v>1496</v>
      </c>
      <c r="D846" s="6" t="s">
        <v>2917</v>
      </c>
      <c r="E846" s="6" t="s">
        <v>2506</v>
      </c>
      <c r="F846" s="6" t="s">
        <v>2507</v>
      </c>
      <c r="G846" s="6" t="s">
        <v>2508</v>
      </c>
      <c r="H846" s="6" t="s">
        <v>20</v>
      </c>
    </row>
    <row r="847" spans="1:8">
      <c r="A847" s="6">
        <v>2196</v>
      </c>
      <c r="B847" s="6" t="s">
        <v>3839</v>
      </c>
      <c r="C847" s="6" t="s">
        <v>650</v>
      </c>
      <c r="D847" s="6" t="s">
        <v>2917</v>
      </c>
      <c r="E847" s="6" t="s">
        <v>2509</v>
      </c>
      <c r="F847" s="6" t="s">
        <v>2510</v>
      </c>
      <c r="G847" s="6" t="s">
        <v>2511</v>
      </c>
      <c r="H847" s="6" t="s">
        <v>20</v>
      </c>
    </row>
    <row r="848" spans="1:8">
      <c r="A848" s="6">
        <v>2197</v>
      </c>
      <c r="B848" s="6" t="s">
        <v>3839</v>
      </c>
      <c r="C848" s="6" t="s">
        <v>654</v>
      </c>
      <c r="D848" s="6" t="s">
        <v>2917</v>
      </c>
      <c r="E848" s="6" t="s">
        <v>2512</v>
      </c>
      <c r="F848" s="6" t="s">
        <v>2513</v>
      </c>
      <c r="G848" s="6" t="s">
        <v>2514</v>
      </c>
      <c r="H848" s="6" t="s">
        <v>20</v>
      </c>
    </row>
    <row r="849" spans="1:8">
      <c r="A849" s="6">
        <v>2198</v>
      </c>
      <c r="B849" s="6" t="s">
        <v>3839</v>
      </c>
      <c r="C849" s="6" t="s">
        <v>658</v>
      </c>
      <c r="D849" s="6" t="s">
        <v>2917</v>
      </c>
      <c r="E849" s="6" t="s">
        <v>2515</v>
      </c>
      <c r="F849" s="6" t="s">
        <v>2516</v>
      </c>
      <c r="G849" s="6" t="s">
        <v>2517</v>
      </c>
      <c r="H849" s="6" t="s">
        <v>20</v>
      </c>
    </row>
    <row r="850" spans="1:8">
      <c r="A850" s="6">
        <v>2199</v>
      </c>
      <c r="B850" s="6" t="s">
        <v>3840</v>
      </c>
      <c r="C850" s="6" t="s">
        <v>387</v>
      </c>
      <c r="D850" s="6" t="s">
        <v>2922</v>
      </c>
      <c r="E850" s="6" t="s">
        <v>2520</v>
      </c>
      <c r="F850" s="6" t="s">
        <v>2521</v>
      </c>
      <c r="G850" s="6" t="s">
        <v>2522</v>
      </c>
      <c r="H850" s="6" t="s">
        <v>20</v>
      </c>
    </row>
    <row r="851" spans="1:8">
      <c r="A851" s="6">
        <v>2200</v>
      </c>
      <c r="B851" s="6" t="s">
        <v>3841</v>
      </c>
      <c r="C851" s="6" t="s">
        <v>387</v>
      </c>
      <c r="D851" s="6" t="s">
        <v>3842</v>
      </c>
      <c r="E851" s="6" t="s">
        <v>2525</v>
      </c>
      <c r="F851" s="6" t="s">
        <v>2521</v>
      </c>
      <c r="G851" s="6" t="s">
        <v>2522</v>
      </c>
      <c r="H851" s="6" t="s">
        <v>20</v>
      </c>
    </row>
    <row r="852" spans="1:8">
      <c r="A852" s="6">
        <v>2201</v>
      </c>
      <c r="B852" s="6" t="s">
        <v>3843</v>
      </c>
      <c r="C852" s="6" t="s">
        <v>329</v>
      </c>
      <c r="D852" s="6" t="s">
        <v>2956</v>
      </c>
      <c r="E852" s="6" t="s">
        <v>2528</v>
      </c>
      <c r="F852" s="6" t="s">
        <v>2529</v>
      </c>
      <c r="G852" s="6" t="s">
        <v>2530</v>
      </c>
      <c r="H852" s="6" t="s">
        <v>20</v>
      </c>
    </row>
    <row r="853" spans="1:8">
      <c r="A853" s="6">
        <v>2202</v>
      </c>
      <c r="B853" s="6" t="s">
        <v>3843</v>
      </c>
      <c r="C853" s="6" t="s">
        <v>437</v>
      </c>
      <c r="D853" s="6" t="s">
        <v>2956</v>
      </c>
      <c r="E853" s="6" t="s">
        <v>2531</v>
      </c>
      <c r="F853" s="6" t="s">
        <v>2532</v>
      </c>
      <c r="G853" s="6" t="s">
        <v>2533</v>
      </c>
      <c r="H853" s="6" t="s">
        <v>20</v>
      </c>
    </row>
    <row r="854" spans="1:8">
      <c r="A854" s="6">
        <v>2204</v>
      </c>
      <c r="B854" s="6" t="s">
        <v>3843</v>
      </c>
      <c r="C854" s="6" t="s">
        <v>1052</v>
      </c>
      <c r="D854" s="6" t="s">
        <v>2956</v>
      </c>
      <c r="E854" s="6" t="s">
        <v>2534</v>
      </c>
      <c r="F854" s="6" t="s">
        <v>2535</v>
      </c>
      <c r="G854" s="6" t="s">
        <v>2536</v>
      </c>
      <c r="H854" s="6" t="s">
        <v>20</v>
      </c>
    </row>
    <row r="855" spans="1:8">
      <c r="A855" s="6">
        <v>2205</v>
      </c>
      <c r="B855" s="6" t="s">
        <v>3843</v>
      </c>
      <c r="C855" s="6" t="s">
        <v>334</v>
      </c>
      <c r="D855" s="6" t="s">
        <v>2956</v>
      </c>
      <c r="E855" s="6" t="s">
        <v>2537</v>
      </c>
      <c r="F855" s="6" t="s">
        <v>2538</v>
      </c>
      <c r="G855" s="6" t="s">
        <v>2539</v>
      </c>
      <c r="H855" s="6" t="s">
        <v>20</v>
      </c>
    </row>
    <row r="856" spans="1:8">
      <c r="A856" s="6">
        <v>2206</v>
      </c>
      <c r="B856" s="6" t="s">
        <v>3843</v>
      </c>
      <c r="C856" s="6" t="s">
        <v>448</v>
      </c>
      <c r="D856" s="6" t="s">
        <v>2956</v>
      </c>
      <c r="E856" s="6" t="s">
        <v>2540</v>
      </c>
      <c r="F856" s="6" t="s">
        <v>2541</v>
      </c>
      <c r="G856" s="6" t="s">
        <v>2542</v>
      </c>
      <c r="H856" s="6" t="s">
        <v>20</v>
      </c>
    </row>
    <row r="857" spans="1:8">
      <c r="A857" s="6">
        <v>2208</v>
      </c>
      <c r="B857" s="6" t="s">
        <v>3843</v>
      </c>
      <c r="C857" s="6" t="s">
        <v>338</v>
      </c>
      <c r="D857" s="6" t="s">
        <v>2956</v>
      </c>
      <c r="E857" s="6" t="s">
        <v>2543</v>
      </c>
      <c r="F857" s="6" t="s">
        <v>2544</v>
      </c>
      <c r="G857" s="6" t="s">
        <v>2545</v>
      </c>
      <c r="H857" s="6" t="s">
        <v>20</v>
      </c>
    </row>
    <row r="858" spans="1:8">
      <c r="A858" s="6">
        <v>2209</v>
      </c>
      <c r="B858" s="6" t="s">
        <v>3843</v>
      </c>
      <c r="C858" s="6" t="s">
        <v>342</v>
      </c>
      <c r="D858" s="6" t="s">
        <v>2956</v>
      </c>
      <c r="E858" s="6" t="s">
        <v>2546</v>
      </c>
      <c r="F858" s="6" t="s">
        <v>2547</v>
      </c>
      <c r="G858" s="6" t="s">
        <v>2548</v>
      </c>
      <c r="H858" s="6" t="s">
        <v>20</v>
      </c>
    </row>
    <row r="859" spans="1:8">
      <c r="A859" s="6">
        <v>2210</v>
      </c>
      <c r="B859" s="6" t="s">
        <v>3844</v>
      </c>
      <c r="C859" s="6" t="s">
        <v>393</v>
      </c>
      <c r="D859" s="6" t="s">
        <v>2961</v>
      </c>
      <c r="E859" s="6" t="s">
        <v>2551</v>
      </c>
      <c r="F859" s="6" t="s">
        <v>2529</v>
      </c>
      <c r="G859" s="6" t="s">
        <v>2530</v>
      </c>
      <c r="H859" s="6" t="s">
        <v>20</v>
      </c>
    </row>
    <row r="860" spans="1:8">
      <c r="A860" s="6">
        <v>2211</v>
      </c>
      <c r="B860" s="6" t="s">
        <v>3844</v>
      </c>
      <c r="C860" s="6" t="s">
        <v>784</v>
      </c>
      <c r="D860" s="6" t="s">
        <v>2961</v>
      </c>
      <c r="E860" s="6" t="s">
        <v>2553</v>
      </c>
      <c r="F860" s="6" t="s">
        <v>2535</v>
      </c>
      <c r="G860" s="6" t="s">
        <v>2536</v>
      </c>
      <c r="H860" s="6" t="s">
        <v>20</v>
      </c>
    </row>
    <row r="861" spans="1:8">
      <c r="A861" s="6">
        <v>2212</v>
      </c>
      <c r="B861" s="6" t="s">
        <v>3844</v>
      </c>
      <c r="C861" s="6" t="s">
        <v>398</v>
      </c>
      <c r="D861" s="6" t="s">
        <v>2961</v>
      </c>
      <c r="E861" s="6" t="s">
        <v>2554</v>
      </c>
      <c r="F861" s="6" t="s">
        <v>2538</v>
      </c>
      <c r="G861" s="6" t="s">
        <v>2539</v>
      </c>
      <c r="H861" s="6" t="s">
        <v>20</v>
      </c>
    </row>
    <row r="862" spans="1:8">
      <c r="A862" s="6">
        <v>2213</v>
      </c>
      <c r="B862" s="6" t="s">
        <v>3844</v>
      </c>
      <c r="C862" s="6" t="s">
        <v>402</v>
      </c>
      <c r="D862" s="6" t="s">
        <v>2961</v>
      </c>
      <c r="E862" s="6" t="s">
        <v>2555</v>
      </c>
      <c r="F862" s="6" t="s">
        <v>2541</v>
      </c>
      <c r="G862" s="6" t="s">
        <v>2542</v>
      </c>
      <c r="H862" s="6" t="s">
        <v>20</v>
      </c>
    </row>
    <row r="863" spans="1:8">
      <c r="A863" s="6">
        <v>2214</v>
      </c>
      <c r="B863" s="6" t="s">
        <v>3844</v>
      </c>
      <c r="C863" s="6" t="s">
        <v>406</v>
      </c>
      <c r="D863" s="6" t="s">
        <v>2961</v>
      </c>
      <c r="E863" s="6" t="s">
        <v>2557</v>
      </c>
      <c r="F863" s="6" t="s">
        <v>2547</v>
      </c>
      <c r="G863" s="6" t="s">
        <v>2548</v>
      </c>
      <c r="H863" s="6" t="s">
        <v>20</v>
      </c>
    </row>
    <row r="864" spans="1:8">
      <c r="A864" s="6">
        <v>2216</v>
      </c>
      <c r="B864" s="6" t="s">
        <v>3845</v>
      </c>
      <c r="C864" s="6" t="s">
        <v>924</v>
      </c>
      <c r="D864" s="6" t="s">
        <v>2966</v>
      </c>
      <c r="E864" s="6" t="s">
        <v>2560</v>
      </c>
      <c r="F864" s="6" t="s">
        <v>2561</v>
      </c>
      <c r="G864" s="6" t="s">
        <v>2562</v>
      </c>
      <c r="H864" s="6" t="s">
        <v>20</v>
      </c>
    </row>
    <row r="865" spans="1:8">
      <c r="A865" s="6">
        <v>2218</v>
      </c>
      <c r="B865" s="6" t="s">
        <v>3845</v>
      </c>
      <c r="C865" s="6" t="s">
        <v>686</v>
      </c>
      <c r="D865" s="6" t="s">
        <v>2966</v>
      </c>
      <c r="E865" s="6" t="s">
        <v>2563</v>
      </c>
      <c r="F865" s="6" t="s">
        <v>2564</v>
      </c>
      <c r="G865" s="6" t="s">
        <v>2565</v>
      </c>
      <c r="H865" s="6" t="s">
        <v>20</v>
      </c>
    </row>
    <row r="866" spans="1:8">
      <c r="A866" s="6">
        <v>2219</v>
      </c>
      <c r="B866" s="6" t="s">
        <v>3845</v>
      </c>
      <c r="C866" s="6" t="s">
        <v>690</v>
      </c>
      <c r="D866" s="6" t="s">
        <v>2966</v>
      </c>
      <c r="E866" s="6" t="s">
        <v>2566</v>
      </c>
      <c r="F866" s="6" t="s">
        <v>2567</v>
      </c>
      <c r="G866" s="6" t="s">
        <v>2568</v>
      </c>
      <c r="H866" s="6" t="s">
        <v>20</v>
      </c>
    </row>
    <row r="867" spans="1:8">
      <c r="A867" s="6">
        <v>2220</v>
      </c>
      <c r="B867" s="6" t="s">
        <v>3845</v>
      </c>
      <c r="C867" s="6" t="s">
        <v>694</v>
      </c>
      <c r="D867" s="6" t="s">
        <v>2966</v>
      </c>
      <c r="E867" s="6" t="s">
        <v>2569</v>
      </c>
      <c r="F867" s="6" t="s">
        <v>2570</v>
      </c>
      <c r="G867" s="6" t="s">
        <v>2571</v>
      </c>
      <c r="H867" s="6" t="s">
        <v>20</v>
      </c>
    </row>
    <row r="868" spans="1:8">
      <c r="A868" s="6">
        <v>2223</v>
      </c>
      <c r="B868" s="6" t="s">
        <v>3845</v>
      </c>
      <c r="C868" s="6" t="s">
        <v>706</v>
      </c>
      <c r="D868" s="6" t="s">
        <v>2966</v>
      </c>
      <c r="E868" s="6" t="s">
        <v>2572</v>
      </c>
      <c r="F868" s="6" t="s">
        <v>2564</v>
      </c>
      <c r="G868" s="6" t="s">
        <v>2565</v>
      </c>
      <c r="H868" s="6" t="s">
        <v>20</v>
      </c>
    </row>
    <row r="869" spans="1:8">
      <c r="A869" s="6">
        <v>2225</v>
      </c>
      <c r="B869" s="6" t="s">
        <v>3845</v>
      </c>
      <c r="C869" s="6" t="s">
        <v>714</v>
      </c>
      <c r="D869" s="6" t="s">
        <v>2966</v>
      </c>
      <c r="E869" s="6" t="s">
        <v>2573</v>
      </c>
      <c r="F869" s="6" t="s">
        <v>2574</v>
      </c>
      <c r="G869" s="6" t="s">
        <v>2575</v>
      </c>
      <c r="H869" s="6" t="s">
        <v>20</v>
      </c>
    </row>
    <row r="870" spans="1:8">
      <c r="A870" s="6">
        <v>2226</v>
      </c>
      <c r="B870" s="6" t="s">
        <v>3845</v>
      </c>
      <c r="C870" s="6" t="s">
        <v>718</v>
      </c>
      <c r="D870" s="6" t="s">
        <v>2966</v>
      </c>
      <c r="E870" s="6" t="s">
        <v>2576</v>
      </c>
      <c r="F870" s="6" t="s">
        <v>2577</v>
      </c>
      <c r="G870" s="6" t="s">
        <v>2578</v>
      </c>
      <c r="H870" s="6" t="s">
        <v>20</v>
      </c>
    </row>
    <row r="871" spans="1:8">
      <c r="A871" s="6">
        <v>2227</v>
      </c>
      <c r="B871" s="6" t="s">
        <v>3845</v>
      </c>
      <c r="C871" s="6" t="s">
        <v>940</v>
      </c>
      <c r="D871" s="6" t="s">
        <v>2966</v>
      </c>
      <c r="E871" s="6" t="s">
        <v>2579</v>
      </c>
      <c r="F871" s="6" t="s">
        <v>2580</v>
      </c>
      <c r="G871" s="6" t="s">
        <v>2581</v>
      </c>
      <c r="H871" s="6" t="s">
        <v>20</v>
      </c>
    </row>
    <row r="872" spans="1:8">
      <c r="A872" s="6">
        <v>2229</v>
      </c>
      <c r="B872" s="6" t="s">
        <v>3846</v>
      </c>
      <c r="C872" s="6" t="s">
        <v>3847</v>
      </c>
      <c r="D872" s="6" t="s">
        <v>3848</v>
      </c>
      <c r="E872" s="6" t="s">
        <v>3849</v>
      </c>
      <c r="F872" s="6" t="s">
        <v>2586</v>
      </c>
      <c r="G872" s="6" t="s">
        <v>2587</v>
      </c>
      <c r="H872" s="6" t="s">
        <v>20</v>
      </c>
    </row>
    <row r="873" spans="1:8">
      <c r="A873" s="6">
        <v>2232</v>
      </c>
      <c r="B873" s="6" t="s">
        <v>3846</v>
      </c>
      <c r="C873" s="6" t="s">
        <v>3273</v>
      </c>
      <c r="D873" s="6" t="s">
        <v>3848</v>
      </c>
      <c r="E873" s="6" t="s">
        <v>2589</v>
      </c>
      <c r="F873" s="6" t="s">
        <v>2590</v>
      </c>
      <c r="G873" s="6" t="s">
        <v>2591</v>
      </c>
      <c r="H873" s="6" t="s">
        <v>20</v>
      </c>
    </row>
    <row r="874" spans="1:8">
      <c r="A874" s="6">
        <v>2233</v>
      </c>
      <c r="B874" s="6" t="s">
        <v>3846</v>
      </c>
      <c r="C874" s="6" t="s">
        <v>3278</v>
      </c>
      <c r="D874" s="6" t="s">
        <v>3848</v>
      </c>
      <c r="E874" s="6" t="s">
        <v>2593</v>
      </c>
      <c r="F874" s="6" t="s">
        <v>2594</v>
      </c>
      <c r="G874" s="6" t="s">
        <v>2595</v>
      </c>
      <c r="H874" s="6" t="s">
        <v>20</v>
      </c>
    </row>
    <row r="875" spans="1:8">
      <c r="A875" s="6">
        <v>2234</v>
      </c>
      <c r="B875" s="6" t="s">
        <v>3846</v>
      </c>
      <c r="C875" s="6" t="s">
        <v>3282</v>
      </c>
      <c r="D875" s="6" t="s">
        <v>3848</v>
      </c>
      <c r="E875" s="6" t="s">
        <v>2597</v>
      </c>
      <c r="F875" s="6" t="s">
        <v>2598</v>
      </c>
      <c r="G875" s="6" t="s">
        <v>2599</v>
      </c>
      <c r="H875" s="6" t="s">
        <v>20</v>
      </c>
    </row>
    <row r="876" spans="1:8">
      <c r="A876" s="6">
        <v>2235</v>
      </c>
      <c r="B876" s="6" t="s">
        <v>3846</v>
      </c>
      <c r="C876" s="6" t="s">
        <v>3286</v>
      </c>
      <c r="D876" s="6" t="s">
        <v>3848</v>
      </c>
      <c r="E876" s="6" t="s">
        <v>2601</v>
      </c>
      <c r="F876" s="6" t="s">
        <v>2602</v>
      </c>
      <c r="G876" s="6" t="s">
        <v>2603</v>
      </c>
      <c r="H876" s="6" t="s">
        <v>20</v>
      </c>
    </row>
    <row r="877" spans="1:8">
      <c r="A877" s="6">
        <v>2236</v>
      </c>
      <c r="B877" s="6" t="s">
        <v>3846</v>
      </c>
      <c r="C877" s="6" t="s">
        <v>3290</v>
      </c>
      <c r="D877" s="6" t="s">
        <v>3848</v>
      </c>
      <c r="E877" s="6" t="s">
        <v>2605</v>
      </c>
      <c r="F877" s="6" t="s">
        <v>2606</v>
      </c>
      <c r="G877" s="6" t="s">
        <v>2607</v>
      </c>
      <c r="H877" s="6" t="s">
        <v>20</v>
      </c>
    </row>
    <row r="878" spans="1:8">
      <c r="A878" s="6">
        <v>2237</v>
      </c>
      <c r="B878" s="6" t="s">
        <v>3846</v>
      </c>
      <c r="C878" s="6" t="s">
        <v>3294</v>
      </c>
      <c r="D878" s="6" t="s">
        <v>3848</v>
      </c>
      <c r="E878" s="6" t="s">
        <v>2613</v>
      </c>
      <c r="F878" s="6" t="s">
        <v>2614</v>
      </c>
      <c r="G878" s="6" t="s">
        <v>2615</v>
      </c>
      <c r="H878" s="6" t="s">
        <v>20</v>
      </c>
    </row>
    <row r="879" spans="1:8">
      <c r="A879" s="6">
        <v>2238</v>
      </c>
      <c r="B879" s="6" t="s">
        <v>3846</v>
      </c>
      <c r="C879" s="6" t="s">
        <v>3298</v>
      </c>
      <c r="D879" s="6" t="s">
        <v>3848</v>
      </c>
      <c r="E879" s="6" t="s">
        <v>2617</v>
      </c>
      <c r="F879" s="6" t="s">
        <v>2618</v>
      </c>
      <c r="G879" s="6" t="s">
        <v>2619</v>
      </c>
      <c r="H879" s="6" t="s">
        <v>20</v>
      </c>
    </row>
    <row r="880" spans="1:8">
      <c r="A880" s="6">
        <v>2239</v>
      </c>
      <c r="B880" s="6" t="s">
        <v>3846</v>
      </c>
      <c r="C880" s="6" t="s">
        <v>3302</v>
      </c>
      <c r="D880" s="6" t="s">
        <v>3848</v>
      </c>
      <c r="E880" s="6" t="s">
        <v>2621</v>
      </c>
      <c r="F880" s="6" t="s">
        <v>2622</v>
      </c>
      <c r="G880" s="6" t="s">
        <v>2623</v>
      </c>
      <c r="H880" s="6" t="s">
        <v>20</v>
      </c>
    </row>
    <row r="881" spans="1:8">
      <c r="A881" s="6">
        <v>2240</v>
      </c>
      <c r="B881" s="6" t="s">
        <v>3846</v>
      </c>
      <c r="C881" s="6" t="s">
        <v>3306</v>
      </c>
      <c r="D881" s="6" t="s">
        <v>3848</v>
      </c>
      <c r="E881" s="6" t="s">
        <v>2625</v>
      </c>
      <c r="F881" s="6" t="s">
        <v>2626</v>
      </c>
      <c r="G881" s="6" t="s">
        <v>2627</v>
      </c>
      <c r="H881" s="6" t="s">
        <v>20</v>
      </c>
    </row>
    <row r="882" spans="1:8">
      <c r="A882" s="6">
        <v>2241</v>
      </c>
      <c r="B882" s="6" t="s">
        <v>3846</v>
      </c>
      <c r="C882" s="6" t="s">
        <v>3310</v>
      </c>
      <c r="D882" s="6" t="s">
        <v>3848</v>
      </c>
      <c r="E882" s="6" t="s">
        <v>2629</v>
      </c>
      <c r="F882" s="6" t="s">
        <v>2630</v>
      </c>
      <c r="G882" s="6" t="s">
        <v>2631</v>
      </c>
      <c r="H882" s="6" t="s">
        <v>20</v>
      </c>
    </row>
    <row r="883" spans="1:8">
      <c r="A883" s="6">
        <v>2242</v>
      </c>
      <c r="B883" s="6" t="s">
        <v>3846</v>
      </c>
      <c r="C883" s="6" t="s">
        <v>3314</v>
      </c>
      <c r="D883" s="6" t="s">
        <v>3848</v>
      </c>
      <c r="E883" s="6" t="s">
        <v>2633</v>
      </c>
      <c r="F883" s="6" t="s">
        <v>2634</v>
      </c>
      <c r="G883" s="6" t="s">
        <v>2635</v>
      </c>
      <c r="H883" s="6" t="s">
        <v>20</v>
      </c>
    </row>
    <row r="884" spans="1:8">
      <c r="A884" s="6">
        <v>2243</v>
      </c>
      <c r="B884" s="6" t="s">
        <v>3846</v>
      </c>
      <c r="C884" s="6" t="s">
        <v>3318</v>
      </c>
      <c r="D884" s="6" t="s">
        <v>3848</v>
      </c>
      <c r="E884" s="6" t="s">
        <v>2637</v>
      </c>
      <c r="F884" s="6" t="s">
        <v>2638</v>
      </c>
      <c r="G884" s="6" t="s">
        <v>2635</v>
      </c>
      <c r="H884" s="6" t="s">
        <v>20</v>
      </c>
    </row>
    <row r="885" spans="1:8">
      <c r="A885" s="6">
        <v>2244</v>
      </c>
      <c r="B885" s="6" t="s">
        <v>3846</v>
      </c>
      <c r="C885" s="6" t="s">
        <v>3322</v>
      </c>
      <c r="D885" s="6" t="s">
        <v>3848</v>
      </c>
      <c r="E885" s="6" t="s">
        <v>2640</v>
      </c>
      <c r="F885" s="6" t="s">
        <v>2641</v>
      </c>
      <c r="G885" s="6" t="s">
        <v>2642</v>
      </c>
      <c r="H885" s="6" t="s">
        <v>20</v>
      </c>
    </row>
    <row r="886" spans="1:8">
      <c r="A886" s="6">
        <v>2245</v>
      </c>
      <c r="B886" s="6" t="s">
        <v>3846</v>
      </c>
      <c r="C886" s="6" t="s">
        <v>3325</v>
      </c>
      <c r="D886" s="6" t="s">
        <v>3848</v>
      </c>
      <c r="E886" s="6" t="s">
        <v>2644</v>
      </c>
      <c r="F886" s="6" t="s">
        <v>2645</v>
      </c>
      <c r="G886" s="6" t="s">
        <v>2646</v>
      </c>
      <c r="H886" s="6" t="s">
        <v>20</v>
      </c>
    </row>
    <row r="887" spans="1:8">
      <c r="A887" s="6">
        <v>2246</v>
      </c>
      <c r="B887" s="6" t="s">
        <v>3846</v>
      </c>
      <c r="C887" s="6" t="s">
        <v>3329</v>
      </c>
      <c r="D887" s="6" t="s">
        <v>3848</v>
      </c>
      <c r="E887" s="6" t="s">
        <v>2648</v>
      </c>
      <c r="F887" s="6" t="s">
        <v>2649</v>
      </c>
      <c r="G887" s="6" t="s">
        <v>2650</v>
      </c>
      <c r="H887" s="6" t="s">
        <v>20</v>
      </c>
    </row>
    <row r="888" spans="1:8">
      <c r="A888" s="6">
        <v>2247</v>
      </c>
      <c r="B888" s="6" t="s">
        <v>3846</v>
      </c>
      <c r="C888" s="6" t="s">
        <v>3333</v>
      </c>
      <c r="D888" s="6" t="s">
        <v>3848</v>
      </c>
      <c r="E888" s="6" t="s">
        <v>2652</v>
      </c>
      <c r="F888" s="6" t="s">
        <v>2653</v>
      </c>
      <c r="G888" s="6" t="s">
        <v>2654</v>
      </c>
      <c r="H888" s="6" t="s">
        <v>20</v>
      </c>
    </row>
    <row r="889" spans="1:8">
      <c r="A889" s="6">
        <v>2248</v>
      </c>
      <c r="B889" s="6" t="s">
        <v>3846</v>
      </c>
      <c r="C889" s="6" t="s">
        <v>3337</v>
      </c>
      <c r="D889" s="6" t="s">
        <v>3848</v>
      </c>
      <c r="E889" s="6" t="s">
        <v>2656</v>
      </c>
      <c r="F889" s="6" t="s">
        <v>2657</v>
      </c>
      <c r="G889" s="6" t="s">
        <v>2654</v>
      </c>
      <c r="H889" s="6" t="s">
        <v>20</v>
      </c>
    </row>
    <row r="890" spans="1:8">
      <c r="A890" s="6">
        <v>2249</v>
      </c>
      <c r="B890" s="6" t="s">
        <v>3846</v>
      </c>
      <c r="C890" s="6" t="s">
        <v>3341</v>
      </c>
      <c r="D890" s="6" t="s">
        <v>3848</v>
      </c>
      <c r="E890" s="6" t="s">
        <v>2659</v>
      </c>
      <c r="F890" s="6" t="s">
        <v>2660</v>
      </c>
      <c r="G890" s="6" t="s">
        <v>2661</v>
      </c>
      <c r="H890" s="6" t="s">
        <v>20</v>
      </c>
    </row>
    <row r="891" spans="1:8">
      <c r="A891" s="6">
        <v>2250</v>
      </c>
      <c r="B891" s="6" t="s">
        <v>3846</v>
      </c>
      <c r="C891" s="6" t="s">
        <v>3344</v>
      </c>
      <c r="D891" s="6" t="s">
        <v>3848</v>
      </c>
      <c r="E891" s="6" t="s">
        <v>2663</v>
      </c>
      <c r="F891" s="6" t="s">
        <v>2664</v>
      </c>
      <c r="G891" s="6" t="s">
        <v>2665</v>
      </c>
      <c r="H891" s="6" t="s">
        <v>20</v>
      </c>
    </row>
    <row r="892" spans="1:8">
      <c r="A892" s="6">
        <v>2251</v>
      </c>
      <c r="B892" s="6" t="s">
        <v>3846</v>
      </c>
      <c r="C892" s="6" t="s">
        <v>3348</v>
      </c>
      <c r="D892" s="6" t="s">
        <v>3848</v>
      </c>
      <c r="E892" s="6" t="s">
        <v>2667</v>
      </c>
      <c r="F892" s="6" t="s">
        <v>2668</v>
      </c>
      <c r="G892" s="6" t="s">
        <v>2661</v>
      </c>
      <c r="H892" s="6" t="s">
        <v>20</v>
      </c>
    </row>
    <row r="893" spans="1:8">
      <c r="A893" s="6">
        <v>2252</v>
      </c>
      <c r="B893" s="6" t="s">
        <v>3846</v>
      </c>
      <c r="C893" s="6" t="s">
        <v>3352</v>
      </c>
      <c r="D893" s="6" t="s">
        <v>3848</v>
      </c>
      <c r="E893" s="6" t="s">
        <v>2670</v>
      </c>
      <c r="F893" s="6" t="s">
        <v>2671</v>
      </c>
      <c r="G893" s="6" t="s">
        <v>2672</v>
      </c>
      <c r="H893" s="6" t="s">
        <v>20</v>
      </c>
    </row>
    <row r="894" spans="1:8">
      <c r="A894" s="6">
        <v>2253</v>
      </c>
      <c r="B894" s="6" t="s">
        <v>3846</v>
      </c>
      <c r="C894" s="6" t="s">
        <v>3355</v>
      </c>
      <c r="D894" s="6" t="s">
        <v>3848</v>
      </c>
      <c r="E894" s="6" t="s">
        <v>2674</v>
      </c>
      <c r="F894" s="6" t="s">
        <v>2675</v>
      </c>
      <c r="G894" s="6" t="s">
        <v>2676</v>
      </c>
      <c r="H894" s="6" t="s">
        <v>20</v>
      </c>
    </row>
    <row r="895" spans="1:8">
      <c r="A895" s="6">
        <v>2254</v>
      </c>
      <c r="B895" s="6" t="s">
        <v>3846</v>
      </c>
      <c r="C895" s="6" t="s">
        <v>3359</v>
      </c>
      <c r="D895" s="6" t="s">
        <v>3848</v>
      </c>
      <c r="E895" s="6" t="s">
        <v>2678</v>
      </c>
      <c r="F895" s="6" t="s">
        <v>2679</v>
      </c>
      <c r="G895" s="6" t="s">
        <v>2680</v>
      </c>
      <c r="H895" s="6" t="s">
        <v>20</v>
      </c>
    </row>
    <row r="896" spans="1:8">
      <c r="A896" s="6">
        <v>2255</v>
      </c>
      <c r="B896" s="6" t="s">
        <v>3846</v>
      </c>
      <c r="C896" s="6" t="s">
        <v>3363</v>
      </c>
      <c r="D896" s="6" t="s">
        <v>3848</v>
      </c>
      <c r="E896" s="6" t="s">
        <v>2682</v>
      </c>
      <c r="F896" s="6" t="s">
        <v>2683</v>
      </c>
      <c r="G896" s="6" t="s">
        <v>2684</v>
      </c>
      <c r="H896" s="6" t="s">
        <v>20</v>
      </c>
    </row>
    <row r="897" spans="1:8">
      <c r="A897" s="6">
        <v>2259</v>
      </c>
      <c r="B897" s="6" t="s">
        <v>3850</v>
      </c>
      <c r="C897" s="6" t="s">
        <v>3851</v>
      </c>
      <c r="D897" s="6" t="s">
        <v>2971</v>
      </c>
      <c r="E897" s="6" t="s">
        <v>1226</v>
      </c>
      <c r="F897" s="6" t="s">
        <v>2689</v>
      </c>
      <c r="G897" s="6" t="s">
        <v>2690</v>
      </c>
      <c r="H897" s="6" t="s">
        <v>20</v>
      </c>
    </row>
    <row r="898" spans="1:8">
      <c r="A898" s="6">
        <v>2263</v>
      </c>
      <c r="B898" s="6" t="s">
        <v>3850</v>
      </c>
      <c r="C898" s="6" t="s">
        <v>3852</v>
      </c>
      <c r="D898" s="6" t="s">
        <v>2971</v>
      </c>
      <c r="E898" s="6" t="s">
        <v>2692</v>
      </c>
      <c r="F898" s="6" t="s">
        <v>2693</v>
      </c>
      <c r="G898" s="6" t="s">
        <v>2694</v>
      </c>
      <c r="H898" s="6" t="s">
        <v>20</v>
      </c>
    </row>
    <row r="899" spans="1:8">
      <c r="A899" s="6">
        <v>2264</v>
      </c>
      <c r="B899" s="6" t="s">
        <v>3850</v>
      </c>
      <c r="C899" s="6" t="s">
        <v>3853</v>
      </c>
      <c r="D899" s="6" t="s">
        <v>2971</v>
      </c>
      <c r="E899" s="6" t="s">
        <v>2696</v>
      </c>
      <c r="F899" s="6" t="s">
        <v>2697</v>
      </c>
      <c r="G899" s="6" t="s">
        <v>2698</v>
      </c>
      <c r="H899" s="6" t="s">
        <v>20</v>
      </c>
    </row>
    <row r="900" spans="1:8">
      <c r="A900" s="6">
        <v>2265</v>
      </c>
      <c r="B900" s="6" t="s">
        <v>3850</v>
      </c>
      <c r="C900" s="6" t="s">
        <v>3854</v>
      </c>
      <c r="D900" s="6" t="s">
        <v>2971</v>
      </c>
      <c r="E900" s="6" t="s">
        <v>2700</v>
      </c>
      <c r="F900" s="6" t="s">
        <v>2701</v>
      </c>
      <c r="G900" s="6" t="s">
        <v>2694</v>
      </c>
      <c r="H900" s="6" t="s">
        <v>20</v>
      </c>
    </row>
    <row r="901" spans="1:8">
      <c r="A901" s="6">
        <v>2266</v>
      </c>
      <c r="B901" s="6" t="s">
        <v>3850</v>
      </c>
      <c r="C901" s="6" t="s">
        <v>3855</v>
      </c>
      <c r="D901" s="6" t="s">
        <v>2971</v>
      </c>
      <c r="E901" s="6" t="s">
        <v>2703</v>
      </c>
      <c r="F901" s="6" t="s">
        <v>2704</v>
      </c>
      <c r="G901" s="6" t="s">
        <v>2705</v>
      </c>
      <c r="H901" s="6" t="s">
        <v>20</v>
      </c>
    </row>
    <row r="902" spans="1:8">
      <c r="A902" s="6">
        <v>2267</v>
      </c>
      <c r="B902" s="6" t="s">
        <v>3850</v>
      </c>
      <c r="C902" s="6" t="s">
        <v>3856</v>
      </c>
      <c r="D902" s="6" t="s">
        <v>2971</v>
      </c>
      <c r="E902" s="6" t="s">
        <v>2707</v>
      </c>
      <c r="F902" s="6" t="s">
        <v>2708</v>
      </c>
      <c r="G902" s="6" t="s">
        <v>2709</v>
      </c>
      <c r="H902" s="6" t="s">
        <v>20</v>
      </c>
    </row>
    <row r="903" spans="1:8">
      <c r="A903" s="6">
        <v>2268</v>
      </c>
      <c r="B903" s="6" t="s">
        <v>3850</v>
      </c>
      <c r="C903" s="6" t="s">
        <v>3857</v>
      </c>
      <c r="D903" s="6" t="s">
        <v>2971</v>
      </c>
      <c r="E903" s="6" t="s">
        <v>3858</v>
      </c>
      <c r="F903" s="6" t="s">
        <v>3859</v>
      </c>
      <c r="G903" s="6" t="s">
        <v>3860</v>
      </c>
      <c r="H903" s="6" t="s">
        <v>20</v>
      </c>
    </row>
    <row r="904" spans="1:8">
      <c r="A904" s="6">
        <v>2269</v>
      </c>
      <c r="B904" s="6" t="s">
        <v>3850</v>
      </c>
      <c r="C904" s="6" t="s">
        <v>3861</v>
      </c>
      <c r="D904" s="6" t="s">
        <v>2971</v>
      </c>
      <c r="E904" s="6" t="s">
        <v>309</v>
      </c>
      <c r="F904" s="6" t="s">
        <v>3862</v>
      </c>
      <c r="G904" s="6" t="s">
        <v>3860</v>
      </c>
      <c r="H904" s="6" t="s">
        <v>20</v>
      </c>
    </row>
    <row r="905" spans="1:8">
      <c r="A905" s="6">
        <v>2270</v>
      </c>
      <c r="B905" s="6" t="s">
        <v>3850</v>
      </c>
      <c r="C905" s="6" t="s">
        <v>3863</v>
      </c>
      <c r="D905" s="6" t="s">
        <v>2971</v>
      </c>
      <c r="E905" s="6" t="s">
        <v>2711</v>
      </c>
      <c r="F905" s="6" t="s">
        <v>2712</v>
      </c>
      <c r="G905" s="6" t="s">
        <v>2713</v>
      </c>
      <c r="H905" s="6" t="s">
        <v>20</v>
      </c>
    </row>
    <row r="906" spans="1:8">
      <c r="A906" s="6">
        <v>2271</v>
      </c>
      <c r="B906" s="6" t="s">
        <v>3850</v>
      </c>
      <c r="C906" s="6" t="s">
        <v>3864</v>
      </c>
      <c r="D906" s="6" t="s">
        <v>2971</v>
      </c>
      <c r="E906" s="6" t="s">
        <v>2715</v>
      </c>
      <c r="F906" s="6" t="s">
        <v>2716</v>
      </c>
      <c r="G906" s="6" t="s">
        <v>2717</v>
      </c>
      <c r="H906" s="6" t="s">
        <v>20</v>
      </c>
    </row>
    <row r="907" spans="1:8">
      <c r="A907" s="6">
        <v>2272</v>
      </c>
      <c r="B907" s="6" t="s">
        <v>3850</v>
      </c>
      <c r="C907" s="6" t="s">
        <v>3865</v>
      </c>
      <c r="D907" s="6" t="s">
        <v>2971</v>
      </c>
      <c r="E907" s="6" t="s">
        <v>2719</v>
      </c>
      <c r="F907" s="6" t="s">
        <v>2720</v>
      </c>
      <c r="G907" s="6" t="s">
        <v>2721</v>
      </c>
      <c r="H907" s="6" t="s">
        <v>20</v>
      </c>
    </row>
    <row r="908" spans="1:8">
      <c r="A908" s="6">
        <v>2273</v>
      </c>
      <c r="B908" s="6" t="s">
        <v>3850</v>
      </c>
      <c r="C908" s="6" t="s">
        <v>3866</v>
      </c>
      <c r="D908" s="6" t="s">
        <v>2971</v>
      </c>
      <c r="E908" s="6" t="s">
        <v>2723</v>
      </c>
      <c r="F908" s="6" t="s">
        <v>2724</v>
      </c>
      <c r="G908" s="6" t="s">
        <v>2698</v>
      </c>
      <c r="H908" s="6" t="s">
        <v>20</v>
      </c>
    </row>
    <row r="909" spans="1:8">
      <c r="A909" s="6">
        <v>2274</v>
      </c>
      <c r="B909" s="6" t="s">
        <v>3850</v>
      </c>
      <c r="C909" s="6" t="s">
        <v>3867</v>
      </c>
      <c r="D909" s="6" t="s">
        <v>2971</v>
      </c>
      <c r="E909" s="6" t="s">
        <v>2726</v>
      </c>
      <c r="F909" s="6" t="s">
        <v>2727</v>
      </c>
      <c r="G909" s="6" t="s">
        <v>2728</v>
      </c>
      <c r="H909" s="6" t="s">
        <v>20</v>
      </c>
    </row>
    <row r="910" spans="1:8">
      <c r="A910" s="6">
        <v>2275</v>
      </c>
      <c r="B910" s="6" t="s">
        <v>3850</v>
      </c>
      <c r="C910" s="6" t="s">
        <v>3868</v>
      </c>
      <c r="D910" s="6" t="s">
        <v>2971</v>
      </c>
      <c r="E910" s="6" t="s">
        <v>2730</v>
      </c>
      <c r="F910" s="6" t="s">
        <v>2731</v>
      </c>
      <c r="G910" s="6" t="s">
        <v>2732</v>
      </c>
      <c r="H910" s="6" t="s">
        <v>20</v>
      </c>
    </row>
    <row r="911" spans="1:8">
      <c r="A911" s="6">
        <v>2276</v>
      </c>
      <c r="B911" s="6" t="s">
        <v>3850</v>
      </c>
      <c r="C911" s="6" t="s">
        <v>3869</v>
      </c>
      <c r="D911" s="6" t="s">
        <v>2971</v>
      </c>
      <c r="E911" s="6" t="s">
        <v>2734</v>
      </c>
      <c r="F911" s="6" t="s">
        <v>2735</v>
      </c>
      <c r="G911" s="6" t="s">
        <v>2736</v>
      </c>
      <c r="H911" s="6" t="s">
        <v>20</v>
      </c>
    </row>
    <row r="912" spans="1:8">
      <c r="A912" s="6">
        <v>2277</v>
      </c>
      <c r="B912" s="6" t="s">
        <v>3850</v>
      </c>
      <c r="C912" s="6" t="s">
        <v>3870</v>
      </c>
      <c r="D912" s="6" t="s">
        <v>2971</v>
      </c>
      <c r="E912" s="6" t="s">
        <v>2738</v>
      </c>
      <c r="F912" s="6" t="s">
        <v>2739</v>
      </c>
      <c r="G912" s="6" t="s">
        <v>2740</v>
      </c>
      <c r="H912" s="6" t="s">
        <v>20</v>
      </c>
    </row>
    <row r="913" spans="1:8">
      <c r="A913" s="6">
        <v>2278</v>
      </c>
      <c r="B913" s="6" t="s">
        <v>3850</v>
      </c>
      <c r="C913" s="6" t="s">
        <v>3871</v>
      </c>
      <c r="D913" s="6" t="s">
        <v>2971</v>
      </c>
      <c r="E913" s="6" t="s">
        <v>2742</v>
      </c>
      <c r="F913" s="6" t="s">
        <v>2743</v>
      </c>
      <c r="G913" s="6" t="s">
        <v>2740</v>
      </c>
      <c r="H913" s="6" t="s">
        <v>20</v>
      </c>
    </row>
    <row r="914" spans="1:8">
      <c r="A914" s="6">
        <v>2279</v>
      </c>
      <c r="B914" s="6" t="s">
        <v>3850</v>
      </c>
      <c r="C914" s="6" t="s">
        <v>3872</v>
      </c>
      <c r="D914" s="6" t="s">
        <v>2971</v>
      </c>
      <c r="E914" s="6" t="s">
        <v>2745</v>
      </c>
      <c r="F914" s="6" t="s">
        <v>2746</v>
      </c>
      <c r="G914" s="6" t="s">
        <v>2747</v>
      </c>
      <c r="H914" s="6" t="s">
        <v>20</v>
      </c>
    </row>
    <row r="915" spans="1:8">
      <c r="A915" s="6">
        <v>2280</v>
      </c>
      <c r="B915" s="6" t="s">
        <v>3850</v>
      </c>
      <c r="C915" s="6" t="s">
        <v>3873</v>
      </c>
      <c r="D915" s="6" t="s">
        <v>2971</v>
      </c>
      <c r="E915" s="6" t="s">
        <v>2749</v>
      </c>
      <c r="F915" s="6" t="s">
        <v>2750</v>
      </c>
      <c r="G915" s="6" t="s">
        <v>2751</v>
      </c>
      <c r="H915" s="6" t="s">
        <v>20</v>
      </c>
    </row>
    <row r="916" spans="1:8">
      <c r="A916" s="6">
        <v>2281</v>
      </c>
      <c r="B916" s="6" t="s">
        <v>3850</v>
      </c>
      <c r="C916" s="6" t="s">
        <v>3874</v>
      </c>
      <c r="D916" s="6" t="s">
        <v>2971</v>
      </c>
      <c r="E916" s="6" t="s">
        <v>2753</v>
      </c>
      <c r="F916" s="6" t="s">
        <v>2754</v>
      </c>
      <c r="G916" s="6" t="s">
        <v>2751</v>
      </c>
      <c r="H916" s="6" t="s">
        <v>20</v>
      </c>
    </row>
    <row r="917" spans="1:8">
      <c r="A917" s="6">
        <v>2282</v>
      </c>
      <c r="B917" s="6" t="s">
        <v>3850</v>
      </c>
      <c r="C917" s="6" t="s">
        <v>3875</v>
      </c>
      <c r="D917" s="6" t="s">
        <v>2971</v>
      </c>
      <c r="E917" s="6" t="s">
        <v>2756</v>
      </c>
      <c r="F917" s="6" t="s">
        <v>2757</v>
      </c>
      <c r="G917" s="6" t="s">
        <v>2758</v>
      </c>
      <c r="H917" s="6" t="s">
        <v>20</v>
      </c>
    </row>
    <row r="918" spans="1:8">
      <c r="A918" s="6">
        <v>2283</v>
      </c>
      <c r="B918" s="6" t="s">
        <v>3850</v>
      </c>
      <c r="C918" s="6" t="s">
        <v>3876</v>
      </c>
      <c r="D918" s="6" t="s">
        <v>2971</v>
      </c>
      <c r="E918" s="6" t="s">
        <v>2760</v>
      </c>
      <c r="F918" s="6" t="s">
        <v>2761</v>
      </c>
      <c r="G918" s="6" t="s">
        <v>2762</v>
      </c>
      <c r="H918" s="6" t="s">
        <v>20</v>
      </c>
    </row>
    <row r="919" spans="1:8">
      <c r="A919" s="6">
        <v>2284</v>
      </c>
      <c r="B919" s="6" t="s">
        <v>3850</v>
      </c>
      <c r="C919" s="6" t="s">
        <v>3877</v>
      </c>
      <c r="D919" s="6" t="s">
        <v>2971</v>
      </c>
      <c r="E919" s="6" t="s">
        <v>2764</v>
      </c>
      <c r="F919" s="6" t="s">
        <v>2765</v>
      </c>
      <c r="G919" s="6" t="s">
        <v>2766</v>
      </c>
      <c r="H919" s="6" t="s">
        <v>20</v>
      </c>
    </row>
    <row r="920" spans="1:8">
      <c r="A920" s="6">
        <v>2285</v>
      </c>
      <c r="B920" s="6" t="s">
        <v>3850</v>
      </c>
      <c r="C920" s="6" t="s">
        <v>3878</v>
      </c>
      <c r="D920" s="6" t="s">
        <v>2971</v>
      </c>
      <c r="E920" s="6" t="s">
        <v>2768</v>
      </c>
      <c r="F920" s="6" t="s">
        <v>2769</v>
      </c>
      <c r="G920" s="6" t="s">
        <v>2766</v>
      </c>
      <c r="H920" s="6" t="s">
        <v>20</v>
      </c>
    </row>
    <row r="921" spans="1:8">
      <c r="A921" s="6">
        <v>2286</v>
      </c>
      <c r="B921" s="6" t="s">
        <v>3850</v>
      </c>
      <c r="C921" s="6" t="s">
        <v>3879</v>
      </c>
      <c r="D921" s="6" t="s">
        <v>2971</v>
      </c>
      <c r="E921" s="6" t="s">
        <v>2771</v>
      </c>
      <c r="F921" s="6" t="s">
        <v>2772</v>
      </c>
      <c r="G921" s="6" t="s">
        <v>2773</v>
      </c>
      <c r="H921" s="6" t="s">
        <v>20</v>
      </c>
    </row>
    <row r="922" spans="1:8">
      <c r="A922" s="6">
        <v>2287</v>
      </c>
      <c r="B922" s="6" t="s">
        <v>3850</v>
      </c>
      <c r="C922" s="6" t="s">
        <v>3880</v>
      </c>
      <c r="D922" s="6" t="s">
        <v>2971</v>
      </c>
      <c r="E922" s="6" t="s">
        <v>2775</v>
      </c>
      <c r="F922" s="6" t="s">
        <v>2776</v>
      </c>
      <c r="G922" s="6" t="s">
        <v>2777</v>
      </c>
      <c r="H922" s="6" t="s">
        <v>20</v>
      </c>
    </row>
    <row r="923" spans="1:8">
      <c r="A923" s="6">
        <v>2288</v>
      </c>
      <c r="B923" s="6" t="s">
        <v>3850</v>
      </c>
      <c r="C923" s="6" t="s">
        <v>3881</v>
      </c>
      <c r="D923" s="6" t="s">
        <v>2971</v>
      </c>
      <c r="E923" s="6" t="s">
        <v>2779</v>
      </c>
      <c r="F923" s="6" t="s">
        <v>2780</v>
      </c>
      <c r="G923" s="6" t="s">
        <v>2777</v>
      </c>
      <c r="H923" s="6" t="s">
        <v>20</v>
      </c>
    </row>
    <row r="924" spans="1:8">
      <c r="A924" s="6">
        <v>2289</v>
      </c>
      <c r="B924" s="6" t="s">
        <v>3850</v>
      </c>
      <c r="C924" s="6" t="s">
        <v>3882</v>
      </c>
      <c r="D924" s="6" t="s">
        <v>2971</v>
      </c>
      <c r="E924" s="6" t="s">
        <v>2782</v>
      </c>
      <c r="F924" s="6" t="s">
        <v>2783</v>
      </c>
      <c r="G924" s="6" t="s">
        <v>2784</v>
      </c>
      <c r="H924" s="6" t="s">
        <v>20</v>
      </c>
    </row>
    <row r="925" spans="1:8">
      <c r="A925" s="6">
        <v>2290</v>
      </c>
      <c r="B925" s="6" t="s">
        <v>3850</v>
      </c>
      <c r="C925" s="6" t="s">
        <v>3883</v>
      </c>
      <c r="D925" s="6" t="s">
        <v>2971</v>
      </c>
      <c r="E925" s="6" t="s">
        <v>2786</v>
      </c>
      <c r="F925" s="6" t="s">
        <v>2787</v>
      </c>
      <c r="G925" s="6" t="s">
        <v>2784</v>
      </c>
      <c r="H925" s="6" t="s">
        <v>20</v>
      </c>
    </row>
    <row r="926" spans="1:8">
      <c r="A926" s="6">
        <v>2291</v>
      </c>
      <c r="B926" s="6" t="s">
        <v>3850</v>
      </c>
      <c r="C926" s="6" t="s">
        <v>3884</v>
      </c>
      <c r="D926" s="6" t="s">
        <v>2971</v>
      </c>
      <c r="E926" s="6" t="s">
        <v>2789</v>
      </c>
      <c r="F926" s="6" t="s">
        <v>2790</v>
      </c>
      <c r="G926" s="6" t="s">
        <v>2791</v>
      </c>
      <c r="H926" s="6" t="s">
        <v>20</v>
      </c>
    </row>
    <row r="927" spans="1:8">
      <c r="A927" s="6">
        <v>2292</v>
      </c>
      <c r="B927" s="6" t="s">
        <v>3850</v>
      </c>
      <c r="C927" s="6" t="s">
        <v>3885</v>
      </c>
      <c r="D927" s="6" t="s">
        <v>2971</v>
      </c>
      <c r="E927" s="6" t="s">
        <v>2793</v>
      </c>
      <c r="F927" s="6" t="s">
        <v>2794</v>
      </c>
      <c r="G927" s="6" t="s">
        <v>2784</v>
      </c>
      <c r="H927" s="6" t="s">
        <v>20</v>
      </c>
    </row>
    <row r="928" spans="1:8">
      <c r="A928" s="6">
        <v>2293</v>
      </c>
      <c r="B928" s="6" t="s">
        <v>3850</v>
      </c>
      <c r="C928" s="6" t="s">
        <v>3886</v>
      </c>
      <c r="D928" s="6" t="s">
        <v>2971</v>
      </c>
      <c r="E928" s="6" t="s">
        <v>2796</v>
      </c>
      <c r="F928" s="6" t="s">
        <v>2797</v>
      </c>
      <c r="G928" s="6" t="s">
        <v>2798</v>
      </c>
      <c r="H928" s="6" t="s">
        <v>20</v>
      </c>
    </row>
    <row r="929" spans="1:8">
      <c r="A929" s="6">
        <v>2294</v>
      </c>
      <c r="B929" s="6" t="s">
        <v>3850</v>
      </c>
      <c r="C929" s="6" t="s">
        <v>3887</v>
      </c>
      <c r="D929" s="6" t="s">
        <v>2971</v>
      </c>
      <c r="E929" s="6" t="s">
        <v>2800</v>
      </c>
      <c r="F929" s="6" t="s">
        <v>2801</v>
      </c>
      <c r="G929" s="6" t="s">
        <v>2802</v>
      </c>
      <c r="H929" s="6" t="s">
        <v>20</v>
      </c>
    </row>
    <row r="930" spans="1:8">
      <c r="A930" s="6">
        <v>2295</v>
      </c>
      <c r="B930" s="6" t="s">
        <v>3850</v>
      </c>
      <c r="C930" s="6" t="s">
        <v>3888</v>
      </c>
      <c r="D930" s="6" t="s">
        <v>2971</v>
      </c>
      <c r="E930" s="6" t="s">
        <v>2804</v>
      </c>
      <c r="F930" s="6" t="s">
        <v>2805</v>
      </c>
      <c r="G930" s="6" t="s">
        <v>2728</v>
      </c>
      <c r="H930" s="6" t="s">
        <v>20</v>
      </c>
    </row>
    <row r="931" spans="1:8">
      <c r="A931" s="6">
        <v>2296</v>
      </c>
      <c r="B931" s="6" t="s">
        <v>3850</v>
      </c>
      <c r="C931" s="6" t="s">
        <v>3889</v>
      </c>
      <c r="D931" s="6" t="s">
        <v>2971</v>
      </c>
      <c r="E931" s="6" t="s">
        <v>2807</v>
      </c>
      <c r="F931" s="6" t="s">
        <v>2808</v>
      </c>
      <c r="G931" s="6" t="s">
        <v>2809</v>
      </c>
      <c r="H931" s="6" t="s">
        <v>20</v>
      </c>
    </row>
    <row r="932" spans="1:8">
      <c r="A932" s="6">
        <v>2297</v>
      </c>
      <c r="B932" s="6" t="s">
        <v>3850</v>
      </c>
      <c r="C932" s="6" t="s">
        <v>3890</v>
      </c>
      <c r="D932" s="6" t="s">
        <v>2971</v>
      </c>
      <c r="E932" s="6" t="s">
        <v>2811</v>
      </c>
      <c r="F932" s="6" t="s">
        <v>2812</v>
      </c>
      <c r="G932" s="6" t="s">
        <v>2813</v>
      </c>
      <c r="H932" s="6" t="s">
        <v>20</v>
      </c>
    </row>
    <row r="933" spans="1:8">
      <c r="A933" s="6">
        <v>2300</v>
      </c>
      <c r="B933" s="6" t="s">
        <v>3850</v>
      </c>
      <c r="C933" s="6" t="s">
        <v>3891</v>
      </c>
      <c r="D933" s="6" t="s">
        <v>2971</v>
      </c>
      <c r="E933" s="6" t="s">
        <v>2815</v>
      </c>
      <c r="F933" s="6" t="s">
        <v>2816</v>
      </c>
      <c r="G933" s="6" t="s">
        <v>2817</v>
      </c>
      <c r="H933" s="6" t="s">
        <v>20</v>
      </c>
    </row>
    <row r="934" spans="1:8">
      <c r="A934" s="6">
        <v>2314</v>
      </c>
      <c r="B934" s="6" t="s">
        <v>3892</v>
      </c>
      <c r="C934" s="6" t="s">
        <v>480</v>
      </c>
      <c r="D934" s="6" t="s">
        <v>3893</v>
      </c>
      <c r="E934" s="6" t="s">
        <v>2820</v>
      </c>
      <c r="F934" s="6" t="s">
        <v>2821</v>
      </c>
      <c r="G934" s="6" t="s">
        <v>2822</v>
      </c>
      <c r="H934" s="6" t="s">
        <v>20</v>
      </c>
    </row>
    <row r="935" spans="1:8">
      <c r="A935" s="6">
        <v>2315</v>
      </c>
      <c r="B935" s="6" t="s">
        <v>3894</v>
      </c>
      <c r="C935" s="6" t="s">
        <v>419</v>
      </c>
      <c r="D935" s="6" t="s">
        <v>366</v>
      </c>
      <c r="E935" s="6" t="s">
        <v>2825</v>
      </c>
      <c r="F935" s="6" t="s">
        <v>2826</v>
      </c>
      <c r="G935" s="6" t="s">
        <v>2827</v>
      </c>
      <c r="H935" s="6" t="s">
        <v>20</v>
      </c>
    </row>
    <row r="936" spans="1:8">
      <c r="A936" s="6">
        <v>2316</v>
      </c>
      <c r="B936" s="6" t="s">
        <v>3894</v>
      </c>
      <c r="C936" s="6" t="s">
        <v>1022</v>
      </c>
      <c r="D936" s="6" t="s">
        <v>366</v>
      </c>
      <c r="E936" s="6" t="s">
        <v>2828</v>
      </c>
      <c r="F936" s="6" t="s">
        <v>2829</v>
      </c>
      <c r="G936" s="6" t="s">
        <v>2830</v>
      </c>
      <c r="H936" s="6" t="s">
        <v>20</v>
      </c>
    </row>
    <row r="937" spans="1:8">
      <c r="A937" s="6">
        <v>2317</v>
      </c>
      <c r="B937" s="6" t="s">
        <v>3894</v>
      </c>
      <c r="C937" s="6" t="s">
        <v>1027</v>
      </c>
      <c r="D937" s="6" t="s">
        <v>366</v>
      </c>
      <c r="E937" s="6" t="s">
        <v>2831</v>
      </c>
      <c r="F937" s="6" t="s">
        <v>2832</v>
      </c>
      <c r="G937" s="6" t="s">
        <v>2833</v>
      </c>
      <c r="H937" s="6" t="s">
        <v>20</v>
      </c>
    </row>
    <row r="938" spans="1:8">
      <c r="A938" s="6">
        <v>2318</v>
      </c>
      <c r="B938" s="6" t="s">
        <v>3894</v>
      </c>
      <c r="C938" s="6" t="s">
        <v>1031</v>
      </c>
      <c r="D938" s="6" t="s">
        <v>366</v>
      </c>
      <c r="E938" s="6" t="s">
        <v>2834</v>
      </c>
      <c r="F938" s="6" t="s">
        <v>2835</v>
      </c>
      <c r="G938" s="6" t="s">
        <v>2836</v>
      </c>
      <c r="H938" s="6" t="s">
        <v>20</v>
      </c>
    </row>
    <row r="939" spans="1:8">
      <c r="A939" s="6">
        <v>2320</v>
      </c>
      <c r="B939" s="6" t="s">
        <v>3894</v>
      </c>
      <c r="C939" s="6" t="s">
        <v>424</v>
      </c>
      <c r="D939" s="6" t="s">
        <v>366</v>
      </c>
      <c r="E939" s="6" t="s">
        <v>2837</v>
      </c>
      <c r="F939" s="6" t="s">
        <v>2838</v>
      </c>
      <c r="G939" s="6" t="s">
        <v>2839</v>
      </c>
      <c r="H939" s="6" t="s">
        <v>20</v>
      </c>
    </row>
    <row r="940" spans="1:8">
      <c r="A940" s="6">
        <v>2321</v>
      </c>
      <c r="B940" s="6" t="s">
        <v>3894</v>
      </c>
      <c r="C940" s="6" t="s">
        <v>428</v>
      </c>
      <c r="D940" s="6" t="s">
        <v>366</v>
      </c>
      <c r="E940" s="6" t="s">
        <v>2840</v>
      </c>
      <c r="F940" s="6" t="s">
        <v>2841</v>
      </c>
      <c r="G940" s="6" t="s">
        <v>2842</v>
      </c>
      <c r="H940" s="6" t="s">
        <v>20</v>
      </c>
    </row>
    <row r="941" spans="1:8">
      <c r="A941" s="6">
        <v>2325</v>
      </c>
      <c r="B941" s="6" t="s">
        <v>3895</v>
      </c>
      <c r="C941" s="6" t="s">
        <v>414</v>
      </c>
      <c r="D941" s="6" t="s">
        <v>2987</v>
      </c>
      <c r="E941" s="6" t="s">
        <v>2845</v>
      </c>
      <c r="F941" s="6" t="s">
        <v>2846</v>
      </c>
      <c r="G941" s="6" t="s">
        <v>2847</v>
      </c>
      <c r="H941" s="6" t="s">
        <v>20</v>
      </c>
    </row>
    <row r="942" spans="1:8">
      <c r="A942" s="6">
        <v>2326</v>
      </c>
      <c r="B942" s="6" t="s">
        <v>3895</v>
      </c>
      <c r="C942" s="6" t="s">
        <v>356</v>
      </c>
      <c r="D942" s="6" t="s">
        <v>2987</v>
      </c>
      <c r="E942" s="6" t="s">
        <v>2848</v>
      </c>
      <c r="F942" s="6" t="s">
        <v>2849</v>
      </c>
      <c r="G942" s="6" t="s">
        <v>2850</v>
      </c>
      <c r="H942" s="6" t="s">
        <v>20</v>
      </c>
    </row>
    <row r="943" spans="1:8">
      <c r="A943" s="6">
        <v>2329</v>
      </c>
      <c r="B943" s="6" t="s">
        <v>3896</v>
      </c>
      <c r="C943" s="6" t="s">
        <v>1522</v>
      </c>
      <c r="D943" s="6" t="s">
        <v>2995</v>
      </c>
      <c r="E943" s="6" t="s">
        <v>2853</v>
      </c>
      <c r="F943" s="6" t="s">
        <v>2854</v>
      </c>
      <c r="G943" s="6" t="s">
        <v>2855</v>
      </c>
      <c r="H943" s="6" t="s">
        <v>20</v>
      </c>
    </row>
    <row r="944" spans="1:8">
      <c r="A944" s="6">
        <v>2334</v>
      </c>
      <c r="B944" s="6" t="s">
        <v>3896</v>
      </c>
      <c r="C944" s="6" t="s">
        <v>535</v>
      </c>
      <c r="D944" s="6" t="s">
        <v>2995</v>
      </c>
      <c r="E944" s="6" t="s">
        <v>2856</v>
      </c>
      <c r="F944" s="6" t="s">
        <v>2857</v>
      </c>
      <c r="G944" s="6" t="s">
        <v>2858</v>
      </c>
      <c r="H944" s="6" t="s">
        <v>20</v>
      </c>
    </row>
    <row r="945" spans="1:8">
      <c r="A945" s="6">
        <v>2335</v>
      </c>
      <c r="B945" s="6" t="s">
        <v>3896</v>
      </c>
      <c r="C945" s="6" t="s">
        <v>539</v>
      </c>
      <c r="D945" s="6" t="s">
        <v>2995</v>
      </c>
      <c r="E945" s="6" t="s">
        <v>2859</v>
      </c>
      <c r="F945" s="6" t="s">
        <v>2860</v>
      </c>
      <c r="G945" s="6" t="s">
        <v>2861</v>
      </c>
      <c r="H945" s="6" t="s">
        <v>20</v>
      </c>
    </row>
    <row r="946" spans="1:8">
      <c r="A946" s="6">
        <v>2337</v>
      </c>
      <c r="B946" s="6" t="s">
        <v>3897</v>
      </c>
      <c r="C946" s="6" t="s">
        <v>663</v>
      </c>
      <c r="D946" s="6" t="s">
        <v>3002</v>
      </c>
      <c r="E946" s="6" t="s">
        <v>2864</v>
      </c>
      <c r="F946" s="6" t="s">
        <v>2865</v>
      </c>
      <c r="G946" s="6" t="s">
        <v>2866</v>
      </c>
      <c r="H946" s="6" t="s">
        <v>20</v>
      </c>
    </row>
    <row r="947" spans="1:8">
      <c r="A947" s="6">
        <v>2338</v>
      </c>
      <c r="B947" s="6" t="s">
        <v>3897</v>
      </c>
      <c r="C947" s="6" t="s">
        <v>668</v>
      </c>
      <c r="D947" s="6" t="s">
        <v>3002</v>
      </c>
      <c r="E947" s="6" t="s">
        <v>2867</v>
      </c>
      <c r="F947" s="6" t="s">
        <v>2868</v>
      </c>
      <c r="G947" s="6" t="s">
        <v>2869</v>
      </c>
      <c r="H947" s="6" t="s">
        <v>20</v>
      </c>
    </row>
    <row r="948" spans="1:8">
      <c r="A948" s="6">
        <v>2339</v>
      </c>
      <c r="B948" s="6" t="s">
        <v>3898</v>
      </c>
      <c r="C948" s="6" t="s">
        <v>298</v>
      </c>
      <c r="D948" s="6" t="s">
        <v>3016</v>
      </c>
      <c r="E948" s="6" t="s">
        <v>2872</v>
      </c>
      <c r="F948" s="6" t="s">
        <v>2873</v>
      </c>
      <c r="G948" s="6" t="s">
        <v>2874</v>
      </c>
      <c r="H948" s="6" t="s">
        <v>20</v>
      </c>
    </row>
    <row r="949" spans="1:8">
      <c r="A949" s="6">
        <v>2340</v>
      </c>
      <c r="B949" s="6" t="s">
        <v>3898</v>
      </c>
      <c r="C949" s="6" t="s">
        <v>1360</v>
      </c>
      <c r="D949" s="6" t="s">
        <v>3016</v>
      </c>
      <c r="E949" s="6" t="s">
        <v>2875</v>
      </c>
      <c r="F949" s="6" t="s">
        <v>2876</v>
      </c>
      <c r="G949" s="6" t="s">
        <v>2877</v>
      </c>
      <c r="H949" s="6" t="s">
        <v>20</v>
      </c>
    </row>
    <row r="950" spans="1:8">
      <c r="A950" s="6">
        <v>2341</v>
      </c>
      <c r="B950" s="6" t="s">
        <v>3898</v>
      </c>
      <c r="C950" s="6" t="s">
        <v>882</v>
      </c>
      <c r="D950" s="6" t="s">
        <v>3016</v>
      </c>
      <c r="E950" s="6" t="s">
        <v>2878</v>
      </c>
      <c r="F950" s="6" t="s">
        <v>2879</v>
      </c>
      <c r="G950" s="6" t="s">
        <v>2880</v>
      </c>
      <c r="H950" s="6" t="s">
        <v>20</v>
      </c>
    </row>
    <row r="951" spans="1:8">
      <c r="A951" s="6">
        <v>2342</v>
      </c>
      <c r="B951" s="6" t="s">
        <v>3898</v>
      </c>
      <c r="C951" s="6" t="s">
        <v>303</v>
      </c>
      <c r="D951" s="6" t="s">
        <v>3016</v>
      </c>
      <c r="E951" s="6" t="s">
        <v>2881</v>
      </c>
      <c r="F951" s="6" t="s">
        <v>2882</v>
      </c>
      <c r="G951" s="6" t="s">
        <v>2883</v>
      </c>
      <c r="H951" s="6" t="s">
        <v>20</v>
      </c>
    </row>
    <row r="952" spans="1:8">
      <c r="A952" s="6">
        <v>2343</v>
      </c>
      <c r="B952" s="6" t="s">
        <v>3899</v>
      </c>
      <c r="C952" s="6" t="s">
        <v>463</v>
      </c>
      <c r="D952" s="6" t="s">
        <v>3022</v>
      </c>
      <c r="E952" s="6" t="s">
        <v>2886</v>
      </c>
      <c r="F952" s="6" t="s">
        <v>2887</v>
      </c>
      <c r="G952" s="6" t="s">
        <v>2888</v>
      </c>
      <c r="H952" s="6" t="s">
        <v>20</v>
      </c>
    </row>
    <row r="953" spans="1:8">
      <c r="A953" s="6">
        <v>2344</v>
      </c>
      <c r="B953" s="6" t="s">
        <v>3899</v>
      </c>
      <c r="C953" s="6" t="s">
        <v>733</v>
      </c>
      <c r="D953" s="6" t="s">
        <v>3022</v>
      </c>
      <c r="E953" s="6" t="s">
        <v>2889</v>
      </c>
      <c r="F953" s="6" t="s">
        <v>2890</v>
      </c>
      <c r="G953" s="6" t="s">
        <v>2891</v>
      </c>
      <c r="H953" s="6" t="s">
        <v>20</v>
      </c>
    </row>
    <row r="954" spans="1:8">
      <c r="A954" s="6">
        <v>2345</v>
      </c>
      <c r="B954" s="6" t="s">
        <v>3899</v>
      </c>
      <c r="C954" s="6" t="s">
        <v>468</v>
      </c>
      <c r="D954" s="6" t="s">
        <v>3022</v>
      </c>
      <c r="E954" s="6" t="s">
        <v>2892</v>
      </c>
      <c r="F954" s="6" t="s">
        <v>2893</v>
      </c>
      <c r="G954" s="6" t="s">
        <v>2894</v>
      </c>
      <c r="H954" s="6" t="s">
        <v>20</v>
      </c>
    </row>
    <row r="955" spans="1:8">
      <c r="A955" s="6">
        <v>2346</v>
      </c>
      <c r="B955" s="6" t="s">
        <v>3899</v>
      </c>
      <c r="C955" s="6" t="s">
        <v>869</v>
      </c>
      <c r="D955" s="6" t="s">
        <v>3022</v>
      </c>
      <c r="E955" s="6" t="s">
        <v>2895</v>
      </c>
      <c r="F955" s="6" t="s">
        <v>2896</v>
      </c>
      <c r="G955" s="6" t="s">
        <v>2897</v>
      </c>
      <c r="H955" s="6" t="s">
        <v>20</v>
      </c>
    </row>
    <row r="956" spans="1:8">
      <c r="A956" s="6">
        <v>2347</v>
      </c>
      <c r="B956" s="6" t="s">
        <v>3899</v>
      </c>
      <c r="C956" s="6" t="s">
        <v>1452</v>
      </c>
      <c r="D956" s="6" t="s">
        <v>3022</v>
      </c>
      <c r="E956" s="6" t="s">
        <v>2898</v>
      </c>
      <c r="F956" s="6" t="s">
        <v>2899</v>
      </c>
      <c r="G956" s="6" t="s">
        <v>2900</v>
      </c>
      <c r="H956" s="6" t="s">
        <v>20</v>
      </c>
    </row>
    <row r="957" spans="1:8">
      <c r="A957" s="6">
        <v>2348</v>
      </c>
      <c r="B957" s="6" t="s">
        <v>3899</v>
      </c>
      <c r="C957" s="6" t="s">
        <v>740</v>
      </c>
      <c r="D957" s="6" t="s">
        <v>3022</v>
      </c>
      <c r="E957" s="6" t="s">
        <v>2901</v>
      </c>
      <c r="F957" s="6" t="s">
        <v>2902</v>
      </c>
      <c r="G957" s="6" t="s">
        <v>2903</v>
      </c>
      <c r="H957" s="6" t="s">
        <v>20</v>
      </c>
    </row>
    <row r="958" spans="1:8">
      <c r="A958" s="6">
        <v>2351</v>
      </c>
      <c r="B958" s="6" t="s">
        <v>3899</v>
      </c>
      <c r="C958" s="6" t="s">
        <v>744</v>
      </c>
      <c r="D958" s="6" t="s">
        <v>3022</v>
      </c>
      <c r="E958" s="6" t="s">
        <v>2904</v>
      </c>
      <c r="F958" s="6" t="s">
        <v>2905</v>
      </c>
      <c r="G958" s="6" t="s">
        <v>2906</v>
      </c>
      <c r="H958" s="6" t="s">
        <v>20</v>
      </c>
    </row>
    <row r="959" spans="1:8">
      <c r="A959" s="6">
        <v>2352</v>
      </c>
      <c r="B959" s="6" t="s">
        <v>3899</v>
      </c>
      <c r="C959" s="6" t="s">
        <v>748</v>
      </c>
      <c r="D959" s="6" t="s">
        <v>3022</v>
      </c>
      <c r="E959" s="6" t="s">
        <v>2907</v>
      </c>
      <c r="F959" s="6" t="s">
        <v>2908</v>
      </c>
      <c r="G959" s="6" t="s">
        <v>2909</v>
      </c>
      <c r="H959" s="6" t="s">
        <v>20</v>
      </c>
    </row>
    <row r="960" spans="1:8">
      <c r="A960" s="6">
        <v>2353</v>
      </c>
      <c r="B960" s="6" t="s">
        <v>3899</v>
      </c>
      <c r="C960" s="6" t="s">
        <v>476</v>
      </c>
      <c r="D960" s="6" t="s">
        <v>3022</v>
      </c>
      <c r="E960" s="6" t="s">
        <v>2910</v>
      </c>
      <c r="F960" s="6" t="s">
        <v>2911</v>
      </c>
      <c r="G960" s="6" t="s">
        <v>2912</v>
      </c>
      <c r="H960" s="6" t="s">
        <v>20</v>
      </c>
    </row>
    <row r="961" spans="1:8">
      <c r="A961" s="6">
        <v>2354</v>
      </c>
      <c r="B961" s="6" t="s">
        <v>3899</v>
      </c>
      <c r="C961" s="6" t="s">
        <v>480</v>
      </c>
      <c r="D961" s="6" t="s">
        <v>3022</v>
      </c>
      <c r="E961" s="6" t="s">
        <v>2913</v>
      </c>
      <c r="F961" s="6" t="s">
        <v>2914</v>
      </c>
      <c r="G961" s="6" t="s">
        <v>2915</v>
      </c>
      <c r="H961" s="6" t="s">
        <v>20</v>
      </c>
    </row>
    <row r="962" spans="1:8">
      <c r="A962" s="6">
        <v>2356</v>
      </c>
      <c r="B962" s="6" t="s">
        <v>3900</v>
      </c>
      <c r="C962" s="6" t="s">
        <v>509</v>
      </c>
      <c r="D962" s="6" t="s">
        <v>3031</v>
      </c>
      <c r="E962" s="6" t="s">
        <v>2918</v>
      </c>
      <c r="F962" s="6" t="s">
        <v>2919</v>
      </c>
      <c r="G962" s="6" t="s">
        <v>2920</v>
      </c>
      <c r="H962" s="6" t="s">
        <v>20</v>
      </c>
    </row>
    <row r="963" spans="1:8">
      <c r="A963" s="6">
        <v>2357</v>
      </c>
      <c r="B963" s="6" t="s">
        <v>3901</v>
      </c>
      <c r="C963" s="6" t="s">
        <v>276</v>
      </c>
      <c r="D963" s="6" t="s">
        <v>3902</v>
      </c>
      <c r="E963" s="6" t="s">
        <v>3903</v>
      </c>
      <c r="F963" s="6" t="s">
        <v>2924</v>
      </c>
      <c r="G963" s="6" t="s">
        <v>2925</v>
      </c>
      <c r="H963" s="6" t="s">
        <v>20</v>
      </c>
    </row>
    <row r="964" spans="1:8">
      <c r="A964" s="6">
        <v>2358</v>
      </c>
      <c r="B964" s="6" t="s">
        <v>3901</v>
      </c>
      <c r="C964" s="6" t="s">
        <v>281</v>
      </c>
      <c r="D964" s="6" t="s">
        <v>3902</v>
      </c>
      <c r="E964" s="6" t="s">
        <v>3904</v>
      </c>
      <c r="F964" s="6" t="s">
        <v>2927</v>
      </c>
      <c r="G964" s="6" t="s">
        <v>2928</v>
      </c>
      <c r="H964" s="6" t="s">
        <v>20</v>
      </c>
    </row>
    <row r="965" spans="1:8">
      <c r="A965" s="6">
        <v>2362</v>
      </c>
      <c r="B965" s="6" t="s">
        <v>3901</v>
      </c>
      <c r="C965" s="6" t="s">
        <v>1235</v>
      </c>
      <c r="D965" s="6" t="s">
        <v>3902</v>
      </c>
      <c r="E965" s="6" t="s">
        <v>3905</v>
      </c>
      <c r="F965" s="6" t="s">
        <v>2930</v>
      </c>
      <c r="G965" s="6" t="s">
        <v>2931</v>
      </c>
      <c r="H965" s="6" t="s">
        <v>20</v>
      </c>
    </row>
    <row r="966" spans="1:8">
      <c r="A966" s="6">
        <v>2363</v>
      </c>
      <c r="B966" s="6" t="s">
        <v>3901</v>
      </c>
      <c r="C966" s="6" t="s">
        <v>492</v>
      </c>
      <c r="D966" s="6" t="s">
        <v>3902</v>
      </c>
      <c r="E966" s="6" t="s">
        <v>3906</v>
      </c>
      <c r="F966" s="6" t="s">
        <v>2933</v>
      </c>
      <c r="G966" s="6" t="s">
        <v>2934</v>
      </c>
      <c r="H966" s="6" t="s">
        <v>20</v>
      </c>
    </row>
    <row r="967" spans="1:8">
      <c r="A967" s="6">
        <v>2365</v>
      </c>
      <c r="B967" s="6" t="s">
        <v>3901</v>
      </c>
      <c r="C967" s="6" t="s">
        <v>496</v>
      </c>
      <c r="D967" s="6" t="s">
        <v>3902</v>
      </c>
      <c r="E967" s="6" t="s">
        <v>3907</v>
      </c>
      <c r="F967" s="6" t="s">
        <v>2936</v>
      </c>
      <c r="G967" s="6" t="s">
        <v>2937</v>
      </c>
      <c r="H967" s="6" t="s">
        <v>20</v>
      </c>
    </row>
    <row r="968" spans="1:8">
      <c r="A968" s="6">
        <v>2366</v>
      </c>
      <c r="B968" s="6" t="s">
        <v>3901</v>
      </c>
      <c r="C968" s="6" t="s">
        <v>9</v>
      </c>
      <c r="D968" s="6" t="s">
        <v>3902</v>
      </c>
      <c r="E968" s="6" t="s">
        <v>3908</v>
      </c>
      <c r="F968" s="6" t="s">
        <v>2939</v>
      </c>
      <c r="G968" s="6" t="s">
        <v>2940</v>
      </c>
      <c r="H968" s="6" t="s">
        <v>20</v>
      </c>
    </row>
    <row r="969" spans="1:8">
      <c r="A969" s="6">
        <v>2367</v>
      </c>
      <c r="B969" s="6" t="s">
        <v>3909</v>
      </c>
      <c r="C969" s="6" t="s">
        <v>329</v>
      </c>
      <c r="D969" s="6" t="s">
        <v>3080</v>
      </c>
      <c r="E969" s="6" t="s">
        <v>2943</v>
      </c>
      <c r="F969" s="6" t="s">
        <v>2944</v>
      </c>
      <c r="G969" s="6" t="s">
        <v>2945</v>
      </c>
      <c r="H969" s="6" t="s">
        <v>20</v>
      </c>
    </row>
    <row r="970" spans="1:8">
      <c r="A970" s="6">
        <v>2372</v>
      </c>
      <c r="B970" s="6" t="s">
        <v>3909</v>
      </c>
      <c r="C970" s="6" t="s">
        <v>448</v>
      </c>
      <c r="D970" s="6" t="s">
        <v>3080</v>
      </c>
      <c r="E970" s="6" t="s">
        <v>2946</v>
      </c>
      <c r="F970" s="6" t="s">
        <v>2947</v>
      </c>
      <c r="G970" s="6" t="s">
        <v>2948</v>
      </c>
      <c r="H970" s="6" t="s">
        <v>20</v>
      </c>
    </row>
    <row r="971" spans="1:8">
      <c r="A971" s="6">
        <v>2374</v>
      </c>
      <c r="B971" s="6" t="s">
        <v>3909</v>
      </c>
      <c r="C971" s="6" t="s">
        <v>338</v>
      </c>
      <c r="D971" s="6" t="s">
        <v>3080</v>
      </c>
      <c r="E971" s="6" t="s">
        <v>2949</v>
      </c>
      <c r="F971" s="6" t="s">
        <v>2950</v>
      </c>
      <c r="G971" s="6" t="s">
        <v>2951</v>
      </c>
      <c r="H971" s="6" t="s">
        <v>20</v>
      </c>
    </row>
    <row r="972" spans="1:8">
      <c r="A972" s="6">
        <v>2375</v>
      </c>
      <c r="B972" s="6" t="s">
        <v>3909</v>
      </c>
      <c r="C972" s="6" t="s">
        <v>342</v>
      </c>
      <c r="D972" s="6" t="s">
        <v>3080</v>
      </c>
      <c r="E972" s="6" t="s">
        <v>2952</v>
      </c>
      <c r="F972" s="6" t="s">
        <v>2953</v>
      </c>
      <c r="G972" s="6" t="s">
        <v>2954</v>
      </c>
      <c r="H972" s="6" t="s">
        <v>20</v>
      </c>
    </row>
    <row r="973" spans="1:8">
      <c r="A973" s="6">
        <v>2377</v>
      </c>
      <c r="B973" s="6" t="s">
        <v>3910</v>
      </c>
      <c r="C973" s="6" t="s">
        <v>784</v>
      </c>
      <c r="D973" s="6" t="s">
        <v>3085</v>
      </c>
      <c r="E973" s="6" t="s">
        <v>2957</v>
      </c>
      <c r="F973" s="6" t="s">
        <v>2958</v>
      </c>
      <c r="G973" s="6" t="s">
        <v>2959</v>
      </c>
      <c r="H973" s="6" t="s">
        <v>20</v>
      </c>
    </row>
    <row r="974" spans="1:8">
      <c r="A974" s="6">
        <v>2381</v>
      </c>
      <c r="B974" s="6" t="s">
        <v>3911</v>
      </c>
      <c r="C974" s="6" t="s">
        <v>387</v>
      </c>
      <c r="D974" s="6" t="s">
        <v>3091</v>
      </c>
      <c r="E974" s="6" t="s">
        <v>2962</v>
      </c>
      <c r="F974" s="6" t="s">
        <v>2963</v>
      </c>
      <c r="G974" s="6" t="s">
        <v>2964</v>
      </c>
      <c r="H974" s="6" t="s">
        <v>20</v>
      </c>
    </row>
    <row r="975" spans="1:8">
      <c r="A975" s="6">
        <v>2385</v>
      </c>
      <c r="B975" s="6" t="s">
        <v>3912</v>
      </c>
      <c r="C975" s="6" t="s">
        <v>303</v>
      </c>
      <c r="D975" s="6" t="s">
        <v>3097</v>
      </c>
      <c r="E975" s="6" t="s">
        <v>2967</v>
      </c>
      <c r="F975" s="6" t="s">
        <v>2968</v>
      </c>
      <c r="G975" s="6" t="s">
        <v>2969</v>
      </c>
      <c r="H975" s="6" t="s">
        <v>20</v>
      </c>
    </row>
    <row r="976" spans="1:8">
      <c r="A976" s="6">
        <v>2386</v>
      </c>
      <c r="B976" s="6" t="s">
        <v>3913</v>
      </c>
      <c r="C976" s="6" t="s">
        <v>860</v>
      </c>
      <c r="D976" s="6" t="s">
        <v>3914</v>
      </c>
      <c r="E976" s="6" t="s">
        <v>624</v>
      </c>
      <c r="F976" s="6" t="s">
        <v>2973</v>
      </c>
      <c r="G976" s="6" t="s">
        <v>2974</v>
      </c>
      <c r="H976" s="6" t="s">
        <v>20</v>
      </c>
    </row>
    <row r="977" spans="1:8">
      <c r="A977" s="6">
        <v>2388</v>
      </c>
      <c r="B977" s="6" t="s">
        <v>3913</v>
      </c>
      <c r="C977" s="6" t="s">
        <v>668</v>
      </c>
      <c r="D977" s="6" t="s">
        <v>3914</v>
      </c>
      <c r="E977" s="6" t="s">
        <v>3915</v>
      </c>
      <c r="F977" s="6" t="s">
        <v>2976</v>
      </c>
      <c r="G977" s="6" t="s">
        <v>2977</v>
      </c>
      <c r="H977" s="6" t="s">
        <v>20</v>
      </c>
    </row>
    <row r="978" spans="1:8">
      <c r="A978" s="6">
        <v>2389</v>
      </c>
      <c r="B978" s="6" t="s">
        <v>3916</v>
      </c>
      <c r="C978" s="6" t="s">
        <v>860</v>
      </c>
      <c r="D978" s="6" t="s">
        <v>3131</v>
      </c>
      <c r="E978" s="6" t="s">
        <v>2980</v>
      </c>
      <c r="F978" s="6" t="s">
        <v>2981</v>
      </c>
      <c r="G978" s="6" t="s">
        <v>2982</v>
      </c>
      <c r="H978" s="6" t="s">
        <v>20</v>
      </c>
    </row>
    <row r="979" spans="1:8">
      <c r="A979" s="6">
        <v>2390</v>
      </c>
      <c r="B979" s="6" t="s">
        <v>3916</v>
      </c>
      <c r="C979" s="6" t="s">
        <v>663</v>
      </c>
      <c r="D979" s="6" t="s">
        <v>3131</v>
      </c>
      <c r="E979" s="6" t="s">
        <v>2983</v>
      </c>
      <c r="F979" s="6" t="s">
        <v>2984</v>
      </c>
      <c r="G979" s="6" t="s">
        <v>2985</v>
      </c>
      <c r="H979" s="6" t="s">
        <v>20</v>
      </c>
    </row>
    <row r="980" spans="1:8">
      <c r="A980" s="6">
        <v>2392</v>
      </c>
      <c r="B980" s="6" t="s">
        <v>3917</v>
      </c>
      <c r="C980" s="6" t="s">
        <v>504</v>
      </c>
      <c r="D980" s="6" t="s">
        <v>3142</v>
      </c>
      <c r="E980" s="6" t="s">
        <v>2988</v>
      </c>
      <c r="F980" s="6" t="s">
        <v>2989</v>
      </c>
      <c r="G980" s="6" t="s">
        <v>2990</v>
      </c>
      <c r="H980" s="6" t="s">
        <v>20</v>
      </c>
    </row>
    <row r="981" spans="1:8">
      <c r="A981" s="6">
        <v>2393</v>
      </c>
      <c r="B981" s="6" t="s">
        <v>3917</v>
      </c>
      <c r="C981" s="6" t="s">
        <v>509</v>
      </c>
      <c r="D981" s="6" t="s">
        <v>3142</v>
      </c>
      <c r="E981" s="6" t="s">
        <v>2991</v>
      </c>
      <c r="F981" s="6" t="s">
        <v>2992</v>
      </c>
      <c r="G981" s="6" t="s">
        <v>2993</v>
      </c>
      <c r="H981" s="6" t="s">
        <v>20</v>
      </c>
    </row>
    <row r="982" spans="1:8">
      <c r="A982" s="6">
        <v>2396</v>
      </c>
      <c r="B982" s="6" t="s">
        <v>3918</v>
      </c>
      <c r="C982" s="6" t="s">
        <v>398</v>
      </c>
      <c r="D982" s="6" t="s">
        <v>3153</v>
      </c>
      <c r="E982" s="6" t="s">
        <v>2996</v>
      </c>
      <c r="F982" s="6" t="s">
        <v>2989</v>
      </c>
      <c r="G982" s="6" t="s">
        <v>2990</v>
      </c>
      <c r="H982" s="6" t="s">
        <v>20</v>
      </c>
    </row>
    <row r="983" spans="1:8">
      <c r="A983" s="6">
        <v>2397</v>
      </c>
      <c r="B983" s="6" t="s">
        <v>3918</v>
      </c>
      <c r="C983" s="6" t="s">
        <v>402</v>
      </c>
      <c r="D983" s="6" t="s">
        <v>3153</v>
      </c>
      <c r="E983" s="6" t="s">
        <v>2997</v>
      </c>
      <c r="F983" s="6" t="s">
        <v>2998</v>
      </c>
      <c r="G983" s="6" t="s">
        <v>2999</v>
      </c>
      <c r="H983" s="6" t="s">
        <v>20</v>
      </c>
    </row>
    <row r="984" spans="1:8">
      <c r="A984" s="6">
        <v>2398</v>
      </c>
      <c r="B984" s="6" t="s">
        <v>3918</v>
      </c>
      <c r="C984" s="6" t="s">
        <v>406</v>
      </c>
      <c r="D984" s="6" t="s">
        <v>3153</v>
      </c>
      <c r="E984" s="6" t="s">
        <v>3000</v>
      </c>
      <c r="F984" s="6" t="s">
        <v>2992</v>
      </c>
      <c r="G984" s="6" t="s">
        <v>2993</v>
      </c>
      <c r="H984" s="6" t="s">
        <v>20</v>
      </c>
    </row>
    <row r="985" spans="1:8">
      <c r="A985" s="6">
        <v>2399</v>
      </c>
      <c r="B985" s="6" t="s">
        <v>3919</v>
      </c>
      <c r="C985" s="6" t="s">
        <v>419</v>
      </c>
      <c r="D985" s="6" t="s">
        <v>3158</v>
      </c>
      <c r="E985" s="6" t="s">
        <v>3023</v>
      </c>
      <c r="F985" s="6" t="s">
        <v>3013</v>
      </c>
      <c r="G985" s="6" t="s">
        <v>3014</v>
      </c>
      <c r="H985" s="6" t="s">
        <v>20</v>
      </c>
    </row>
    <row r="986" spans="1:8">
      <c r="A986" s="6">
        <v>2404</v>
      </c>
      <c r="B986" s="6" t="s">
        <v>3919</v>
      </c>
      <c r="C986" s="6" t="s">
        <v>424</v>
      </c>
      <c r="D986" s="6" t="s">
        <v>3158</v>
      </c>
      <c r="E986" s="6" t="s">
        <v>3024</v>
      </c>
      <c r="F986" s="6" t="s">
        <v>3025</v>
      </c>
      <c r="G986" s="6" t="s">
        <v>3026</v>
      </c>
      <c r="H986" s="6" t="s">
        <v>20</v>
      </c>
    </row>
    <row r="987" spans="1:8">
      <c r="A987" s="6">
        <v>2405</v>
      </c>
      <c r="B987" s="6" t="s">
        <v>3919</v>
      </c>
      <c r="C987" s="6" t="s">
        <v>428</v>
      </c>
      <c r="D987" s="6" t="s">
        <v>3158</v>
      </c>
      <c r="E987" s="6" t="s">
        <v>3027</v>
      </c>
      <c r="F987" s="6" t="s">
        <v>3028</v>
      </c>
      <c r="G987" s="6" t="s">
        <v>3029</v>
      </c>
      <c r="H987" s="6" t="s">
        <v>20</v>
      </c>
    </row>
    <row r="988" spans="1:8">
      <c r="A988" s="6">
        <v>2406</v>
      </c>
      <c r="B988" s="6" t="s">
        <v>3920</v>
      </c>
      <c r="C988" s="6" t="s">
        <v>919</v>
      </c>
      <c r="D988" s="6" t="s">
        <v>3163</v>
      </c>
      <c r="E988" s="6" t="s">
        <v>3032</v>
      </c>
      <c r="F988" s="6" t="s">
        <v>3004</v>
      </c>
      <c r="G988" s="6" t="s">
        <v>3005</v>
      </c>
      <c r="H988" s="6" t="s">
        <v>20</v>
      </c>
    </row>
    <row r="989" spans="1:8">
      <c r="A989" s="6">
        <v>2407</v>
      </c>
      <c r="B989" s="6" t="s">
        <v>3920</v>
      </c>
      <c r="C989" s="6" t="s">
        <v>924</v>
      </c>
      <c r="D989" s="6" t="s">
        <v>3163</v>
      </c>
      <c r="E989" s="6" t="s">
        <v>3033</v>
      </c>
      <c r="F989" s="6" t="s">
        <v>3007</v>
      </c>
      <c r="G989" s="6" t="s">
        <v>3008</v>
      </c>
      <c r="H989" s="6" t="s">
        <v>20</v>
      </c>
    </row>
    <row r="990" spans="1:8">
      <c r="A990" s="6">
        <v>2408</v>
      </c>
      <c r="B990" s="6" t="s">
        <v>3920</v>
      </c>
      <c r="C990" s="6" t="s">
        <v>681</v>
      </c>
      <c r="D990" s="6" t="s">
        <v>3163</v>
      </c>
      <c r="E990" s="6" t="s">
        <v>3034</v>
      </c>
      <c r="F990" s="6" t="s">
        <v>3010</v>
      </c>
      <c r="G990" s="6" t="s">
        <v>3011</v>
      </c>
      <c r="H990" s="6" t="s">
        <v>20</v>
      </c>
    </row>
    <row r="991" spans="1:8">
      <c r="A991" s="6">
        <v>2409</v>
      </c>
      <c r="B991" s="6" t="s">
        <v>3920</v>
      </c>
      <c r="C991" s="6" t="s">
        <v>686</v>
      </c>
      <c r="D991" s="6" t="s">
        <v>3163</v>
      </c>
      <c r="E991" s="6" t="s">
        <v>3035</v>
      </c>
      <c r="F991" s="6" t="s">
        <v>3013</v>
      </c>
      <c r="G991" s="6" t="s">
        <v>3014</v>
      </c>
      <c r="H991" s="6" t="s">
        <v>20</v>
      </c>
    </row>
    <row r="992" spans="1:8">
      <c r="A992" s="6">
        <v>2410</v>
      </c>
      <c r="B992" s="6" t="s">
        <v>3920</v>
      </c>
      <c r="C992" s="6" t="s">
        <v>690</v>
      </c>
      <c r="D992" s="6" t="s">
        <v>3163</v>
      </c>
      <c r="E992" s="6" t="s">
        <v>3036</v>
      </c>
      <c r="F992" s="6" t="s">
        <v>3037</v>
      </c>
      <c r="G992" s="6" t="s">
        <v>3038</v>
      </c>
      <c r="H992" s="6" t="s">
        <v>20</v>
      </c>
    </row>
    <row r="993" spans="1:8">
      <c r="A993" s="6">
        <v>2411</v>
      </c>
      <c r="B993" s="6" t="s">
        <v>3920</v>
      </c>
      <c r="C993" s="6" t="s">
        <v>694</v>
      </c>
      <c r="D993" s="6" t="s">
        <v>3163</v>
      </c>
      <c r="E993" s="6" t="s">
        <v>3039</v>
      </c>
      <c r="F993" s="6" t="s">
        <v>3040</v>
      </c>
      <c r="G993" s="6" t="s">
        <v>3041</v>
      </c>
      <c r="H993" s="6" t="s">
        <v>20</v>
      </c>
    </row>
    <row r="994" spans="1:8">
      <c r="A994" s="6">
        <v>2412</v>
      </c>
      <c r="B994" s="6" t="s">
        <v>3920</v>
      </c>
      <c r="C994" s="6" t="s">
        <v>698</v>
      </c>
      <c r="D994" s="6" t="s">
        <v>3163</v>
      </c>
      <c r="E994" s="6" t="s">
        <v>3042</v>
      </c>
      <c r="F994" s="6" t="s">
        <v>3043</v>
      </c>
      <c r="G994" s="6" t="s">
        <v>3044</v>
      </c>
      <c r="H994" s="6" t="s">
        <v>20</v>
      </c>
    </row>
    <row r="995" spans="1:8">
      <c r="A995" s="6">
        <v>2413</v>
      </c>
      <c r="B995" s="6" t="s">
        <v>3920</v>
      </c>
      <c r="C995" s="6" t="s">
        <v>702</v>
      </c>
      <c r="D995" s="6" t="s">
        <v>3163</v>
      </c>
      <c r="E995" s="6" t="s">
        <v>3045</v>
      </c>
      <c r="F995" s="6" t="s">
        <v>3046</v>
      </c>
      <c r="G995" s="6" t="s">
        <v>3047</v>
      </c>
      <c r="H995" s="6" t="s">
        <v>20</v>
      </c>
    </row>
    <row r="996" spans="1:8">
      <c r="A996" s="6">
        <v>2415</v>
      </c>
      <c r="B996" s="6" t="s">
        <v>3920</v>
      </c>
      <c r="C996" s="6" t="s">
        <v>710</v>
      </c>
      <c r="D996" s="6" t="s">
        <v>3163</v>
      </c>
      <c r="E996" s="6" t="s">
        <v>3048</v>
      </c>
      <c r="F996" s="6" t="s">
        <v>3049</v>
      </c>
      <c r="G996" s="6" t="s">
        <v>3050</v>
      </c>
      <c r="H996" s="6" t="s">
        <v>20</v>
      </c>
    </row>
    <row r="997" spans="1:8">
      <c r="A997" s="6">
        <v>2416</v>
      </c>
      <c r="B997" s="6" t="s">
        <v>3920</v>
      </c>
      <c r="C997" s="6" t="s">
        <v>714</v>
      </c>
      <c r="D997" s="6" t="s">
        <v>3163</v>
      </c>
      <c r="E997" s="6" t="s">
        <v>3051</v>
      </c>
      <c r="F997" s="6" t="s">
        <v>3025</v>
      </c>
      <c r="G997" s="6" t="s">
        <v>3026</v>
      </c>
      <c r="H997" s="6" t="s">
        <v>20</v>
      </c>
    </row>
    <row r="998" spans="1:8">
      <c r="A998" s="6">
        <v>2417</v>
      </c>
      <c r="B998" s="6" t="s">
        <v>3920</v>
      </c>
      <c r="C998" s="6" t="s">
        <v>718</v>
      </c>
      <c r="D998" s="6" t="s">
        <v>3163</v>
      </c>
      <c r="E998" s="6" t="s">
        <v>3052</v>
      </c>
      <c r="F998" s="6" t="s">
        <v>3053</v>
      </c>
      <c r="G998" s="6" t="s">
        <v>3054</v>
      </c>
      <c r="H998" s="6" t="s">
        <v>20</v>
      </c>
    </row>
    <row r="999" spans="1:8">
      <c r="A999" s="6">
        <v>2418</v>
      </c>
      <c r="B999" s="6" t="s">
        <v>3920</v>
      </c>
      <c r="C999" s="6" t="s">
        <v>940</v>
      </c>
      <c r="D999" s="6" t="s">
        <v>3163</v>
      </c>
      <c r="E999" s="6" t="s">
        <v>3055</v>
      </c>
      <c r="F999" s="6" t="s">
        <v>3056</v>
      </c>
      <c r="G999" s="6" t="s">
        <v>3057</v>
      </c>
      <c r="H999" s="6" t="s">
        <v>20</v>
      </c>
    </row>
    <row r="1000" spans="1:8">
      <c r="A1000" s="6">
        <v>2420</v>
      </c>
      <c r="B1000" s="6" t="s">
        <v>3921</v>
      </c>
      <c r="C1000" s="6" t="s">
        <v>3922</v>
      </c>
      <c r="D1000" s="6" t="s">
        <v>3923</v>
      </c>
      <c r="E1000" s="6" t="s">
        <v>3060</v>
      </c>
      <c r="F1000" s="6" t="s">
        <v>3004</v>
      </c>
      <c r="G1000" s="6" t="s">
        <v>3005</v>
      </c>
      <c r="H1000" s="6" t="s">
        <v>20</v>
      </c>
    </row>
    <row r="1001" spans="1:8">
      <c r="A1001" s="6">
        <v>2421</v>
      </c>
      <c r="B1001" s="6" t="s">
        <v>3921</v>
      </c>
      <c r="C1001" s="6" t="s">
        <v>638</v>
      </c>
      <c r="D1001" s="6" t="s">
        <v>3923</v>
      </c>
      <c r="E1001" s="6" t="s">
        <v>3061</v>
      </c>
      <c r="F1001" s="6" t="s">
        <v>3007</v>
      </c>
      <c r="G1001" s="6" t="s">
        <v>3008</v>
      </c>
      <c r="H1001" s="6" t="s">
        <v>20</v>
      </c>
    </row>
    <row r="1002" spans="1:8">
      <c r="A1002" s="6">
        <v>2422</v>
      </c>
      <c r="B1002" s="6" t="s">
        <v>3921</v>
      </c>
      <c r="C1002" s="6" t="s">
        <v>1176</v>
      </c>
      <c r="D1002" s="6" t="s">
        <v>3923</v>
      </c>
      <c r="E1002" s="6" t="s">
        <v>3062</v>
      </c>
      <c r="F1002" s="6" t="s">
        <v>3010</v>
      </c>
      <c r="G1002" s="6" t="s">
        <v>3011</v>
      </c>
      <c r="H1002" s="6" t="s">
        <v>20</v>
      </c>
    </row>
    <row r="1003" spans="1:8">
      <c r="A1003" s="6">
        <v>2423</v>
      </c>
      <c r="B1003" s="6" t="s">
        <v>3921</v>
      </c>
      <c r="C1003" s="6" t="s">
        <v>1181</v>
      </c>
      <c r="D1003" s="6" t="s">
        <v>3923</v>
      </c>
      <c r="E1003" s="6" t="s">
        <v>3063</v>
      </c>
      <c r="F1003" s="6" t="s">
        <v>3013</v>
      </c>
      <c r="G1003" s="6" t="s">
        <v>3014</v>
      </c>
      <c r="H1003" s="6" t="s">
        <v>20</v>
      </c>
    </row>
    <row r="1004" spans="1:8">
      <c r="A1004" s="6">
        <v>2424</v>
      </c>
      <c r="B1004" s="6" t="s">
        <v>3921</v>
      </c>
      <c r="C1004" s="6" t="s">
        <v>1487</v>
      </c>
      <c r="D1004" s="6" t="s">
        <v>3923</v>
      </c>
      <c r="E1004" s="6" t="s">
        <v>3064</v>
      </c>
      <c r="F1004" s="6" t="s">
        <v>3037</v>
      </c>
      <c r="G1004" s="6" t="s">
        <v>3038</v>
      </c>
      <c r="H1004" s="6" t="s">
        <v>20</v>
      </c>
    </row>
    <row r="1005" spans="1:8">
      <c r="A1005" s="6">
        <v>2425</v>
      </c>
      <c r="B1005" s="6" t="s">
        <v>3921</v>
      </c>
      <c r="C1005" s="6" t="s">
        <v>1185</v>
      </c>
      <c r="D1005" s="6" t="s">
        <v>3923</v>
      </c>
      <c r="E1005" s="6" t="s">
        <v>3065</v>
      </c>
      <c r="F1005" s="6" t="s">
        <v>3040</v>
      </c>
      <c r="G1005" s="6" t="s">
        <v>3041</v>
      </c>
      <c r="H1005" s="6" t="s">
        <v>20</v>
      </c>
    </row>
    <row r="1006" spans="1:8">
      <c r="A1006" s="6">
        <v>2426</v>
      </c>
      <c r="B1006" s="6" t="s">
        <v>3921</v>
      </c>
      <c r="C1006" s="6" t="s">
        <v>1189</v>
      </c>
      <c r="D1006" s="6" t="s">
        <v>3923</v>
      </c>
      <c r="E1006" s="6" t="s">
        <v>3066</v>
      </c>
      <c r="F1006" s="6" t="s">
        <v>3043</v>
      </c>
      <c r="G1006" s="6" t="s">
        <v>3044</v>
      </c>
      <c r="H1006" s="6" t="s">
        <v>20</v>
      </c>
    </row>
    <row r="1007" spans="1:8">
      <c r="A1007" s="6">
        <v>2427</v>
      </c>
      <c r="B1007" s="6" t="s">
        <v>3921</v>
      </c>
      <c r="C1007" s="6" t="s">
        <v>642</v>
      </c>
      <c r="D1007" s="6" t="s">
        <v>3923</v>
      </c>
      <c r="E1007" s="6" t="s">
        <v>3067</v>
      </c>
      <c r="F1007" s="6" t="s">
        <v>3046</v>
      </c>
      <c r="G1007" s="6" t="s">
        <v>3047</v>
      </c>
      <c r="H1007" s="6" t="s">
        <v>20</v>
      </c>
    </row>
    <row r="1008" spans="1:8">
      <c r="A1008" s="6">
        <v>2429</v>
      </c>
      <c r="B1008" s="6" t="s">
        <v>3921</v>
      </c>
      <c r="C1008" s="6" t="s">
        <v>1496</v>
      </c>
      <c r="D1008" s="6" t="s">
        <v>3923</v>
      </c>
      <c r="E1008" s="6" t="s">
        <v>3068</v>
      </c>
      <c r="F1008" s="6" t="s">
        <v>3049</v>
      </c>
      <c r="G1008" s="6" t="s">
        <v>3050</v>
      </c>
      <c r="H1008" s="6" t="s">
        <v>20</v>
      </c>
    </row>
    <row r="1009" spans="1:8">
      <c r="A1009" s="6">
        <v>2430</v>
      </c>
      <c r="B1009" s="6" t="s">
        <v>3921</v>
      </c>
      <c r="C1009" s="6" t="s">
        <v>650</v>
      </c>
      <c r="D1009" s="6" t="s">
        <v>3923</v>
      </c>
      <c r="E1009" s="6" t="s">
        <v>3069</v>
      </c>
      <c r="F1009" s="6" t="s">
        <v>3025</v>
      </c>
      <c r="G1009" s="6" t="s">
        <v>3026</v>
      </c>
      <c r="H1009" s="6" t="s">
        <v>20</v>
      </c>
    </row>
    <row r="1010" spans="1:8">
      <c r="A1010" s="6">
        <v>2431</v>
      </c>
      <c r="B1010" s="6" t="s">
        <v>3921</v>
      </c>
      <c r="C1010" s="6" t="s">
        <v>654</v>
      </c>
      <c r="D1010" s="6" t="s">
        <v>3923</v>
      </c>
      <c r="E1010" s="6" t="s">
        <v>3070</v>
      </c>
      <c r="F1010" s="6" t="s">
        <v>3053</v>
      </c>
      <c r="G1010" s="6" t="s">
        <v>3054</v>
      </c>
      <c r="H1010" s="6" t="s">
        <v>20</v>
      </c>
    </row>
    <row r="1011" spans="1:8">
      <c r="A1011" s="6">
        <v>2432</v>
      </c>
      <c r="B1011" s="6" t="s">
        <v>3921</v>
      </c>
      <c r="C1011" s="6" t="s">
        <v>658</v>
      </c>
      <c r="D1011" s="6" t="s">
        <v>3923</v>
      </c>
      <c r="E1011" s="6" t="s">
        <v>3071</v>
      </c>
      <c r="F1011" s="6" t="s">
        <v>3072</v>
      </c>
      <c r="G1011" s="6" t="s">
        <v>3073</v>
      </c>
      <c r="H1011" s="6" t="s">
        <v>20</v>
      </c>
    </row>
    <row r="1012" spans="1:8">
      <c r="A1012" s="6">
        <v>2433</v>
      </c>
      <c r="B1012" s="6" t="s">
        <v>3924</v>
      </c>
      <c r="C1012" s="6" t="s">
        <v>919</v>
      </c>
      <c r="D1012" s="6" t="s">
        <v>3925</v>
      </c>
      <c r="E1012" s="6" t="s">
        <v>3926</v>
      </c>
      <c r="F1012" s="6" t="s">
        <v>3099</v>
      </c>
      <c r="G1012" s="6" t="s">
        <v>3100</v>
      </c>
      <c r="H1012" s="6" t="s">
        <v>20</v>
      </c>
    </row>
    <row r="1013" spans="1:8">
      <c r="A1013" s="6">
        <v>2434</v>
      </c>
      <c r="B1013" s="6" t="s">
        <v>3924</v>
      </c>
      <c r="C1013" s="6" t="s">
        <v>924</v>
      </c>
      <c r="D1013" s="6" t="s">
        <v>3925</v>
      </c>
      <c r="E1013" s="6" t="s">
        <v>3927</v>
      </c>
      <c r="F1013" s="6" t="s">
        <v>3102</v>
      </c>
      <c r="G1013" s="6" t="s">
        <v>3103</v>
      </c>
      <c r="H1013" s="6" t="s">
        <v>20</v>
      </c>
    </row>
    <row r="1014" spans="1:8">
      <c r="A1014" s="6">
        <v>2440</v>
      </c>
      <c r="B1014" s="6" t="s">
        <v>3924</v>
      </c>
      <c r="C1014" s="6" t="s">
        <v>702</v>
      </c>
      <c r="D1014" s="6" t="s">
        <v>3925</v>
      </c>
      <c r="E1014" s="6" t="s">
        <v>3928</v>
      </c>
      <c r="F1014" s="6" t="s">
        <v>3105</v>
      </c>
      <c r="G1014" s="6" t="s">
        <v>3106</v>
      </c>
      <c r="H1014" s="6" t="s">
        <v>20</v>
      </c>
    </row>
    <row r="1015" spans="1:8">
      <c r="A1015" s="6">
        <v>2441</v>
      </c>
      <c r="B1015" s="6" t="s">
        <v>3924</v>
      </c>
      <c r="C1015" s="6" t="s">
        <v>706</v>
      </c>
      <c r="D1015" s="6" t="s">
        <v>3925</v>
      </c>
      <c r="E1015" s="6" t="s">
        <v>3929</v>
      </c>
      <c r="F1015" s="6" t="s">
        <v>3108</v>
      </c>
      <c r="G1015" s="6" t="s">
        <v>3109</v>
      </c>
      <c r="H1015" s="6" t="s">
        <v>20</v>
      </c>
    </row>
    <row r="1016" spans="1:8">
      <c r="A1016" s="6">
        <v>2442</v>
      </c>
      <c r="B1016" s="6" t="s">
        <v>3924</v>
      </c>
      <c r="C1016" s="6" t="s">
        <v>710</v>
      </c>
      <c r="D1016" s="6" t="s">
        <v>3925</v>
      </c>
      <c r="E1016" s="6" t="s">
        <v>3930</v>
      </c>
      <c r="F1016" s="6" t="s">
        <v>3111</v>
      </c>
      <c r="G1016" s="6" t="s">
        <v>3112</v>
      </c>
      <c r="H1016" s="6" t="s">
        <v>20</v>
      </c>
    </row>
    <row r="1017" spans="1:8">
      <c r="A1017" s="6">
        <v>2443</v>
      </c>
      <c r="B1017" s="6" t="s">
        <v>3924</v>
      </c>
      <c r="C1017" s="6" t="s">
        <v>714</v>
      </c>
      <c r="D1017" s="6" t="s">
        <v>3925</v>
      </c>
      <c r="E1017" s="6" t="s">
        <v>3931</v>
      </c>
      <c r="F1017" s="6" t="s">
        <v>3114</v>
      </c>
      <c r="G1017" s="6" t="s">
        <v>3115</v>
      </c>
      <c r="H1017" s="6" t="s">
        <v>20</v>
      </c>
    </row>
    <row r="1018" spans="1:8">
      <c r="A1018" s="6">
        <v>2444</v>
      </c>
      <c r="B1018" s="6" t="s">
        <v>3924</v>
      </c>
      <c r="C1018" s="6" t="s">
        <v>718</v>
      </c>
      <c r="D1018" s="6" t="s">
        <v>3925</v>
      </c>
      <c r="E1018" s="6" t="s">
        <v>3932</v>
      </c>
      <c r="F1018" s="6" t="s">
        <v>3117</v>
      </c>
      <c r="G1018" s="6" t="s">
        <v>3118</v>
      </c>
      <c r="H1018" s="6" t="s">
        <v>20</v>
      </c>
    </row>
    <row r="1019" spans="1:8">
      <c r="A1019" s="6">
        <v>2445</v>
      </c>
      <c r="B1019" s="6" t="s">
        <v>3924</v>
      </c>
      <c r="C1019" s="6" t="s">
        <v>940</v>
      </c>
      <c r="D1019" s="6" t="s">
        <v>3925</v>
      </c>
      <c r="E1019" s="6" t="s">
        <v>3933</v>
      </c>
      <c r="F1019" s="6" t="s">
        <v>3120</v>
      </c>
      <c r="G1019" s="6" t="s">
        <v>3121</v>
      </c>
      <c r="H1019" s="6" t="s">
        <v>20</v>
      </c>
    </row>
    <row r="1020" spans="1:8">
      <c r="A1020" s="6">
        <v>2448</v>
      </c>
      <c r="B1020" s="6" t="s">
        <v>3934</v>
      </c>
      <c r="C1020" s="6" t="s">
        <v>352</v>
      </c>
      <c r="D1020" s="6" t="s">
        <v>3227</v>
      </c>
      <c r="E1020" s="6" t="s">
        <v>3124</v>
      </c>
      <c r="F1020" s="6" t="s">
        <v>3125</v>
      </c>
      <c r="G1020" s="6" t="s">
        <v>3126</v>
      </c>
      <c r="H1020" s="6" t="s">
        <v>20</v>
      </c>
    </row>
    <row r="1021" spans="1:8">
      <c r="A1021" s="6">
        <v>2450</v>
      </c>
      <c r="B1021" s="6" t="s">
        <v>3934</v>
      </c>
      <c r="C1021" s="6" t="s">
        <v>356</v>
      </c>
      <c r="D1021" s="6" t="s">
        <v>3227</v>
      </c>
      <c r="E1021" s="6" t="s">
        <v>3127</v>
      </c>
      <c r="F1021" s="6" t="s">
        <v>3128</v>
      </c>
      <c r="G1021" s="6" t="s">
        <v>3129</v>
      </c>
      <c r="H1021" s="6" t="s">
        <v>20</v>
      </c>
    </row>
    <row r="1022" spans="1:8">
      <c r="A1022" s="6">
        <v>2452</v>
      </c>
      <c r="B1022" s="6" t="s">
        <v>3935</v>
      </c>
      <c r="C1022" s="6" t="s">
        <v>411</v>
      </c>
      <c r="D1022" s="6" t="s">
        <v>3238</v>
      </c>
      <c r="E1022" s="6" t="s">
        <v>3132</v>
      </c>
      <c r="F1022" s="6" t="s">
        <v>3133</v>
      </c>
      <c r="G1022" s="6" t="s">
        <v>3134</v>
      </c>
      <c r="H1022" s="6" t="s">
        <v>20</v>
      </c>
    </row>
    <row r="1023" spans="1:8">
      <c r="A1023" s="6">
        <v>2454</v>
      </c>
      <c r="B1023" s="6" t="s">
        <v>3935</v>
      </c>
      <c r="C1023" s="6" t="s">
        <v>352</v>
      </c>
      <c r="D1023" s="6" t="s">
        <v>3238</v>
      </c>
      <c r="E1023" s="6" t="s">
        <v>3135</v>
      </c>
      <c r="F1023" s="6" t="s">
        <v>3136</v>
      </c>
      <c r="G1023" s="6" t="s">
        <v>3137</v>
      </c>
      <c r="H1023" s="6" t="s">
        <v>20</v>
      </c>
    </row>
    <row r="1024" spans="1:8">
      <c r="A1024" s="6">
        <v>2456</v>
      </c>
      <c r="B1024" s="6" t="s">
        <v>3935</v>
      </c>
      <c r="C1024" s="6" t="s">
        <v>356</v>
      </c>
      <c r="D1024" s="6" t="s">
        <v>3238</v>
      </c>
      <c r="E1024" s="6" t="s">
        <v>3138</v>
      </c>
      <c r="F1024" s="6" t="s">
        <v>3139</v>
      </c>
      <c r="G1024" s="6" t="s">
        <v>3140</v>
      </c>
      <c r="H1024" s="6" t="s">
        <v>20</v>
      </c>
    </row>
    <row r="1025" spans="1:8">
      <c r="A1025" s="6">
        <v>2458</v>
      </c>
      <c r="B1025" s="6" t="s">
        <v>3936</v>
      </c>
      <c r="C1025" s="6" t="s">
        <v>411</v>
      </c>
      <c r="D1025" s="6" t="s">
        <v>3252</v>
      </c>
      <c r="E1025" s="6" t="s">
        <v>3143</v>
      </c>
      <c r="F1025" s="6" t="s">
        <v>3144</v>
      </c>
      <c r="G1025" s="6" t="s">
        <v>3145</v>
      </c>
      <c r="H1025" s="6" t="s">
        <v>20</v>
      </c>
    </row>
    <row r="1026" spans="1:8">
      <c r="A1026" s="6">
        <v>2460</v>
      </c>
      <c r="B1026" s="6" t="s">
        <v>3936</v>
      </c>
      <c r="C1026" s="6" t="s">
        <v>352</v>
      </c>
      <c r="D1026" s="6" t="s">
        <v>3252</v>
      </c>
      <c r="E1026" s="6" t="s">
        <v>3146</v>
      </c>
      <c r="F1026" s="6" t="s">
        <v>3147</v>
      </c>
      <c r="G1026" s="6" t="s">
        <v>3148</v>
      </c>
      <c r="H1026" s="6" t="s">
        <v>20</v>
      </c>
    </row>
    <row r="1027" spans="1:8">
      <c r="A1027" s="6">
        <v>2462</v>
      </c>
      <c r="B1027" s="6" t="s">
        <v>3936</v>
      </c>
      <c r="C1027" s="6" t="s">
        <v>356</v>
      </c>
      <c r="D1027" s="6" t="s">
        <v>3252</v>
      </c>
      <c r="E1027" s="6" t="s">
        <v>3149</v>
      </c>
      <c r="F1027" s="6" t="s">
        <v>3150</v>
      </c>
      <c r="G1027" s="6" t="s">
        <v>3151</v>
      </c>
      <c r="H1027" s="6" t="s">
        <v>20</v>
      </c>
    </row>
    <row r="1028" spans="1:8">
      <c r="A1028" s="6">
        <v>2466</v>
      </c>
      <c r="B1028" s="6" t="s">
        <v>3937</v>
      </c>
      <c r="C1028" s="6" t="s">
        <v>668</v>
      </c>
      <c r="D1028" s="6" t="s">
        <v>3263</v>
      </c>
      <c r="E1028" s="6" t="s">
        <v>3154</v>
      </c>
      <c r="F1028" s="6" t="s">
        <v>3155</v>
      </c>
      <c r="G1028" s="6" t="s">
        <v>3156</v>
      </c>
      <c r="H1028" s="6" t="s">
        <v>20</v>
      </c>
    </row>
    <row r="1029" spans="1:8">
      <c r="A1029" s="6">
        <v>2469</v>
      </c>
      <c r="B1029" s="6" t="s">
        <v>3938</v>
      </c>
      <c r="C1029" s="6" t="s">
        <v>668</v>
      </c>
      <c r="D1029" s="6" t="s">
        <v>3274</v>
      </c>
      <c r="E1029" s="6" t="s">
        <v>3159</v>
      </c>
      <c r="F1029" s="6" t="s">
        <v>3160</v>
      </c>
      <c r="G1029" s="6" t="s">
        <v>3161</v>
      </c>
      <c r="H1029" s="6" t="s">
        <v>20</v>
      </c>
    </row>
    <row r="1030" spans="1:8">
      <c r="A1030" s="6">
        <v>2472</v>
      </c>
      <c r="B1030" s="6" t="s">
        <v>3939</v>
      </c>
      <c r="C1030" s="6" t="s">
        <v>352</v>
      </c>
      <c r="D1030" s="6" t="s">
        <v>3373</v>
      </c>
      <c r="E1030" s="6" t="s">
        <v>3164</v>
      </c>
      <c r="F1030" s="6" t="s">
        <v>3165</v>
      </c>
      <c r="G1030" s="6" t="s">
        <v>3166</v>
      </c>
      <c r="H1030" s="6" t="s">
        <v>20</v>
      </c>
    </row>
    <row r="1031" spans="1:8">
      <c r="A1031" s="6">
        <v>2474</v>
      </c>
      <c r="B1031" s="6" t="s">
        <v>3939</v>
      </c>
      <c r="C1031" s="6" t="s">
        <v>356</v>
      </c>
      <c r="D1031" s="6" t="s">
        <v>3373</v>
      </c>
      <c r="E1031" s="6" t="s">
        <v>3167</v>
      </c>
      <c r="F1031" s="6" t="s">
        <v>3168</v>
      </c>
      <c r="G1031" s="6" t="s">
        <v>3169</v>
      </c>
      <c r="H1031" s="6" t="s">
        <v>20</v>
      </c>
    </row>
    <row r="1032" spans="1:8">
      <c r="A1032" s="6">
        <v>2476</v>
      </c>
      <c r="B1032" s="6" t="s">
        <v>3940</v>
      </c>
      <c r="C1032" s="6" t="s">
        <v>411</v>
      </c>
      <c r="D1032" s="6" t="s">
        <v>3501</v>
      </c>
      <c r="E1032" s="6" t="s">
        <v>3172</v>
      </c>
      <c r="F1032" s="6" t="s">
        <v>3173</v>
      </c>
      <c r="G1032" s="6" t="s">
        <v>3174</v>
      </c>
      <c r="H1032" s="6" t="s">
        <v>20</v>
      </c>
    </row>
    <row r="1033" spans="1:8">
      <c r="A1033" s="6">
        <v>2478</v>
      </c>
      <c r="B1033" s="6" t="s">
        <v>3940</v>
      </c>
      <c r="C1033" s="6" t="s">
        <v>352</v>
      </c>
      <c r="D1033" s="6" t="s">
        <v>3501</v>
      </c>
      <c r="E1033" s="6" t="s">
        <v>3175</v>
      </c>
      <c r="F1033" s="6" t="s">
        <v>3176</v>
      </c>
      <c r="G1033" s="6" t="s">
        <v>3177</v>
      </c>
      <c r="H1033" s="6" t="s">
        <v>20</v>
      </c>
    </row>
    <row r="1034" spans="1:8">
      <c r="A1034" s="6">
        <v>2480</v>
      </c>
      <c r="B1034" s="6" t="s">
        <v>3940</v>
      </c>
      <c r="C1034" s="6" t="s">
        <v>356</v>
      </c>
      <c r="D1034" s="6" t="s">
        <v>3501</v>
      </c>
      <c r="E1034" s="6" t="s">
        <v>3178</v>
      </c>
      <c r="F1034" s="6" t="s">
        <v>3179</v>
      </c>
      <c r="G1034" s="6" t="s">
        <v>3180</v>
      </c>
      <c r="H1034" s="6" t="s">
        <v>20</v>
      </c>
    </row>
    <row r="1035" spans="1:8">
      <c r="A1035" s="6">
        <v>2482</v>
      </c>
      <c r="B1035" s="6" t="s">
        <v>3941</v>
      </c>
      <c r="C1035" s="6" t="s">
        <v>411</v>
      </c>
      <c r="D1035" s="6" t="s">
        <v>3518</v>
      </c>
      <c r="E1035" s="6" t="s">
        <v>3183</v>
      </c>
      <c r="F1035" s="6" t="s">
        <v>3184</v>
      </c>
      <c r="G1035" s="6" t="s">
        <v>3185</v>
      </c>
      <c r="H1035" s="6" t="s">
        <v>20</v>
      </c>
    </row>
    <row r="1036" spans="1:8">
      <c r="A1036" s="6">
        <v>2484</v>
      </c>
      <c r="B1036" s="6" t="s">
        <v>3941</v>
      </c>
      <c r="C1036" s="6" t="s">
        <v>352</v>
      </c>
      <c r="D1036" s="6" t="s">
        <v>3518</v>
      </c>
      <c r="E1036" s="6" t="s">
        <v>3186</v>
      </c>
      <c r="F1036" s="6" t="s">
        <v>3187</v>
      </c>
      <c r="G1036" s="6" t="s">
        <v>3188</v>
      </c>
      <c r="H1036" s="6" t="s">
        <v>20</v>
      </c>
    </row>
    <row r="1037" spans="1:8">
      <c r="A1037" s="6">
        <v>2486</v>
      </c>
      <c r="B1037" s="6" t="s">
        <v>3941</v>
      </c>
      <c r="C1037" s="6" t="s">
        <v>356</v>
      </c>
      <c r="D1037" s="6" t="s">
        <v>3518</v>
      </c>
      <c r="E1037" s="6" t="s">
        <v>3189</v>
      </c>
      <c r="F1037" s="6" t="s">
        <v>3190</v>
      </c>
      <c r="G1037" s="6" t="s">
        <v>3191</v>
      </c>
      <c r="H1037" s="6" t="s">
        <v>20</v>
      </c>
    </row>
    <row r="1038" spans="1:8">
      <c r="A1038" s="6">
        <v>2488</v>
      </c>
      <c r="B1038" s="6" t="s">
        <v>3942</v>
      </c>
      <c r="C1038" s="6" t="s">
        <v>411</v>
      </c>
      <c r="D1038" s="6" t="s">
        <v>3943</v>
      </c>
      <c r="E1038" s="6" t="s">
        <v>3194</v>
      </c>
      <c r="F1038" s="6" t="s">
        <v>3195</v>
      </c>
      <c r="G1038" s="6" t="s">
        <v>3196</v>
      </c>
      <c r="H1038" s="6" t="s">
        <v>20</v>
      </c>
    </row>
    <row r="1039" spans="1:8">
      <c r="A1039" s="6">
        <v>2490</v>
      </c>
      <c r="B1039" s="6" t="s">
        <v>3942</v>
      </c>
      <c r="C1039" s="6" t="s">
        <v>352</v>
      </c>
      <c r="D1039" s="6" t="s">
        <v>3943</v>
      </c>
      <c r="E1039" s="6" t="s">
        <v>3197</v>
      </c>
      <c r="F1039" s="6" t="s">
        <v>3198</v>
      </c>
      <c r="G1039" s="6" t="s">
        <v>3199</v>
      </c>
      <c r="H1039" s="6" t="s">
        <v>20</v>
      </c>
    </row>
    <row r="1040" spans="1:8">
      <c r="A1040" s="6">
        <v>2492</v>
      </c>
      <c r="B1040" s="6" t="s">
        <v>3942</v>
      </c>
      <c r="C1040" s="6" t="s">
        <v>356</v>
      </c>
      <c r="D1040" s="6" t="s">
        <v>3943</v>
      </c>
      <c r="E1040" s="6" t="s">
        <v>3200</v>
      </c>
      <c r="F1040" s="6" t="s">
        <v>3201</v>
      </c>
      <c r="G1040" s="6" t="s">
        <v>3202</v>
      </c>
      <c r="H1040" s="6" t="s">
        <v>20</v>
      </c>
    </row>
    <row r="1041" spans="1:8">
      <c r="A1041" s="6">
        <v>2494</v>
      </c>
      <c r="B1041" s="6" t="s">
        <v>3944</v>
      </c>
      <c r="C1041" s="6" t="s">
        <v>419</v>
      </c>
      <c r="D1041" s="6" t="s">
        <v>3945</v>
      </c>
      <c r="E1041" s="6" t="s">
        <v>3205</v>
      </c>
      <c r="F1041" s="6" t="s">
        <v>3139</v>
      </c>
      <c r="G1041" s="6" t="s">
        <v>3140</v>
      </c>
      <c r="H1041" s="6" t="s">
        <v>20</v>
      </c>
    </row>
    <row r="1042" spans="1:8">
      <c r="A1042" s="6">
        <v>2495</v>
      </c>
      <c r="B1042" s="6" t="s">
        <v>3944</v>
      </c>
      <c r="C1042" s="6" t="s">
        <v>1022</v>
      </c>
      <c r="D1042" s="6" t="s">
        <v>3945</v>
      </c>
      <c r="E1042" s="6" t="s">
        <v>3206</v>
      </c>
      <c r="F1042" s="6" t="s">
        <v>3207</v>
      </c>
      <c r="G1042" s="6" t="s">
        <v>3208</v>
      </c>
      <c r="H1042" s="6" t="s">
        <v>20</v>
      </c>
    </row>
    <row r="1043" spans="1:8">
      <c r="A1043" s="6">
        <v>2497</v>
      </c>
      <c r="B1043" s="6" t="s">
        <v>3944</v>
      </c>
      <c r="C1043" s="6" t="s">
        <v>1031</v>
      </c>
      <c r="D1043" s="6" t="s">
        <v>3945</v>
      </c>
      <c r="E1043" s="6" t="s">
        <v>3209</v>
      </c>
      <c r="F1043" s="6" t="s">
        <v>3210</v>
      </c>
      <c r="G1043" s="6" t="s">
        <v>3211</v>
      </c>
      <c r="H1043" s="6" t="s">
        <v>20</v>
      </c>
    </row>
    <row r="1044" spans="1:8">
      <c r="A1044" s="6">
        <v>2498</v>
      </c>
      <c r="B1044" s="6" t="s">
        <v>3944</v>
      </c>
      <c r="C1044" s="6" t="s">
        <v>1035</v>
      </c>
      <c r="D1044" s="6" t="s">
        <v>3945</v>
      </c>
      <c r="E1044" s="6" t="s">
        <v>3212</v>
      </c>
      <c r="F1044" s="6" t="s">
        <v>3213</v>
      </c>
      <c r="G1044" s="6" t="s">
        <v>3214</v>
      </c>
      <c r="H1044" s="6" t="s">
        <v>20</v>
      </c>
    </row>
    <row r="1045" spans="1:8">
      <c r="A1045" s="6">
        <v>2501</v>
      </c>
      <c r="B1045" s="6" t="s">
        <v>3946</v>
      </c>
      <c r="C1045" s="6" t="s">
        <v>411</v>
      </c>
      <c r="D1045" s="6" t="s">
        <v>3947</v>
      </c>
      <c r="E1045" s="6" t="s">
        <v>3217</v>
      </c>
      <c r="F1045" s="6" t="s">
        <v>3218</v>
      </c>
      <c r="G1045" s="6" t="s">
        <v>3219</v>
      </c>
      <c r="H1045" s="6" t="s">
        <v>20</v>
      </c>
    </row>
    <row r="1046" spans="1:8">
      <c r="A1046" s="6">
        <v>2503</v>
      </c>
      <c r="B1046" s="6" t="s">
        <v>3946</v>
      </c>
      <c r="C1046" s="6" t="s">
        <v>352</v>
      </c>
      <c r="D1046" s="6" t="s">
        <v>3947</v>
      </c>
      <c r="E1046" s="6" t="s">
        <v>3220</v>
      </c>
      <c r="F1046" s="6" t="s">
        <v>3221</v>
      </c>
      <c r="G1046" s="6" t="s">
        <v>3222</v>
      </c>
      <c r="H1046" s="6" t="s">
        <v>20</v>
      </c>
    </row>
    <row r="1047" spans="1:8">
      <c r="A1047" s="6">
        <v>2505</v>
      </c>
      <c r="B1047" s="6" t="s">
        <v>3946</v>
      </c>
      <c r="C1047" s="6" t="s">
        <v>356</v>
      </c>
      <c r="D1047" s="6" t="s">
        <v>3947</v>
      </c>
      <c r="E1047" s="6" t="s">
        <v>3223</v>
      </c>
      <c r="F1047" s="6" t="s">
        <v>3224</v>
      </c>
      <c r="G1047" s="6" t="s">
        <v>3225</v>
      </c>
      <c r="H1047" s="6" t="s">
        <v>20</v>
      </c>
    </row>
    <row r="1048" spans="1:8">
      <c r="A1048" s="6">
        <v>2507</v>
      </c>
      <c r="B1048" s="6" t="s">
        <v>3948</v>
      </c>
      <c r="C1048" s="6" t="s">
        <v>411</v>
      </c>
      <c r="D1048" s="6" t="s">
        <v>3949</v>
      </c>
      <c r="E1048" s="6" t="s">
        <v>3228</v>
      </c>
      <c r="F1048" s="6" t="s">
        <v>3229</v>
      </c>
      <c r="G1048" s="6" t="s">
        <v>3230</v>
      </c>
      <c r="H1048" s="6" t="s">
        <v>20</v>
      </c>
    </row>
    <row r="1049" spans="1:8">
      <c r="A1049" s="6">
        <v>2509</v>
      </c>
      <c r="B1049" s="6" t="s">
        <v>3948</v>
      </c>
      <c r="C1049" s="6" t="s">
        <v>352</v>
      </c>
      <c r="D1049" s="6" t="s">
        <v>3949</v>
      </c>
      <c r="E1049" s="6" t="s">
        <v>3231</v>
      </c>
      <c r="F1049" s="6" t="s">
        <v>3232</v>
      </c>
      <c r="G1049" s="6" t="s">
        <v>3233</v>
      </c>
      <c r="H1049" s="6" t="s">
        <v>20</v>
      </c>
    </row>
    <row r="1050" spans="1:8">
      <c r="A1050" s="6">
        <v>2511</v>
      </c>
      <c r="B1050" s="6" t="s">
        <v>3948</v>
      </c>
      <c r="C1050" s="6" t="s">
        <v>356</v>
      </c>
      <c r="D1050" s="6" t="s">
        <v>3949</v>
      </c>
      <c r="E1050" s="6" t="s">
        <v>3234</v>
      </c>
      <c r="F1050" s="6" t="s">
        <v>3235</v>
      </c>
      <c r="G1050" s="6" t="s">
        <v>3236</v>
      </c>
      <c r="H1050" s="6" t="s">
        <v>20</v>
      </c>
    </row>
    <row r="1051" spans="1:8">
      <c r="A1051" s="6">
        <v>2513</v>
      </c>
      <c r="B1051" s="6" t="s">
        <v>3950</v>
      </c>
      <c r="C1051" s="6" t="s">
        <v>419</v>
      </c>
      <c r="D1051" s="6" t="s">
        <v>3951</v>
      </c>
      <c r="E1051" s="6" t="s">
        <v>3239</v>
      </c>
      <c r="F1051" s="6" t="s">
        <v>3240</v>
      </c>
      <c r="G1051" s="6" t="s">
        <v>3241</v>
      </c>
      <c r="H1051" s="6" t="s">
        <v>20</v>
      </c>
    </row>
    <row r="1052" spans="1:8">
      <c r="A1052" s="6">
        <v>2515</v>
      </c>
      <c r="B1052" s="6" t="s">
        <v>3950</v>
      </c>
      <c r="C1052" s="6" t="s">
        <v>1027</v>
      </c>
      <c r="D1052" s="6" t="s">
        <v>3951</v>
      </c>
      <c r="E1052" s="6" t="s">
        <v>3242</v>
      </c>
      <c r="F1052" s="6" t="s">
        <v>3243</v>
      </c>
      <c r="G1052" s="6" t="s">
        <v>3244</v>
      </c>
      <c r="H1052" s="6" t="s">
        <v>20</v>
      </c>
    </row>
    <row r="1053" spans="1:8">
      <c r="A1053" s="6">
        <v>2516</v>
      </c>
      <c r="B1053" s="6" t="s">
        <v>3950</v>
      </c>
      <c r="C1053" s="6" t="s">
        <v>1031</v>
      </c>
      <c r="D1053" s="6" t="s">
        <v>3951</v>
      </c>
      <c r="E1053" s="6" t="s">
        <v>3245</v>
      </c>
      <c r="F1053" s="6" t="s">
        <v>3246</v>
      </c>
      <c r="G1053" s="6" t="s">
        <v>3247</v>
      </c>
      <c r="H1053" s="6" t="s">
        <v>20</v>
      </c>
    </row>
    <row r="1054" spans="1:8">
      <c r="A1054" s="6">
        <v>2518</v>
      </c>
      <c r="B1054" s="6" t="s">
        <v>3950</v>
      </c>
      <c r="C1054" s="6" t="s">
        <v>424</v>
      </c>
      <c r="D1054" s="6" t="s">
        <v>3951</v>
      </c>
      <c r="E1054" s="6" t="s">
        <v>3248</v>
      </c>
      <c r="F1054" s="6" t="s">
        <v>3249</v>
      </c>
      <c r="G1054" s="6" t="s">
        <v>3250</v>
      </c>
      <c r="H1054" s="6" t="s">
        <v>20</v>
      </c>
    </row>
    <row r="1055" spans="1:8">
      <c r="A1055" s="6">
        <v>2520</v>
      </c>
      <c r="B1055" s="6" t="s">
        <v>3952</v>
      </c>
      <c r="C1055" s="6" t="s">
        <v>411</v>
      </c>
      <c r="D1055" s="6" t="s">
        <v>3953</v>
      </c>
      <c r="E1055" s="6" t="s">
        <v>3253</v>
      </c>
      <c r="F1055" s="6" t="s">
        <v>3254</v>
      </c>
      <c r="G1055" s="6" t="s">
        <v>3255</v>
      </c>
      <c r="H1055" s="6" t="s">
        <v>20</v>
      </c>
    </row>
    <row r="1056" spans="1:8">
      <c r="A1056" s="6">
        <v>2522</v>
      </c>
      <c r="B1056" s="6" t="s">
        <v>3952</v>
      </c>
      <c r="C1056" s="6" t="s">
        <v>352</v>
      </c>
      <c r="D1056" s="6" t="s">
        <v>3953</v>
      </c>
      <c r="E1056" s="6" t="s">
        <v>3256</v>
      </c>
      <c r="F1056" s="6" t="s">
        <v>3257</v>
      </c>
      <c r="G1056" s="6" t="s">
        <v>3258</v>
      </c>
      <c r="H1056" s="6" t="s">
        <v>20</v>
      </c>
    </row>
    <row r="1057" spans="1:8">
      <c r="A1057" s="6">
        <v>2524</v>
      </c>
      <c r="B1057" s="6" t="s">
        <v>3952</v>
      </c>
      <c r="C1057" s="6" t="s">
        <v>356</v>
      </c>
      <c r="D1057" s="6" t="s">
        <v>3953</v>
      </c>
      <c r="E1057" s="6" t="s">
        <v>3259</v>
      </c>
      <c r="F1057" s="6" t="s">
        <v>3260</v>
      </c>
      <c r="G1057" s="6" t="s">
        <v>3261</v>
      </c>
      <c r="H1057" s="6" t="s">
        <v>20</v>
      </c>
    </row>
    <row r="1058" spans="1:8">
      <c r="A1058" s="6">
        <v>2526</v>
      </c>
      <c r="B1058" s="6" t="s">
        <v>3954</v>
      </c>
      <c r="C1058" s="6" t="s">
        <v>387</v>
      </c>
      <c r="D1058" s="6" t="s">
        <v>3955</v>
      </c>
      <c r="E1058" s="6" t="s">
        <v>3956</v>
      </c>
      <c r="F1058" s="6" t="s">
        <v>3265</v>
      </c>
      <c r="G1058" s="6" t="s">
        <v>3266</v>
      </c>
      <c r="H1058" s="6" t="s">
        <v>20</v>
      </c>
    </row>
    <row r="1059" spans="1:8">
      <c r="A1059" s="6">
        <v>2528</v>
      </c>
      <c r="B1059" s="6" t="s">
        <v>3957</v>
      </c>
      <c r="C1059" s="6" t="s">
        <v>509</v>
      </c>
      <c r="D1059" s="6" t="s">
        <v>3958</v>
      </c>
      <c r="E1059" s="6" t="s">
        <v>3959</v>
      </c>
      <c r="F1059" s="6" t="s">
        <v>3270</v>
      </c>
      <c r="G1059" s="6" t="s">
        <v>3271</v>
      </c>
      <c r="H1059" s="6" t="s">
        <v>20</v>
      </c>
    </row>
    <row r="1060" spans="1:8">
      <c r="A1060" s="6">
        <v>2533</v>
      </c>
      <c r="B1060" s="6" t="s">
        <v>3960</v>
      </c>
      <c r="C1060" s="6" t="s">
        <v>3961</v>
      </c>
      <c r="D1060" s="6" t="s">
        <v>3962</v>
      </c>
      <c r="E1060" s="6" t="s">
        <v>3275</v>
      </c>
      <c r="F1060" s="6" t="s">
        <v>3276</v>
      </c>
      <c r="G1060" s="6" t="s">
        <v>3277</v>
      </c>
      <c r="H1060" s="6" t="s">
        <v>20</v>
      </c>
    </row>
    <row r="1061" spans="1:8">
      <c r="A1061" s="6">
        <v>2534</v>
      </c>
      <c r="B1061" s="6" t="s">
        <v>3960</v>
      </c>
      <c r="C1061" s="6" t="s">
        <v>3963</v>
      </c>
      <c r="D1061" s="6" t="s">
        <v>3962</v>
      </c>
      <c r="E1061" s="6" t="s">
        <v>3279</v>
      </c>
      <c r="F1061" s="6" t="s">
        <v>3280</v>
      </c>
      <c r="G1061" s="6" t="s">
        <v>3281</v>
      </c>
      <c r="H1061" s="6" t="s">
        <v>20</v>
      </c>
    </row>
    <row r="1062" spans="1:8">
      <c r="A1062" s="6">
        <v>2535</v>
      </c>
      <c r="B1062" s="6" t="s">
        <v>3960</v>
      </c>
      <c r="C1062" s="6" t="s">
        <v>3964</v>
      </c>
      <c r="D1062" s="6" t="s">
        <v>3962</v>
      </c>
      <c r="E1062" s="6" t="s">
        <v>3283</v>
      </c>
      <c r="F1062" s="6" t="s">
        <v>3284</v>
      </c>
      <c r="G1062" s="6" t="s">
        <v>3285</v>
      </c>
      <c r="H1062" s="6" t="s">
        <v>20</v>
      </c>
    </row>
    <row r="1063" spans="1:8">
      <c r="A1063" s="6">
        <v>2536</v>
      </c>
      <c r="B1063" s="6" t="s">
        <v>3960</v>
      </c>
      <c r="C1063" s="6" t="s">
        <v>3965</v>
      </c>
      <c r="D1063" s="6" t="s">
        <v>3962</v>
      </c>
      <c r="E1063" s="6" t="s">
        <v>3287</v>
      </c>
      <c r="F1063" s="6" t="s">
        <v>3288</v>
      </c>
      <c r="G1063" s="6" t="s">
        <v>3289</v>
      </c>
      <c r="H1063" s="6" t="s">
        <v>20</v>
      </c>
    </row>
    <row r="1064" spans="1:8">
      <c r="A1064" s="6">
        <v>2537</v>
      </c>
      <c r="B1064" s="6" t="s">
        <v>3960</v>
      </c>
      <c r="C1064" s="6" t="s">
        <v>3966</v>
      </c>
      <c r="D1064" s="6" t="s">
        <v>3962</v>
      </c>
      <c r="E1064" s="6" t="s">
        <v>3291</v>
      </c>
      <c r="F1064" s="6" t="s">
        <v>3292</v>
      </c>
      <c r="G1064" s="6" t="s">
        <v>3293</v>
      </c>
      <c r="H1064" s="6" t="s">
        <v>20</v>
      </c>
    </row>
    <row r="1065" spans="1:8">
      <c r="A1065" s="6">
        <v>2538</v>
      </c>
      <c r="B1065" s="6" t="s">
        <v>3960</v>
      </c>
      <c r="C1065" s="6" t="s">
        <v>3967</v>
      </c>
      <c r="D1065" s="6" t="s">
        <v>3962</v>
      </c>
      <c r="E1065" s="6" t="s">
        <v>3299</v>
      </c>
      <c r="F1065" s="6" t="s">
        <v>3300</v>
      </c>
      <c r="G1065" s="6" t="s">
        <v>3301</v>
      </c>
      <c r="H1065" s="6" t="s">
        <v>20</v>
      </c>
    </row>
    <row r="1066" spans="1:8">
      <c r="A1066" s="6">
        <v>2539</v>
      </c>
      <c r="B1066" s="6" t="s">
        <v>3960</v>
      </c>
      <c r="C1066" s="6" t="s">
        <v>3968</v>
      </c>
      <c r="D1066" s="6" t="s">
        <v>3962</v>
      </c>
      <c r="E1066" s="6" t="s">
        <v>3303</v>
      </c>
      <c r="F1066" s="6" t="s">
        <v>3304</v>
      </c>
      <c r="G1066" s="6" t="s">
        <v>3305</v>
      </c>
      <c r="H1066" s="6" t="s">
        <v>20</v>
      </c>
    </row>
    <row r="1067" spans="1:8">
      <c r="A1067" s="6">
        <v>2540</v>
      </c>
      <c r="B1067" s="6" t="s">
        <v>3960</v>
      </c>
      <c r="C1067" s="6" t="s">
        <v>3969</v>
      </c>
      <c r="D1067" s="6" t="s">
        <v>3962</v>
      </c>
      <c r="E1067" s="6" t="s">
        <v>3307</v>
      </c>
      <c r="F1067" s="6" t="s">
        <v>3308</v>
      </c>
      <c r="G1067" s="6" t="s">
        <v>3309</v>
      </c>
      <c r="H1067" s="6" t="s">
        <v>20</v>
      </c>
    </row>
    <row r="1068" spans="1:8">
      <c r="A1068" s="6">
        <v>2541</v>
      </c>
      <c r="B1068" s="6" t="s">
        <v>3960</v>
      </c>
      <c r="C1068" s="6" t="s">
        <v>3970</v>
      </c>
      <c r="D1068" s="6" t="s">
        <v>3962</v>
      </c>
      <c r="E1068" s="6" t="s">
        <v>3311</v>
      </c>
      <c r="F1068" s="6" t="s">
        <v>3312</v>
      </c>
      <c r="G1068" s="6" t="s">
        <v>3313</v>
      </c>
      <c r="H1068" s="6" t="s">
        <v>20</v>
      </c>
    </row>
    <row r="1069" spans="1:8">
      <c r="A1069" s="6">
        <v>2542</v>
      </c>
      <c r="B1069" s="6" t="s">
        <v>3960</v>
      </c>
      <c r="C1069" s="6" t="s">
        <v>3971</v>
      </c>
      <c r="D1069" s="6" t="s">
        <v>3962</v>
      </c>
      <c r="E1069" s="6" t="s">
        <v>3315</v>
      </c>
      <c r="F1069" s="6" t="s">
        <v>3316</v>
      </c>
      <c r="G1069" s="6" t="s">
        <v>3317</v>
      </c>
      <c r="H1069" s="6" t="s">
        <v>20</v>
      </c>
    </row>
    <row r="1070" spans="1:8">
      <c r="A1070" s="6">
        <v>2543</v>
      </c>
      <c r="B1070" s="6" t="s">
        <v>3960</v>
      </c>
      <c r="C1070" s="6" t="s">
        <v>3972</v>
      </c>
      <c r="D1070" s="6" t="s">
        <v>3962</v>
      </c>
      <c r="E1070" s="6" t="s">
        <v>3319</v>
      </c>
      <c r="F1070" s="6" t="s">
        <v>3320</v>
      </c>
      <c r="G1070" s="6" t="s">
        <v>3321</v>
      </c>
      <c r="H1070" s="6" t="s">
        <v>20</v>
      </c>
    </row>
    <row r="1071" spans="1:8">
      <c r="A1071" s="6">
        <v>2544</v>
      </c>
      <c r="B1071" s="6" t="s">
        <v>3960</v>
      </c>
      <c r="C1071" s="6" t="s">
        <v>3973</v>
      </c>
      <c r="D1071" s="6" t="s">
        <v>3962</v>
      </c>
      <c r="E1071" s="6" t="s">
        <v>3323</v>
      </c>
      <c r="F1071" s="6" t="s">
        <v>3324</v>
      </c>
      <c r="G1071" s="6" t="s">
        <v>3321</v>
      </c>
      <c r="H1071" s="6" t="s">
        <v>20</v>
      </c>
    </row>
    <row r="1072" spans="1:8">
      <c r="A1072" s="6">
        <v>2545</v>
      </c>
      <c r="B1072" s="6" t="s">
        <v>3960</v>
      </c>
      <c r="C1072" s="6" t="s">
        <v>3974</v>
      </c>
      <c r="D1072" s="6" t="s">
        <v>3962</v>
      </c>
      <c r="E1072" s="6" t="s">
        <v>3326</v>
      </c>
      <c r="F1072" s="6" t="s">
        <v>3327</v>
      </c>
      <c r="G1072" s="6" t="s">
        <v>3328</v>
      </c>
      <c r="H1072" s="6" t="s">
        <v>20</v>
      </c>
    </row>
    <row r="1073" spans="1:8">
      <c r="A1073" s="6">
        <v>2546</v>
      </c>
      <c r="B1073" s="6" t="s">
        <v>3960</v>
      </c>
      <c r="C1073" s="6" t="s">
        <v>3975</v>
      </c>
      <c r="D1073" s="6" t="s">
        <v>3962</v>
      </c>
      <c r="E1073" s="6" t="s">
        <v>3330</v>
      </c>
      <c r="F1073" s="6" t="s">
        <v>3331</v>
      </c>
      <c r="G1073" s="6" t="s">
        <v>3332</v>
      </c>
      <c r="H1073" s="6" t="s">
        <v>20</v>
      </c>
    </row>
    <row r="1074" spans="1:8">
      <c r="A1074" s="6">
        <v>2547</v>
      </c>
      <c r="B1074" s="6" t="s">
        <v>3960</v>
      </c>
      <c r="C1074" s="6" t="s">
        <v>3976</v>
      </c>
      <c r="D1074" s="6" t="s">
        <v>3962</v>
      </c>
      <c r="E1074" s="6" t="s">
        <v>3334</v>
      </c>
      <c r="F1074" s="6" t="s">
        <v>3335</v>
      </c>
      <c r="G1074" s="6" t="s">
        <v>3336</v>
      </c>
      <c r="H1074" s="6" t="s">
        <v>20</v>
      </c>
    </row>
    <row r="1075" spans="1:8">
      <c r="A1075" s="6">
        <v>2548</v>
      </c>
      <c r="B1075" s="6" t="s">
        <v>3960</v>
      </c>
      <c r="C1075" s="6" t="s">
        <v>3977</v>
      </c>
      <c r="D1075" s="6" t="s">
        <v>3962</v>
      </c>
      <c r="E1075" s="6" t="s">
        <v>3338</v>
      </c>
      <c r="F1075" s="6" t="s">
        <v>3339</v>
      </c>
      <c r="G1075" s="6" t="s">
        <v>3340</v>
      </c>
      <c r="H1075" s="6" t="s">
        <v>20</v>
      </c>
    </row>
    <row r="1076" spans="1:8">
      <c r="A1076" s="6">
        <v>2549</v>
      </c>
      <c r="B1076" s="6" t="s">
        <v>3960</v>
      </c>
      <c r="C1076" s="6" t="s">
        <v>3978</v>
      </c>
      <c r="D1076" s="6" t="s">
        <v>3962</v>
      </c>
      <c r="E1076" s="6" t="s">
        <v>3342</v>
      </c>
      <c r="F1076" s="6" t="s">
        <v>3343</v>
      </c>
      <c r="G1076" s="6" t="s">
        <v>3340</v>
      </c>
      <c r="H1076" s="6" t="s">
        <v>20</v>
      </c>
    </row>
    <row r="1077" spans="1:8">
      <c r="A1077" s="6">
        <v>2550</v>
      </c>
      <c r="B1077" s="6" t="s">
        <v>3960</v>
      </c>
      <c r="C1077" s="6" t="s">
        <v>3979</v>
      </c>
      <c r="D1077" s="6" t="s">
        <v>3962</v>
      </c>
      <c r="E1077" s="6" t="s">
        <v>3345</v>
      </c>
      <c r="F1077" s="6" t="s">
        <v>3346</v>
      </c>
      <c r="G1077" s="6" t="s">
        <v>3347</v>
      </c>
      <c r="H1077" s="6" t="s">
        <v>20</v>
      </c>
    </row>
    <row r="1078" spans="1:8">
      <c r="A1078" s="6">
        <v>2551</v>
      </c>
      <c r="B1078" s="6" t="s">
        <v>3960</v>
      </c>
      <c r="C1078" s="6" t="s">
        <v>3980</v>
      </c>
      <c r="D1078" s="6" t="s">
        <v>3962</v>
      </c>
      <c r="E1078" s="6" t="s">
        <v>3349</v>
      </c>
      <c r="F1078" s="6" t="s">
        <v>3350</v>
      </c>
      <c r="G1078" s="6" t="s">
        <v>3351</v>
      </c>
      <c r="H1078" s="6" t="s">
        <v>20</v>
      </c>
    </row>
    <row r="1079" spans="1:8">
      <c r="A1079" s="6">
        <v>2552</v>
      </c>
      <c r="B1079" s="6" t="s">
        <v>3960</v>
      </c>
      <c r="C1079" s="6" t="s">
        <v>3981</v>
      </c>
      <c r="D1079" s="6" t="s">
        <v>3962</v>
      </c>
      <c r="E1079" s="6" t="s">
        <v>3353</v>
      </c>
      <c r="F1079" s="6" t="s">
        <v>3354</v>
      </c>
      <c r="G1079" s="6" t="s">
        <v>3347</v>
      </c>
      <c r="H1079" s="6" t="s">
        <v>20</v>
      </c>
    </row>
    <row r="1080" spans="1:8">
      <c r="A1080" s="6">
        <v>2553</v>
      </c>
      <c r="B1080" s="6" t="s">
        <v>3960</v>
      </c>
      <c r="C1080" s="6" t="s">
        <v>3982</v>
      </c>
      <c r="D1080" s="6" t="s">
        <v>3962</v>
      </c>
      <c r="E1080" s="6" t="s">
        <v>3356</v>
      </c>
      <c r="F1080" s="6" t="s">
        <v>3357</v>
      </c>
      <c r="G1080" s="6" t="s">
        <v>3358</v>
      </c>
      <c r="H1080" s="6" t="s">
        <v>20</v>
      </c>
    </row>
    <row r="1081" spans="1:8">
      <c r="A1081" s="6">
        <v>2554</v>
      </c>
      <c r="B1081" s="6" t="s">
        <v>3960</v>
      </c>
      <c r="C1081" s="6" t="s">
        <v>3983</v>
      </c>
      <c r="D1081" s="6" t="s">
        <v>3962</v>
      </c>
      <c r="E1081" s="6" t="s">
        <v>3360</v>
      </c>
      <c r="F1081" s="6" t="s">
        <v>3361</v>
      </c>
      <c r="G1081" s="6" t="s">
        <v>3362</v>
      </c>
      <c r="H1081" s="6" t="s">
        <v>20</v>
      </c>
    </row>
    <row r="1082" spans="1:8">
      <c r="A1082" s="6">
        <v>2555</v>
      </c>
      <c r="B1082" s="6" t="s">
        <v>3960</v>
      </c>
      <c r="C1082" s="6" t="s">
        <v>3984</v>
      </c>
      <c r="D1082" s="6" t="s">
        <v>3962</v>
      </c>
      <c r="E1082" s="6" t="s">
        <v>3364</v>
      </c>
      <c r="F1082" s="6" t="s">
        <v>3365</v>
      </c>
      <c r="G1082" s="6" t="s">
        <v>3366</v>
      </c>
      <c r="H1082" s="6" t="s">
        <v>20</v>
      </c>
    </row>
    <row r="1083" spans="1:8">
      <c r="A1083" s="6">
        <v>2556</v>
      </c>
      <c r="B1083" s="6" t="s">
        <v>3960</v>
      </c>
      <c r="C1083" s="6" t="s">
        <v>3985</v>
      </c>
      <c r="D1083" s="6" t="s">
        <v>3962</v>
      </c>
      <c r="E1083" s="6" t="s">
        <v>3368</v>
      </c>
      <c r="F1083" s="6" t="s">
        <v>3369</v>
      </c>
      <c r="G1083" s="6" t="s">
        <v>3370</v>
      </c>
      <c r="H1083" s="6" t="s">
        <v>20</v>
      </c>
    </row>
    <row r="1084" spans="1:8">
      <c r="A1084" s="6">
        <v>2563</v>
      </c>
      <c r="B1084" s="6" t="s">
        <v>3986</v>
      </c>
      <c r="C1084" s="6" t="s">
        <v>3987</v>
      </c>
      <c r="D1084" s="6" t="s">
        <v>3988</v>
      </c>
      <c r="E1084" s="6" t="s">
        <v>3374</v>
      </c>
      <c r="F1084" s="6" t="s">
        <v>3375</v>
      </c>
      <c r="G1084" s="6" t="s">
        <v>3376</v>
      </c>
      <c r="H1084" s="6" t="s">
        <v>20</v>
      </c>
    </row>
    <row r="1085" spans="1:8">
      <c r="A1085" s="6">
        <v>2564</v>
      </c>
      <c r="B1085" s="6" t="s">
        <v>3986</v>
      </c>
      <c r="C1085" s="6" t="s">
        <v>3989</v>
      </c>
      <c r="D1085" s="6" t="s">
        <v>3988</v>
      </c>
      <c r="E1085" s="6" t="s">
        <v>3378</v>
      </c>
      <c r="F1085" s="6" t="s">
        <v>3379</v>
      </c>
      <c r="G1085" s="6" t="s">
        <v>3380</v>
      </c>
      <c r="H1085" s="6" t="s">
        <v>20</v>
      </c>
    </row>
    <row r="1086" spans="1:8">
      <c r="A1086" s="6">
        <v>2565</v>
      </c>
      <c r="B1086" s="6" t="s">
        <v>3986</v>
      </c>
      <c r="C1086" s="6" t="s">
        <v>3990</v>
      </c>
      <c r="D1086" s="6" t="s">
        <v>3988</v>
      </c>
      <c r="E1086" s="6" t="s">
        <v>3382</v>
      </c>
      <c r="F1086" s="6" t="s">
        <v>3383</v>
      </c>
      <c r="G1086" s="6" t="s">
        <v>3376</v>
      </c>
      <c r="H1086" s="6" t="s">
        <v>20</v>
      </c>
    </row>
    <row r="1087" spans="1:8">
      <c r="A1087" s="6">
        <v>2566</v>
      </c>
      <c r="B1087" s="6" t="s">
        <v>3986</v>
      </c>
      <c r="C1087" s="6" t="s">
        <v>3991</v>
      </c>
      <c r="D1087" s="6" t="s">
        <v>3988</v>
      </c>
      <c r="E1087" s="6" t="s">
        <v>3385</v>
      </c>
      <c r="F1087" s="6" t="s">
        <v>3386</v>
      </c>
      <c r="G1087" s="6" t="s">
        <v>3387</v>
      </c>
      <c r="H1087" s="6" t="s">
        <v>20</v>
      </c>
    </row>
    <row r="1088" spans="1:8">
      <c r="A1088" s="6">
        <v>2567</v>
      </c>
      <c r="B1088" s="6" t="s">
        <v>3986</v>
      </c>
      <c r="C1088" s="6" t="s">
        <v>3992</v>
      </c>
      <c r="D1088" s="6" t="s">
        <v>3988</v>
      </c>
      <c r="E1088" s="6" t="s">
        <v>3389</v>
      </c>
      <c r="F1088" s="6" t="s">
        <v>3390</v>
      </c>
      <c r="G1088" s="6" t="s">
        <v>3391</v>
      </c>
      <c r="H1088" s="6" t="s">
        <v>20</v>
      </c>
    </row>
    <row r="1089" spans="1:8">
      <c r="A1089" s="6">
        <v>2568</v>
      </c>
      <c r="B1089" s="6" t="s">
        <v>3986</v>
      </c>
      <c r="C1089" s="6" t="s">
        <v>3993</v>
      </c>
      <c r="D1089" s="6" t="s">
        <v>3988</v>
      </c>
      <c r="E1089" s="6" t="s">
        <v>3994</v>
      </c>
      <c r="F1089" s="6" t="s">
        <v>3995</v>
      </c>
      <c r="G1089" s="6" t="s">
        <v>3996</v>
      </c>
      <c r="H1089" s="6" t="s">
        <v>20</v>
      </c>
    </row>
    <row r="1090" spans="1:8">
      <c r="A1090" s="6">
        <v>2569</v>
      </c>
      <c r="B1090" s="6" t="s">
        <v>3986</v>
      </c>
      <c r="C1090" s="6" t="s">
        <v>3997</v>
      </c>
      <c r="D1090" s="6" t="s">
        <v>3988</v>
      </c>
      <c r="E1090" s="6" t="s">
        <v>3998</v>
      </c>
      <c r="F1090" s="6" t="s">
        <v>3999</v>
      </c>
      <c r="G1090" s="6" t="s">
        <v>3996</v>
      </c>
      <c r="H1090" s="6" t="s">
        <v>20</v>
      </c>
    </row>
    <row r="1091" spans="1:8">
      <c r="A1091" s="6">
        <v>2570</v>
      </c>
      <c r="B1091" s="6" t="s">
        <v>3986</v>
      </c>
      <c r="C1091" s="6" t="s">
        <v>4000</v>
      </c>
      <c r="D1091" s="6" t="s">
        <v>3988</v>
      </c>
      <c r="E1091" s="6" t="s">
        <v>3393</v>
      </c>
      <c r="F1091" s="6" t="s">
        <v>3394</v>
      </c>
      <c r="G1091" s="6" t="s">
        <v>3395</v>
      </c>
      <c r="H1091" s="6" t="s">
        <v>20</v>
      </c>
    </row>
    <row r="1092" spans="1:8">
      <c r="A1092" s="6">
        <v>2571</v>
      </c>
      <c r="B1092" s="6" t="s">
        <v>3986</v>
      </c>
      <c r="C1092" s="6" t="s">
        <v>4001</v>
      </c>
      <c r="D1092" s="6" t="s">
        <v>3988</v>
      </c>
      <c r="E1092" s="6" t="s">
        <v>3397</v>
      </c>
      <c r="F1092" s="6" t="s">
        <v>3398</v>
      </c>
      <c r="G1092" s="6" t="s">
        <v>3399</v>
      </c>
      <c r="H1092" s="6" t="s">
        <v>20</v>
      </c>
    </row>
    <row r="1093" spans="1:8">
      <c r="A1093" s="6">
        <v>2572</v>
      </c>
      <c r="B1093" s="6" t="s">
        <v>3986</v>
      </c>
      <c r="C1093" s="6" t="s">
        <v>4002</v>
      </c>
      <c r="D1093" s="6" t="s">
        <v>3988</v>
      </c>
      <c r="E1093" s="6" t="s">
        <v>3401</v>
      </c>
      <c r="F1093" s="6" t="s">
        <v>3402</v>
      </c>
      <c r="G1093" s="6" t="s">
        <v>3403</v>
      </c>
      <c r="H1093" s="6" t="s">
        <v>20</v>
      </c>
    </row>
    <row r="1094" spans="1:8">
      <c r="A1094" s="6">
        <v>2573</v>
      </c>
      <c r="B1094" s="6" t="s">
        <v>3986</v>
      </c>
      <c r="C1094" s="6" t="s">
        <v>4003</v>
      </c>
      <c r="D1094" s="6" t="s">
        <v>3988</v>
      </c>
      <c r="E1094" s="6" t="s">
        <v>3405</v>
      </c>
      <c r="F1094" s="6" t="s">
        <v>3406</v>
      </c>
      <c r="G1094" s="6" t="s">
        <v>3380</v>
      </c>
      <c r="H1094" s="6" t="s">
        <v>20</v>
      </c>
    </row>
    <row r="1095" spans="1:8">
      <c r="A1095" s="6">
        <v>2574</v>
      </c>
      <c r="B1095" s="6" t="s">
        <v>3986</v>
      </c>
      <c r="C1095" s="6" t="s">
        <v>4004</v>
      </c>
      <c r="D1095" s="6" t="s">
        <v>3988</v>
      </c>
      <c r="E1095" s="6" t="s">
        <v>3408</v>
      </c>
      <c r="F1095" s="6" t="s">
        <v>3409</v>
      </c>
      <c r="G1095" s="6" t="s">
        <v>3410</v>
      </c>
      <c r="H1095" s="6" t="s">
        <v>20</v>
      </c>
    </row>
    <row r="1096" spans="1:8">
      <c r="A1096" s="6">
        <v>2575</v>
      </c>
      <c r="B1096" s="6" t="s">
        <v>3986</v>
      </c>
      <c r="C1096" s="6" t="s">
        <v>4005</v>
      </c>
      <c r="D1096" s="6" t="s">
        <v>3988</v>
      </c>
      <c r="E1096" s="6" t="s">
        <v>3412</v>
      </c>
      <c r="F1096" s="6" t="s">
        <v>3413</v>
      </c>
      <c r="G1096" s="6" t="s">
        <v>3414</v>
      </c>
      <c r="H1096" s="6" t="s">
        <v>20</v>
      </c>
    </row>
    <row r="1097" spans="1:8">
      <c r="A1097" s="6">
        <v>2576</v>
      </c>
      <c r="B1097" s="6" t="s">
        <v>3986</v>
      </c>
      <c r="C1097" s="6" t="s">
        <v>4006</v>
      </c>
      <c r="D1097" s="6" t="s">
        <v>3988</v>
      </c>
      <c r="E1097" s="6" t="s">
        <v>3416</v>
      </c>
      <c r="F1097" s="6" t="s">
        <v>3417</v>
      </c>
      <c r="G1097" s="6" t="s">
        <v>3418</v>
      </c>
      <c r="H1097" s="6" t="s">
        <v>20</v>
      </c>
    </row>
    <row r="1098" spans="1:8">
      <c r="A1098" s="6">
        <v>2577</v>
      </c>
      <c r="B1098" s="6" t="s">
        <v>3986</v>
      </c>
      <c r="C1098" s="6" t="s">
        <v>4007</v>
      </c>
      <c r="D1098" s="6" t="s">
        <v>3988</v>
      </c>
      <c r="E1098" s="6" t="s">
        <v>3420</v>
      </c>
      <c r="F1098" s="6" t="s">
        <v>3421</v>
      </c>
      <c r="G1098" s="6" t="s">
        <v>3422</v>
      </c>
      <c r="H1098" s="6" t="s">
        <v>20</v>
      </c>
    </row>
    <row r="1099" spans="1:8">
      <c r="A1099" s="6">
        <v>2578</v>
      </c>
      <c r="B1099" s="6" t="s">
        <v>3986</v>
      </c>
      <c r="C1099" s="6" t="s">
        <v>4008</v>
      </c>
      <c r="D1099" s="6" t="s">
        <v>3988</v>
      </c>
      <c r="E1099" s="6" t="s">
        <v>3424</v>
      </c>
      <c r="F1099" s="6" t="s">
        <v>3425</v>
      </c>
      <c r="G1099" s="6" t="s">
        <v>3422</v>
      </c>
      <c r="H1099" s="6" t="s">
        <v>20</v>
      </c>
    </row>
    <row r="1100" spans="1:8">
      <c r="A1100" s="6">
        <v>2579</v>
      </c>
      <c r="B1100" s="6" t="s">
        <v>3986</v>
      </c>
      <c r="C1100" s="6" t="s">
        <v>4009</v>
      </c>
      <c r="D1100" s="6" t="s">
        <v>3988</v>
      </c>
      <c r="E1100" s="6" t="s">
        <v>3427</v>
      </c>
      <c r="F1100" s="6" t="s">
        <v>3428</v>
      </c>
      <c r="G1100" s="6" t="s">
        <v>3429</v>
      </c>
      <c r="H1100" s="6" t="s">
        <v>20</v>
      </c>
    </row>
    <row r="1101" spans="1:8">
      <c r="A1101" s="6">
        <v>2580</v>
      </c>
      <c r="B1101" s="6" t="s">
        <v>3986</v>
      </c>
      <c r="C1101" s="6" t="s">
        <v>4010</v>
      </c>
      <c r="D1101" s="6" t="s">
        <v>3988</v>
      </c>
      <c r="E1101" s="6" t="s">
        <v>3431</v>
      </c>
      <c r="F1101" s="6" t="s">
        <v>3432</v>
      </c>
      <c r="G1101" s="6" t="s">
        <v>3433</v>
      </c>
      <c r="H1101" s="6" t="s">
        <v>20</v>
      </c>
    </row>
    <row r="1102" spans="1:8">
      <c r="A1102" s="6">
        <v>2581</v>
      </c>
      <c r="B1102" s="6" t="s">
        <v>3986</v>
      </c>
      <c r="C1102" s="6" t="s">
        <v>4011</v>
      </c>
      <c r="D1102" s="6" t="s">
        <v>3988</v>
      </c>
      <c r="E1102" s="6" t="s">
        <v>3435</v>
      </c>
      <c r="F1102" s="6" t="s">
        <v>3436</v>
      </c>
      <c r="G1102" s="6" t="s">
        <v>3433</v>
      </c>
      <c r="H1102" s="6" t="s">
        <v>20</v>
      </c>
    </row>
    <row r="1103" spans="1:8">
      <c r="A1103" s="6">
        <v>2582</v>
      </c>
      <c r="B1103" s="6" t="s">
        <v>3986</v>
      </c>
      <c r="C1103" s="6" t="s">
        <v>4012</v>
      </c>
      <c r="D1103" s="6" t="s">
        <v>3988</v>
      </c>
      <c r="E1103" s="6" t="s">
        <v>3438</v>
      </c>
      <c r="F1103" s="6" t="s">
        <v>3439</v>
      </c>
      <c r="G1103" s="6" t="s">
        <v>3440</v>
      </c>
      <c r="H1103" s="6" t="s">
        <v>20</v>
      </c>
    </row>
    <row r="1104" spans="1:8">
      <c r="A1104" s="6">
        <v>2583</v>
      </c>
      <c r="B1104" s="6" t="s">
        <v>3986</v>
      </c>
      <c r="C1104" s="6" t="s">
        <v>4013</v>
      </c>
      <c r="D1104" s="6" t="s">
        <v>3988</v>
      </c>
      <c r="E1104" s="6" t="s">
        <v>3442</v>
      </c>
      <c r="F1104" s="6" t="s">
        <v>3443</v>
      </c>
      <c r="G1104" s="6" t="s">
        <v>3444</v>
      </c>
      <c r="H1104" s="6" t="s">
        <v>20</v>
      </c>
    </row>
    <row r="1105" spans="1:8">
      <c r="A1105" s="6">
        <v>2584</v>
      </c>
      <c r="B1105" s="6" t="s">
        <v>3986</v>
      </c>
      <c r="C1105" s="6" t="s">
        <v>4014</v>
      </c>
      <c r="D1105" s="6" t="s">
        <v>3988</v>
      </c>
      <c r="E1105" s="6" t="s">
        <v>3446</v>
      </c>
      <c r="F1105" s="6" t="s">
        <v>3447</v>
      </c>
      <c r="G1105" s="6" t="s">
        <v>3448</v>
      </c>
      <c r="H1105" s="6" t="s">
        <v>20</v>
      </c>
    </row>
    <row r="1106" spans="1:8">
      <c r="A1106" s="6">
        <v>2585</v>
      </c>
      <c r="B1106" s="6" t="s">
        <v>3986</v>
      </c>
      <c r="C1106" s="6" t="s">
        <v>4015</v>
      </c>
      <c r="D1106" s="6" t="s">
        <v>3988</v>
      </c>
      <c r="E1106" s="6" t="s">
        <v>3450</v>
      </c>
      <c r="F1106" s="6" t="s">
        <v>3451</v>
      </c>
      <c r="G1106" s="6" t="s">
        <v>3448</v>
      </c>
      <c r="H1106" s="6" t="s">
        <v>20</v>
      </c>
    </row>
    <row r="1107" spans="1:8">
      <c r="A1107" s="6">
        <v>2586</v>
      </c>
      <c r="B1107" s="6" t="s">
        <v>3986</v>
      </c>
      <c r="C1107" s="6" t="s">
        <v>4016</v>
      </c>
      <c r="D1107" s="6" t="s">
        <v>3988</v>
      </c>
      <c r="E1107" s="6" t="s">
        <v>3453</v>
      </c>
      <c r="F1107" s="6" t="s">
        <v>3454</v>
      </c>
      <c r="G1107" s="6" t="s">
        <v>3455</v>
      </c>
      <c r="H1107" s="6" t="s">
        <v>20</v>
      </c>
    </row>
    <row r="1108" spans="1:8">
      <c r="A1108" s="6">
        <v>2587</v>
      </c>
      <c r="B1108" s="6" t="s">
        <v>3986</v>
      </c>
      <c r="C1108" s="6" t="s">
        <v>4017</v>
      </c>
      <c r="D1108" s="6" t="s">
        <v>3988</v>
      </c>
      <c r="E1108" s="6" t="s">
        <v>3457</v>
      </c>
      <c r="F1108" s="6" t="s">
        <v>3458</v>
      </c>
      <c r="G1108" s="6" t="s">
        <v>3459</v>
      </c>
      <c r="H1108" s="6" t="s">
        <v>20</v>
      </c>
    </row>
    <row r="1109" spans="1:8">
      <c r="A1109" s="6">
        <v>2588</v>
      </c>
      <c r="B1109" s="6" t="s">
        <v>3986</v>
      </c>
      <c r="C1109" s="6" t="s">
        <v>4018</v>
      </c>
      <c r="D1109" s="6" t="s">
        <v>3988</v>
      </c>
      <c r="E1109" s="6" t="s">
        <v>3461</v>
      </c>
      <c r="F1109" s="6" t="s">
        <v>3462</v>
      </c>
      <c r="G1109" s="6" t="s">
        <v>3459</v>
      </c>
      <c r="H1109" s="6" t="s">
        <v>20</v>
      </c>
    </row>
    <row r="1110" spans="1:8">
      <c r="A1110" s="6">
        <v>2589</v>
      </c>
      <c r="B1110" s="6" t="s">
        <v>3986</v>
      </c>
      <c r="C1110" s="6" t="s">
        <v>4019</v>
      </c>
      <c r="D1110" s="6" t="s">
        <v>3988</v>
      </c>
      <c r="E1110" s="6" t="s">
        <v>3464</v>
      </c>
      <c r="F1110" s="6" t="s">
        <v>3465</v>
      </c>
      <c r="G1110" s="6" t="s">
        <v>3466</v>
      </c>
      <c r="H1110" s="6" t="s">
        <v>20</v>
      </c>
    </row>
    <row r="1111" spans="1:8">
      <c r="A1111" s="6">
        <v>2590</v>
      </c>
      <c r="B1111" s="6" t="s">
        <v>3986</v>
      </c>
      <c r="C1111" s="6" t="s">
        <v>4020</v>
      </c>
      <c r="D1111" s="6" t="s">
        <v>3988</v>
      </c>
      <c r="E1111" s="6" t="s">
        <v>3468</v>
      </c>
      <c r="F1111" s="6" t="s">
        <v>3469</v>
      </c>
      <c r="G1111" s="6" t="s">
        <v>3466</v>
      </c>
      <c r="H1111" s="6" t="s">
        <v>20</v>
      </c>
    </row>
    <row r="1112" spans="1:8">
      <c r="A1112" s="6">
        <v>2591</v>
      </c>
      <c r="B1112" s="6" t="s">
        <v>3986</v>
      </c>
      <c r="C1112" s="6" t="s">
        <v>4021</v>
      </c>
      <c r="D1112" s="6" t="s">
        <v>3988</v>
      </c>
      <c r="E1112" s="6" t="s">
        <v>3471</v>
      </c>
      <c r="F1112" s="6" t="s">
        <v>3472</v>
      </c>
      <c r="G1112" s="6" t="s">
        <v>3473</v>
      </c>
      <c r="H1112" s="6" t="s">
        <v>20</v>
      </c>
    </row>
    <row r="1113" spans="1:8">
      <c r="A1113" s="6">
        <v>2592</v>
      </c>
      <c r="B1113" s="6" t="s">
        <v>3986</v>
      </c>
      <c r="C1113" s="6" t="s">
        <v>4022</v>
      </c>
      <c r="D1113" s="6" t="s">
        <v>3988</v>
      </c>
      <c r="E1113" s="6" t="s">
        <v>3475</v>
      </c>
      <c r="F1113" s="6" t="s">
        <v>3476</v>
      </c>
      <c r="G1113" s="6" t="s">
        <v>3466</v>
      </c>
      <c r="H1113" s="6" t="s">
        <v>20</v>
      </c>
    </row>
    <row r="1114" spans="1:8">
      <c r="A1114" s="6">
        <v>2593</v>
      </c>
      <c r="B1114" s="6" t="s">
        <v>3986</v>
      </c>
      <c r="C1114" s="6" t="s">
        <v>4023</v>
      </c>
      <c r="D1114" s="6" t="s">
        <v>3988</v>
      </c>
      <c r="E1114" s="6" t="s">
        <v>3478</v>
      </c>
      <c r="F1114" s="6" t="s">
        <v>3479</v>
      </c>
      <c r="G1114" s="6" t="s">
        <v>3480</v>
      </c>
      <c r="H1114" s="6" t="s">
        <v>20</v>
      </c>
    </row>
    <row r="1115" spans="1:8">
      <c r="A1115" s="6">
        <v>2594</v>
      </c>
      <c r="B1115" s="6" t="s">
        <v>3986</v>
      </c>
      <c r="C1115" s="6" t="s">
        <v>4024</v>
      </c>
      <c r="D1115" s="6" t="s">
        <v>3988</v>
      </c>
      <c r="E1115" s="6" t="s">
        <v>3482</v>
      </c>
      <c r="F1115" s="6" t="s">
        <v>3483</v>
      </c>
      <c r="G1115" s="6" t="s">
        <v>3484</v>
      </c>
      <c r="H1115" s="6" t="s">
        <v>20</v>
      </c>
    </row>
    <row r="1116" spans="1:8">
      <c r="A1116" s="6">
        <v>2595</v>
      </c>
      <c r="B1116" s="6" t="s">
        <v>3986</v>
      </c>
      <c r="C1116" s="6" t="s">
        <v>4025</v>
      </c>
      <c r="D1116" s="6" t="s">
        <v>3988</v>
      </c>
      <c r="E1116" s="6" t="s">
        <v>3486</v>
      </c>
      <c r="F1116" s="6" t="s">
        <v>3487</v>
      </c>
      <c r="G1116" s="6" t="s">
        <v>3410</v>
      </c>
      <c r="H1116" s="6" t="s">
        <v>20</v>
      </c>
    </row>
    <row r="1117" spans="1:8">
      <c r="A1117" s="6">
        <v>2596</v>
      </c>
      <c r="B1117" s="6" t="s">
        <v>3986</v>
      </c>
      <c r="C1117" s="6" t="s">
        <v>4026</v>
      </c>
      <c r="D1117" s="6" t="s">
        <v>3988</v>
      </c>
      <c r="E1117" s="6" t="s">
        <v>3489</v>
      </c>
      <c r="F1117" s="6" t="s">
        <v>3490</v>
      </c>
      <c r="G1117" s="6" t="s">
        <v>3491</v>
      </c>
      <c r="H1117" s="6" t="s">
        <v>20</v>
      </c>
    </row>
    <row r="1118" spans="1:8">
      <c r="A1118" s="6">
        <v>2597</v>
      </c>
      <c r="B1118" s="6" t="s">
        <v>3986</v>
      </c>
      <c r="C1118" s="6" t="s">
        <v>4027</v>
      </c>
      <c r="D1118" s="6" t="s">
        <v>3988</v>
      </c>
      <c r="E1118" s="6" t="s">
        <v>3493</v>
      </c>
      <c r="F1118" s="6" t="s">
        <v>3494</v>
      </c>
      <c r="G1118" s="6" t="s">
        <v>3495</v>
      </c>
      <c r="H1118" s="6" t="s">
        <v>20</v>
      </c>
    </row>
    <row r="1119" spans="1:8">
      <c r="A1119" s="6">
        <v>2600</v>
      </c>
      <c r="B1119" s="6" t="s">
        <v>3986</v>
      </c>
      <c r="C1119" s="6" t="s">
        <v>4028</v>
      </c>
      <c r="D1119" s="6" t="s">
        <v>3988</v>
      </c>
      <c r="E1119" s="6" t="s">
        <v>3497</v>
      </c>
      <c r="F1119" s="6" t="s">
        <v>3498</v>
      </c>
      <c r="G1119" s="6" t="s">
        <v>3499</v>
      </c>
      <c r="H1119" s="6" t="s">
        <v>20</v>
      </c>
    </row>
    <row r="1120" spans="1:8">
      <c r="A1120" s="6">
        <v>2602</v>
      </c>
      <c r="B1120" s="6" t="s">
        <v>4029</v>
      </c>
      <c r="C1120" s="6" t="s">
        <v>393</v>
      </c>
      <c r="D1120" s="6" t="s">
        <v>4030</v>
      </c>
      <c r="E1120" s="6" t="s">
        <v>3502</v>
      </c>
      <c r="F1120" s="6" t="s">
        <v>3503</v>
      </c>
      <c r="G1120" s="6" t="s">
        <v>3504</v>
      </c>
      <c r="H1120" s="6" t="s">
        <v>20</v>
      </c>
    </row>
    <row r="1121" spans="1:8">
      <c r="A1121" s="6">
        <v>2603</v>
      </c>
      <c r="B1121" s="6" t="s">
        <v>4029</v>
      </c>
      <c r="C1121" s="6" t="s">
        <v>784</v>
      </c>
      <c r="D1121" s="6" t="s">
        <v>4030</v>
      </c>
      <c r="E1121" s="6" t="s">
        <v>3505</v>
      </c>
      <c r="F1121" s="6" t="s">
        <v>3506</v>
      </c>
      <c r="G1121" s="6" t="s">
        <v>3507</v>
      </c>
      <c r="H1121" s="6" t="s">
        <v>20</v>
      </c>
    </row>
    <row r="1122" spans="1:8">
      <c r="A1122" s="6">
        <v>2604</v>
      </c>
      <c r="B1122" s="6" t="s">
        <v>4029</v>
      </c>
      <c r="C1122" s="6" t="s">
        <v>398</v>
      </c>
      <c r="D1122" s="6" t="s">
        <v>4030</v>
      </c>
      <c r="E1122" s="6" t="s">
        <v>3508</v>
      </c>
      <c r="F1122" s="6" t="s">
        <v>3509</v>
      </c>
      <c r="G1122" s="6" t="s">
        <v>3510</v>
      </c>
      <c r="H1122" s="6" t="s">
        <v>20</v>
      </c>
    </row>
    <row r="1123" spans="1:8">
      <c r="A1123" s="6">
        <v>2605</v>
      </c>
      <c r="B1123" s="6" t="s">
        <v>4029</v>
      </c>
      <c r="C1123" s="6" t="s">
        <v>402</v>
      </c>
      <c r="D1123" s="6" t="s">
        <v>4030</v>
      </c>
      <c r="E1123" s="6" t="s">
        <v>3511</v>
      </c>
      <c r="F1123" s="6" t="s">
        <v>3512</v>
      </c>
      <c r="G1123" s="6" t="s">
        <v>3513</v>
      </c>
      <c r="H1123" s="6" t="s">
        <v>20</v>
      </c>
    </row>
    <row r="1124" spans="1:8">
      <c r="A1124" s="6">
        <v>2606</v>
      </c>
      <c r="B1124" s="6" t="s">
        <v>4029</v>
      </c>
      <c r="C1124" s="6" t="s">
        <v>406</v>
      </c>
      <c r="D1124" s="6" t="s">
        <v>4030</v>
      </c>
      <c r="E1124" s="6" t="s">
        <v>3514</v>
      </c>
      <c r="F1124" s="6" t="s">
        <v>3515</v>
      </c>
      <c r="G1124" s="6" t="s">
        <v>3516</v>
      </c>
      <c r="H1124" s="6" t="s">
        <v>20</v>
      </c>
    </row>
    <row r="1125" spans="1:8">
      <c r="A1125" s="6">
        <v>2615</v>
      </c>
      <c r="B1125" s="6" t="s">
        <v>4031</v>
      </c>
      <c r="C1125" s="6" t="s">
        <v>342</v>
      </c>
      <c r="D1125" s="6" t="s">
        <v>4032</v>
      </c>
      <c r="E1125" s="6" t="s">
        <v>3519</v>
      </c>
      <c r="F1125" s="6" t="s">
        <v>3520</v>
      </c>
      <c r="G1125" s="6" t="s">
        <v>3521</v>
      </c>
      <c r="H1125" s="6" t="s">
        <v>20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BS2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3.5" outlineLevelRow="1"/>
  <cols>
    <col min="1" max="1" width="38.25" style="3" customWidth="1"/>
    <col min="2" max="2" width="46.3833333333333" style="3" customWidth="1"/>
    <col min="3" max="3" width="20.8833333333333" style="3" customWidth="1"/>
    <col min="4" max="16384" width="9" style="3"/>
  </cols>
  <sheetData>
    <row r="1" spans="1:71">
      <c r="A1" s="3" t="s">
        <v>5</v>
      </c>
      <c r="F1" s="4">
        <v>1</v>
      </c>
      <c r="G1" s="5"/>
      <c r="H1" s="5"/>
      <c r="I1" s="5"/>
      <c r="J1" s="5"/>
      <c r="K1" s="5"/>
      <c r="L1" s="5"/>
      <c r="M1" s="5"/>
      <c r="N1" s="5"/>
      <c r="O1" s="5"/>
      <c r="P1" s="4">
        <v>2</v>
      </c>
      <c r="Q1" s="5"/>
      <c r="R1" s="5"/>
      <c r="S1" s="5"/>
      <c r="T1" s="5"/>
      <c r="U1" s="5"/>
      <c r="V1" s="5"/>
      <c r="W1" s="5"/>
      <c r="X1" s="5"/>
      <c r="Y1" s="5"/>
      <c r="Z1" s="4">
        <v>3</v>
      </c>
      <c r="AA1" s="5"/>
      <c r="AB1" s="5"/>
      <c r="AC1" s="5"/>
      <c r="AD1" s="5"/>
      <c r="AE1" s="5"/>
      <c r="AF1" s="5"/>
      <c r="AG1" s="5"/>
      <c r="AH1" s="5"/>
      <c r="AI1" s="5"/>
      <c r="AJ1" s="4">
        <v>4</v>
      </c>
      <c r="AK1" s="5"/>
      <c r="AL1" s="5"/>
      <c r="AM1" s="5"/>
      <c r="AN1" s="5"/>
      <c r="AO1" s="5"/>
      <c r="AP1" s="5"/>
      <c r="AQ1" s="5"/>
      <c r="AR1" s="5"/>
      <c r="AS1" s="4">
        <v>5</v>
      </c>
      <c r="AT1" s="5"/>
      <c r="AU1" s="5"/>
      <c r="AV1" s="5"/>
      <c r="AW1" s="5"/>
      <c r="AX1" s="5"/>
      <c r="AY1" s="5"/>
      <c r="AZ1" s="5"/>
      <c r="BA1" s="5"/>
      <c r="BB1" s="4">
        <v>6</v>
      </c>
      <c r="BC1" s="5"/>
      <c r="BD1" s="5"/>
      <c r="BE1" s="5"/>
      <c r="BF1" s="5"/>
      <c r="BG1" s="5"/>
      <c r="BH1" s="5"/>
      <c r="BI1" s="5"/>
      <c r="BJ1" s="5"/>
      <c r="BK1" s="4">
        <v>7</v>
      </c>
      <c r="BL1" s="5"/>
      <c r="BM1" s="5"/>
      <c r="BN1" s="5"/>
      <c r="BO1" s="5"/>
      <c r="BP1" s="5"/>
      <c r="BQ1" s="5"/>
      <c r="BR1" s="5"/>
      <c r="BS1" s="4"/>
    </row>
    <row r="2" spans="1:71">
      <c r="A2" s="3" t="s">
        <v>12</v>
      </c>
      <c r="B2" s="3" t="s">
        <v>4033</v>
      </c>
      <c r="C2" s="3" t="str">
        <f>IFERROR(INDEX('6.0.27'!G:G,MATCH(A2,'6.0.27'!F:F,0)),IFERROR(INDEX('6.4.12'!G:G,MATCH(A2,'6.4.12'!F:F,0)),""))</f>
        <v>Zabbix客户端代理不可用达({$AGENT.TIMEOUT})</v>
      </c>
      <c r="D2" s="3">
        <f>IF(C2=B2,1,0)</f>
        <v>0</v>
      </c>
      <c r="E2" s="2">
        <f>(LEN(A2)-LEN(SUBSTITUTE(A2,"{","")))/LEN("{")</f>
        <v>1</v>
      </c>
      <c r="F2" s="2" t="e">
        <f>REPLACE(B2,H2,I2-H2+1,N2)</f>
        <v>#VALUE!</v>
      </c>
      <c r="G2" s="2"/>
      <c r="H2" s="2" t="e">
        <f>FIND("{",B2,1)</f>
        <v>#VALUE!</v>
      </c>
      <c r="I2" s="2" t="e">
        <f>FIND("}",B2,H2+1)</f>
        <v>#VALUE!</v>
      </c>
      <c r="J2" s="2" t="e">
        <f>MID(B2,H2,I2-H2+1)</f>
        <v>#VALUE!</v>
      </c>
      <c r="K2" s="2"/>
      <c r="L2" s="2">
        <f>FIND("{",A2,1)</f>
        <v>36</v>
      </c>
      <c r="M2" s="2">
        <f>FIND("}",A2,L2+1)</f>
        <v>51</v>
      </c>
      <c r="N2" s="2" t="str">
        <f>MID(A2,L2,M2-L2+1)</f>
        <v>{$AGENT.TIMEOUT}</v>
      </c>
      <c r="O2" s="2"/>
      <c r="P2" s="2" t="e">
        <f>REPLACE($B2,R2,S2-R2+1,X2)</f>
        <v>#VALUE!</v>
      </c>
      <c r="Q2" s="2"/>
      <c r="R2" s="2" t="e">
        <f>FIND("{",$B2,I2+1)</f>
        <v>#VALUE!</v>
      </c>
      <c r="S2" s="2" t="e">
        <f>FIND("}",$B2,R2+1)</f>
        <v>#VALUE!</v>
      </c>
      <c r="T2" s="2" t="e">
        <f>MID($B2,R2,S2-R2+1)</f>
        <v>#VALUE!</v>
      </c>
      <c r="U2" s="2"/>
      <c r="V2" s="2" t="e">
        <f>FIND("{",$A2,M2+1)</f>
        <v>#VALUE!</v>
      </c>
      <c r="W2" s="2" t="e">
        <f>FIND("}",$A2,V2+1)</f>
        <v>#VALUE!</v>
      </c>
      <c r="X2" s="2" t="e">
        <f>MID($A2,V2,W2-V2+1)</f>
        <v>#VALUE!</v>
      </c>
      <c r="Y2" s="2"/>
      <c r="Z2" s="2" t="e">
        <f>REPLACE($B2,AB2,AC2-AB2+1,AH2)</f>
        <v>#VALUE!</v>
      </c>
      <c r="AA2" s="2"/>
      <c r="AB2" s="2" t="e">
        <f>FIND("{",$B2,S2+1)</f>
        <v>#VALUE!</v>
      </c>
      <c r="AC2" s="2" t="e">
        <f>FIND("}",$B2,AB2+1)</f>
        <v>#VALUE!</v>
      </c>
      <c r="AD2" s="2" t="e">
        <f>MID($B2,AB2,AC2-AB2+1)</f>
        <v>#VALUE!</v>
      </c>
      <c r="AE2" s="2"/>
      <c r="AF2" s="2" t="e">
        <f>FIND("{",$A2,W2+1)</f>
        <v>#VALUE!</v>
      </c>
      <c r="AG2" s="2" t="e">
        <f>FIND("}",$A2,AF2+1)</f>
        <v>#VALUE!</v>
      </c>
      <c r="AH2" s="2" t="e">
        <f>MID($A2,AF2,AG2-AF2+1)</f>
        <v>#VALUE!</v>
      </c>
      <c r="AI2" s="2"/>
      <c r="AJ2" s="2" t="e">
        <f>REPLACE($B2,AL2,AM2-AL2+1,AR2)</f>
        <v>#VALUE!</v>
      </c>
      <c r="AK2" s="2"/>
      <c r="AL2" s="2" t="e">
        <f>FIND("{",$B2,AC2+1)</f>
        <v>#VALUE!</v>
      </c>
      <c r="AM2" s="2" t="e">
        <f>FIND("}",$B2,AL2+1)</f>
        <v>#VALUE!</v>
      </c>
      <c r="AN2" s="2" t="e">
        <f>MID($B2,AL2,AM2-AL2+1)</f>
        <v>#VALUE!</v>
      </c>
      <c r="AO2" s="2"/>
      <c r="AP2" s="2" t="e">
        <f>FIND("{",$A2,AG2+1)</f>
        <v>#VALUE!</v>
      </c>
      <c r="AQ2" s="2" t="e">
        <f>FIND("}",$A2,AP2+1)</f>
        <v>#VALUE!</v>
      </c>
      <c r="AR2" s="2" t="e">
        <f>MID($A2,AP2,AQ2-AP2+1)</f>
        <v>#VALUE!</v>
      </c>
      <c r="AS2" s="2" t="e">
        <f>REPLACE($B2,AU2,AV2-AU2+1,BA2)</f>
        <v>#VALUE!</v>
      </c>
      <c r="AT2" s="2"/>
      <c r="AU2" s="2" t="e">
        <f>FIND("{",$B2,AM2+1)</f>
        <v>#VALUE!</v>
      </c>
      <c r="AV2" s="2" t="e">
        <f>FIND("}",$B2,AU2+1)</f>
        <v>#VALUE!</v>
      </c>
      <c r="AW2" s="2" t="e">
        <f>MID($B2,AU2,AV2-AU2+1)</f>
        <v>#VALUE!</v>
      </c>
      <c r="AX2" s="2"/>
      <c r="AY2" s="2" t="e">
        <f>FIND("{",$A2,AQ2+1)</f>
        <v>#VALUE!</v>
      </c>
      <c r="AZ2" s="2" t="e">
        <f>FIND("}",$A2,AY2+1)</f>
        <v>#VALUE!</v>
      </c>
      <c r="BA2" s="2" t="e">
        <f>MID($A2,AY2,AZ2-AY2+1)</f>
        <v>#VALUE!</v>
      </c>
      <c r="BB2" s="2" t="e">
        <f>REPLACE($B2,BD2,BE2-BD2+1,BJ2)</f>
        <v>#VALUE!</v>
      </c>
      <c r="BC2" s="2"/>
      <c r="BD2" s="2" t="e">
        <f>FIND("{",$B2,AV2+1)</f>
        <v>#VALUE!</v>
      </c>
      <c r="BE2" s="2" t="e">
        <f>FIND("}",$B2,BD2+1)</f>
        <v>#VALUE!</v>
      </c>
      <c r="BF2" s="2" t="e">
        <f>MID($B2,BD2,BE2-BD2+1)</f>
        <v>#VALUE!</v>
      </c>
      <c r="BG2" s="2"/>
      <c r="BH2" s="2" t="e">
        <f>FIND("{",$A2,AZ2+1)</f>
        <v>#VALUE!</v>
      </c>
      <c r="BI2" s="2" t="e">
        <f>FIND("}",$A2,BH2+1)</f>
        <v>#VALUE!</v>
      </c>
      <c r="BJ2" s="2" t="e">
        <f>MID($A2,BH2,BI2-BH2+1)</f>
        <v>#VALUE!</v>
      </c>
      <c r="BK2" s="2" t="e">
        <f>REPLACE($B2,BM2,BN2-BM2+1,BS2)</f>
        <v>#VALUE!</v>
      </c>
      <c r="BL2" s="2"/>
      <c r="BM2" s="2" t="e">
        <f>FIND("{",$B2,BE2+1)</f>
        <v>#VALUE!</v>
      </c>
      <c r="BN2" s="2" t="e">
        <f>FIND("}",$B2,BM2+1)</f>
        <v>#VALUE!</v>
      </c>
      <c r="BO2" s="2" t="e">
        <f>MID($B2,BM2,BN2-BM2+1)</f>
        <v>#VALUE!</v>
      </c>
      <c r="BP2" s="2"/>
      <c r="BQ2" s="2" t="e">
        <f>FIND("{",$A2,BI2+1)</f>
        <v>#VALUE!</v>
      </c>
      <c r="BR2" s="2" t="e">
        <f>FIND("}",$A2,BQ2+1)</f>
        <v>#VALUE!</v>
      </c>
      <c r="BS2" s="2" t="e">
        <f>MID($A2,BQ2,BR2-BQ2+1)</f>
        <v>#VALUE!</v>
      </c>
    </row>
  </sheetData>
  <autoFilter ref="A1:BS2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6"/>
  <dimension ref="A1:BS26"/>
  <sheetViews>
    <sheetView workbookViewId="0">
      <selection activeCell="B1" sqref="B1:B14"/>
    </sheetView>
  </sheetViews>
  <sheetFormatPr defaultColWidth="8.89166666666667" defaultRowHeight="13.5"/>
  <cols>
    <col min="1" max="1" width="93.8833333333333" customWidth="1"/>
    <col min="2" max="2" width="19.6333333333333" customWidth="1"/>
  </cols>
  <sheetData>
    <row r="1" spans="1:71">
      <c r="A1" t="s">
        <v>1586</v>
      </c>
      <c r="B1" s="1" t="s">
        <v>4034</v>
      </c>
      <c r="C1" s="1" t="str">
        <f>INDEX(B:B,MATCH(A1,A:A,0))</f>
        <v>TrueNAS CORE：可用内存不足（&lt;{$MEMORY.AVAILABLE.MIN} of {ITEM.VALUE2}）</v>
      </c>
      <c r="F1" s="2" t="str">
        <f>REPLACE(B1,H1,I1-H1+1,N1)</f>
        <v>TrueNAS CORE：可用内存不足（&lt;{$MSSQL.PERCENT_COMPILATIONS.MAX} of {ITEM.VALUE2}）</v>
      </c>
      <c r="G1" s="2"/>
      <c r="H1" s="2">
        <f>FIND("{",B1,1)</f>
        <v>22</v>
      </c>
      <c r="I1" s="2">
        <f>FIND("}",B1,H1+1)</f>
        <v>44</v>
      </c>
      <c r="J1" s="2" t="str">
        <f>MID(B1,H1,I1-H1+1)</f>
        <v>{$MEMORY.AVAILABLE.MIN}</v>
      </c>
      <c r="K1" s="2"/>
      <c r="L1" s="2">
        <f>FIND("{",A1,1)</f>
        <v>50</v>
      </c>
      <c r="M1" s="2">
        <f>FIND("}",A1,L1+1)</f>
        <v>82</v>
      </c>
      <c r="N1" s="2" t="str">
        <f>MID(A1,L1,M1-L1+1)</f>
        <v>{$MSSQL.PERCENT_COMPILATIONS.MAX}</v>
      </c>
      <c r="O1" s="2"/>
      <c r="P1" s="2" t="e">
        <f>REPLACE($B1,R1,S1-R1+1,X1)</f>
        <v>#VALUE!</v>
      </c>
      <c r="Q1" s="2"/>
      <c r="R1" s="2">
        <f>FIND("{",$B1,I1+1)</f>
        <v>49</v>
      </c>
      <c r="S1" s="2">
        <f>FIND("}",$B1,R1+1)</f>
        <v>61</v>
      </c>
      <c r="T1" s="2" t="str">
        <f>MID($B1,R1,S1-R1+1)</f>
        <v>{ITEM.VALUE2}</v>
      </c>
      <c r="U1" s="2"/>
      <c r="V1" s="2" t="e">
        <f>FIND("{",$A1,M1+1)</f>
        <v>#VALUE!</v>
      </c>
      <c r="W1" s="2" t="e">
        <f>FIND("}",$A1,V1+1)</f>
        <v>#VALUE!</v>
      </c>
      <c r="X1" s="2" t="e">
        <f>MID($A1,V1,W1-V1+1)</f>
        <v>#VALUE!</v>
      </c>
      <c r="Y1" s="2"/>
      <c r="Z1" s="2" t="e">
        <f>REPLACE($B1,AB1,AC1-AB1+1,AH1)</f>
        <v>#VALUE!</v>
      </c>
      <c r="AA1" s="2"/>
      <c r="AB1" s="2" t="e">
        <f>FIND("{",$B1,S1+1)</f>
        <v>#VALUE!</v>
      </c>
      <c r="AC1" s="2" t="e">
        <f>FIND("}",$B1,AB1+1)</f>
        <v>#VALUE!</v>
      </c>
      <c r="AD1" s="2" t="e">
        <f>MID($B1,AB1,AC1-AB1+1)</f>
        <v>#VALUE!</v>
      </c>
      <c r="AE1" s="2"/>
      <c r="AF1" s="2" t="e">
        <f>FIND("{",$A1,W1+1)</f>
        <v>#VALUE!</v>
      </c>
      <c r="AG1" s="2" t="e">
        <f>FIND("}",$A1,AF1+1)</f>
        <v>#VALUE!</v>
      </c>
      <c r="AH1" s="2" t="e">
        <f>MID($A1,AF1,AG1-AF1+1)</f>
        <v>#VALUE!</v>
      </c>
      <c r="AI1" s="2"/>
      <c r="AJ1" s="2" t="e">
        <f>REPLACE($B1,AL1,AM1-AL1+1,AR1)</f>
        <v>#VALUE!</v>
      </c>
      <c r="AK1" s="2"/>
      <c r="AL1" s="2" t="e">
        <f>FIND("{",$B1,AC1+1)</f>
        <v>#VALUE!</v>
      </c>
      <c r="AM1" s="2" t="e">
        <f>FIND("}",$B1,AL1+1)</f>
        <v>#VALUE!</v>
      </c>
      <c r="AN1" s="2" t="e">
        <f>MID($B1,AL1,AM1-AL1+1)</f>
        <v>#VALUE!</v>
      </c>
      <c r="AO1" s="2"/>
      <c r="AP1" s="2" t="e">
        <f>FIND("{",$A1,AG1+1)</f>
        <v>#VALUE!</v>
      </c>
      <c r="AQ1" s="2" t="e">
        <f>FIND("}",$A1,AP1+1)</f>
        <v>#VALUE!</v>
      </c>
      <c r="AR1" s="2" t="e">
        <f>MID($A1,AP1,AQ1-AP1+1)</f>
        <v>#VALUE!</v>
      </c>
      <c r="AS1" s="2" t="e">
        <f>REPLACE($B1,AU1,AV1-AU1+1,BA1)</f>
        <v>#VALUE!</v>
      </c>
      <c r="AT1" s="2"/>
      <c r="AU1" s="2" t="e">
        <f>FIND("{",$B1,AM1+1)</f>
        <v>#VALUE!</v>
      </c>
      <c r="AV1" s="2" t="e">
        <f>FIND("}",$B1,AU1+1)</f>
        <v>#VALUE!</v>
      </c>
      <c r="AW1" s="2" t="e">
        <f>MID($B1,AU1,AV1-AU1+1)</f>
        <v>#VALUE!</v>
      </c>
      <c r="AX1" s="2"/>
      <c r="AY1" s="2" t="e">
        <f>FIND("{",$A1,AQ1+1)</f>
        <v>#VALUE!</v>
      </c>
      <c r="AZ1" s="2" t="e">
        <f>FIND("}",$A1,AY1+1)</f>
        <v>#VALUE!</v>
      </c>
      <c r="BA1" s="2" t="e">
        <f>MID($A1,AY1,AZ1-AY1+1)</f>
        <v>#VALUE!</v>
      </c>
      <c r="BB1" s="2" t="e">
        <f>REPLACE($B1,BD1,BE1-BD1+1,BJ1)</f>
        <v>#VALUE!</v>
      </c>
      <c r="BC1" s="2"/>
      <c r="BD1" s="2" t="e">
        <f>FIND("{",$B1,AV1+1)</f>
        <v>#VALUE!</v>
      </c>
      <c r="BE1" s="2" t="e">
        <f>FIND("}",$B1,BD1+1)</f>
        <v>#VALUE!</v>
      </c>
      <c r="BF1" s="2" t="e">
        <f>MID($B1,BD1,BE1-BD1+1)</f>
        <v>#VALUE!</v>
      </c>
      <c r="BG1" s="2"/>
      <c r="BH1" s="2" t="e">
        <f>FIND("{",$A1,AZ1+1)</f>
        <v>#VALUE!</v>
      </c>
      <c r="BI1" s="2" t="e">
        <f>FIND("}",$A1,BH1+1)</f>
        <v>#VALUE!</v>
      </c>
      <c r="BJ1" s="2" t="e">
        <f>MID($A1,BH1,BI1-BH1+1)</f>
        <v>#VALUE!</v>
      </c>
      <c r="BK1" s="2" t="e">
        <f>REPLACE($B1,BM1,BN1-BM1+1,BS1)</f>
        <v>#VALUE!</v>
      </c>
      <c r="BL1" s="2"/>
      <c r="BM1" s="2" t="e">
        <f>FIND("{",$B1,BE1+1)</f>
        <v>#VALUE!</v>
      </c>
      <c r="BN1" s="2" t="e">
        <f>FIND("}",$B1,BM1+1)</f>
        <v>#VALUE!</v>
      </c>
      <c r="BO1" s="2" t="e">
        <f>MID($B1,BM1,BN1-BM1+1)</f>
        <v>#VALUE!</v>
      </c>
      <c r="BP1" s="2"/>
      <c r="BQ1" s="2" t="e">
        <f>FIND("{",$A1,BI1+1)</f>
        <v>#VALUE!</v>
      </c>
      <c r="BR1" s="2" t="e">
        <f>FIND("}",$A1,BQ1+1)</f>
        <v>#VALUE!</v>
      </c>
      <c r="BS1" s="2" t="e">
        <f>MID($A1,BQ1,BR1-BQ1+1)</f>
        <v>#VALUE!</v>
      </c>
    </row>
    <row r="2" spans="1:71">
      <c r="A2" t="s">
        <v>1602</v>
      </c>
      <c r="B2" t="s">
        <v>2928</v>
      </c>
      <c r="C2" s="1" t="str">
        <f t="shared" ref="C2:C26" si="0">INDEX(B:B,MATCH(A2,A:A,0))</f>
        <v>TrueNAS CORE：交换空间使用率过高（可用空间少于 {$SWAP.PFREE.MIN.WARN}%）</v>
      </c>
      <c r="F2" s="2" t="str">
        <f t="shared" ref="F2:F26" si="1">REPLACE(B2,H2,I2-H2+1,N2)</f>
        <v>TrueNAS CORE：交换空间使用率过高（可用空间少于 {$MSSQL.DEADLOCKS.MAX}%）</v>
      </c>
      <c r="G2" s="2"/>
      <c r="H2" s="2">
        <f t="shared" ref="H2:H26" si="2">FIND("{",B2,1)</f>
        <v>31</v>
      </c>
      <c r="I2" s="2">
        <f t="shared" ref="I2:I26" si="3">FIND("}",B2,H2+1)</f>
        <v>52</v>
      </c>
      <c r="J2" s="2" t="str">
        <f t="shared" ref="J2:J26" si="4">MID(B2,H2,I2-H2+1)</f>
        <v>{$SWAP.PFREE.MIN.WARN}</v>
      </c>
      <c r="K2" s="2"/>
      <c r="L2" s="2">
        <f t="shared" ref="L2:L26" si="5">FIND("{",A2,1)</f>
        <v>42</v>
      </c>
      <c r="M2" s="2">
        <f t="shared" ref="M2:M26" si="6">FIND("}",A2,L2+1)</f>
        <v>63</v>
      </c>
      <c r="N2" s="2" t="str">
        <f t="shared" ref="N2:N26" si="7">MID(A2,L2,M2-L2+1)</f>
        <v>{$MSSQL.DEADLOCKS.MAX}</v>
      </c>
      <c r="O2" s="2"/>
      <c r="P2" s="2" t="e">
        <f t="shared" ref="P2:P26" si="8">REPLACE($B2,R2,S2-R2+1,X2)</f>
        <v>#VALUE!</v>
      </c>
      <c r="Q2" s="2"/>
      <c r="R2" s="2" t="e">
        <f t="shared" ref="R2:R26" si="9">FIND("{",$B2,I2+1)</f>
        <v>#VALUE!</v>
      </c>
      <c r="S2" s="2" t="e">
        <f t="shared" ref="S2:S26" si="10">FIND("}",$B2,R2+1)</f>
        <v>#VALUE!</v>
      </c>
      <c r="T2" s="2" t="e">
        <f t="shared" ref="T2:T26" si="11">MID($B2,R2,S2-R2+1)</f>
        <v>#VALUE!</v>
      </c>
      <c r="U2" s="2"/>
      <c r="V2" s="2" t="e">
        <f t="shared" ref="V2:V26" si="12">FIND("{",$A2,M2+1)</f>
        <v>#VALUE!</v>
      </c>
      <c r="W2" s="2" t="e">
        <f t="shared" ref="W2:W26" si="13">FIND("}",$A2,V2+1)</f>
        <v>#VALUE!</v>
      </c>
      <c r="X2" s="2" t="e">
        <f t="shared" ref="X2:X26" si="14">MID($A2,V2,W2-V2+1)</f>
        <v>#VALUE!</v>
      </c>
      <c r="Y2" s="2"/>
      <c r="Z2" s="2" t="e">
        <f t="shared" ref="Z2:Z26" si="15">REPLACE($B2,AB2,AC2-AB2+1,AH2)</f>
        <v>#VALUE!</v>
      </c>
      <c r="AA2" s="2"/>
      <c r="AB2" s="2" t="e">
        <f t="shared" ref="AB2:AB26" si="16">FIND("{",$B2,S2+1)</f>
        <v>#VALUE!</v>
      </c>
      <c r="AC2" s="2" t="e">
        <f t="shared" ref="AC2:AC26" si="17">FIND("}",$B2,AB2+1)</f>
        <v>#VALUE!</v>
      </c>
      <c r="AD2" s="2" t="e">
        <f t="shared" ref="AD2:AD26" si="18">MID($B2,AB2,AC2-AB2+1)</f>
        <v>#VALUE!</v>
      </c>
      <c r="AE2" s="2"/>
      <c r="AF2" s="2" t="e">
        <f t="shared" ref="AF2:AF26" si="19">FIND("{",$A2,W2+1)</f>
        <v>#VALUE!</v>
      </c>
      <c r="AG2" s="2" t="e">
        <f t="shared" ref="AG2:AG26" si="20">FIND("}",$A2,AF2+1)</f>
        <v>#VALUE!</v>
      </c>
      <c r="AH2" s="2" t="e">
        <f t="shared" ref="AH2:AH26" si="21">MID($A2,AF2,AG2-AF2+1)</f>
        <v>#VALUE!</v>
      </c>
      <c r="AI2" s="2"/>
      <c r="AJ2" s="2" t="e">
        <f t="shared" ref="AJ2:AJ26" si="22">REPLACE($B2,AL2,AM2-AL2+1,AR2)</f>
        <v>#VALUE!</v>
      </c>
      <c r="AK2" s="2"/>
      <c r="AL2" s="2" t="e">
        <f t="shared" ref="AL2:AL26" si="23">FIND("{",$B2,AC2+1)</f>
        <v>#VALUE!</v>
      </c>
      <c r="AM2" s="2" t="e">
        <f t="shared" ref="AM2:AM26" si="24">FIND("}",$B2,AL2+1)</f>
        <v>#VALUE!</v>
      </c>
      <c r="AN2" s="2" t="e">
        <f t="shared" ref="AN2:AN26" si="25">MID($B2,AL2,AM2-AL2+1)</f>
        <v>#VALUE!</v>
      </c>
      <c r="AO2" s="2"/>
      <c r="AP2" s="2" t="e">
        <f t="shared" ref="AP2:AP26" si="26">FIND("{",$A2,AG2+1)</f>
        <v>#VALUE!</v>
      </c>
      <c r="AQ2" s="2" t="e">
        <f t="shared" ref="AQ2:AQ26" si="27">FIND("}",$A2,AP2+1)</f>
        <v>#VALUE!</v>
      </c>
      <c r="AR2" s="2" t="e">
        <f t="shared" ref="AR2:AR26" si="28">MID($A2,AP2,AQ2-AP2+1)</f>
        <v>#VALUE!</v>
      </c>
      <c r="AS2" s="2" t="e">
        <f t="shared" ref="AS2:AS26" si="29">REPLACE($B2,AU2,AV2-AU2+1,BA2)</f>
        <v>#VALUE!</v>
      </c>
      <c r="AT2" s="2"/>
      <c r="AU2" s="2" t="e">
        <f t="shared" ref="AU2:AU26" si="30">FIND("{",$B2,AM2+1)</f>
        <v>#VALUE!</v>
      </c>
      <c r="AV2" s="2" t="e">
        <f t="shared" ref="AV2:AV26" si="31">FIND("}",$B2,AU2+1)</f>
        <v>#VALUE!</v>
      </c>
      <c r="AW2" s="2" t="e">
        <f t="shared" ref="AW2:AW26" si="32">MID($B2,AU2,AV2-AU2+1)</f>
        <v>#VALUE!</v>
      </c>
      <c r="AX2" s="2"/>
      <c r="AY2" s="2" t="e">
        <f t="shared" ref="AY2:AY26" si="33">FIND("{",$A2,AQ2+1)</f>
        <v>#VALUE!</v>
      </c>
      <c r="AZ2" s="2" t="e">
        <f t="shared" ref="AZ2:AZ26" si="34">FIND("}",$A2,AY2+1)</f>
        <v>#VALUE!</v>
      </c>
      <c r="BA2" s="2" t="e">
        <f t="shared" ref="BA2:BA26" si="35">MID($A2,AY2,AZ2-AY2+1)</f>
        <v>#VALUE!</v>
      </c>
      <c r="BB2" s="2" t="e">
        <f t="shared" ref="BB2:BB26" si="36">REPLACE($B2,BD2,BE2-BD2+1,BJ2)</f>
        <v>#VALUE!</v>
      </c>
      <c r="BC2" s="2"/>
      <c r="BD2" s="2" t="e">
        <f t="shared" ref="BD2:BD26" si="37">FIND("{",$B2,AV2+1)</f>
        <v>#VALUE!</v>
      </c>
      <c r="BE2" s="2" t="e">
        <f t="shared" ref="BE2:BE26" si="38">FIND("}",$B2,BD2+1)</f>
        <v>#VALUE!</v>
      </c>
      <c r="BF2" s="2" t="e">
        <f t="shared" ref="BF2:BF26" si="39">MID($B2,BD2,BE2-BD2+1)</f>
        <v>#VALUE!</v>
      </c>
      <c r="BG2" s="2"/>
      <c r="BH2" s="2" t="e">
        <f t="shared" ref="BH2:BH26" si="40">FIND("{",$A2,AZ2+1)</f>
        <v>#VALUE!</v>
      </c>
      <c r="BI2" s="2" t="e">
        <f t="shared" ref="BI2:BI26" si="41">FIND("}",$A2,BH2+1)</f>
        <v>#VALUE!</v>
      </c>
      <c r="BJ2" s="2" t="e">
        <f t="shared" ref="BJ2:BJ26" si="42">MID($A2,BH2,BI2-BH2+1)</f>
        <v>#VALUE!</v>
      </c>
      <c r="BK2" s="2" t="e">
        <f t="shared" ref="BK2:BK26" si="43">REPLACE($B2,BM2,BN2-BM2+1,BS2)</f>
        <v>#VALUE!</v>
      </c>
      <c r="BL2" s="2"/>
      <c r="BM2" s="2" t="e">
        <f t="shared" ref="BM2:BM26" si="44">FIND("{",$B2,BE2+1)</f>
        <v>#VALUE!</v>
      </c>
      <c r="BN2" s="2" t="e">
        <f t="shared" ref="BN2:BN26" si="45">FIND("}",$B2,BM2+1)</f>
        <v>#VALUE!</v>
      </c>
      <c r="BO2" s="2" t="e">
        <f t="shared" ref="BO2:BO26" si="46">MID($B2,BM2,BN2-BM2+1)</f>
        <v>#VALUE!</v>
      </c>
      <c r="BP2" s="2"/>
      <c r="BQ2" s="2" t="e">
        <f t="shared" ref="BQ2:BQ26" si="47">FIND("{",$A2,BI2+1)</f>
        <v>#VALUE!</v>
      </c>
      <c r="BR2" s="2" t="e">
        <f t="shared" ref="BR2:BR26" si="48">FIND("}",$A2,BQ2+1)</f>
        <v>#VALUE!</v>
      </c>
      <c r="BS2" s="2" t="e">
        <f t="shared" ref="BS2:BS26" si="49">MID($A2,BQ2,BR2-BQ2+1)</f>
        <v>#VALUE!</v>
      </c>
    </row>
    <row r="3" spans="1:71">
      <c r="A3" t="s">
        <v>2873</v>
      </c>
      <c r="B3" t="s">
        <v>4035</v>
      </c>
      <c r="C3" s="1" t="str">
        <f t="shared" si="0"/>
        <v>TrueNAS CORE：平均负载过高（每个CPU的负载超过 {$LOAD_AVG_PER_CPU.MAX.WARN}，持续5分钟）</v>
      </c>
      <c r="F3" s="2" t="str">
        <f t="shared" si="1"/>
        <v>TrueNAS CORE：平均负载过高（每个CPU的负载超过 {$TIKV.COPROCESSOR.ERRORS.MAX.WARN}，持续5分钟）</v>
      </c>
      <c r="G3" s="2"/>
      <c r="H3" s="2">
        <f t="shared" si="2"/>
        <v>32</v>
      </c>
      <c r="I3" s="2">
        <f t="shared" si="3"/>
        <v>59</v>
      </c>
      <c r="J3" s="2" t="str">
        <f t="shared" si="4"/>
        <v>{$LOAD_AVG_PER_CPU.MAX.WARN}</v>
      </c>
      <c r="K3" s="2"/>
      <c r="L3" s="2">
        <f t="shared" si="5"/>
        <v>48</v>
      </c>
      <c r="M3" s="2">
        <f t="shared" si="6"/>
        <v>82</v>
      </c>
      <c r="N3" s="2" t="str">
        <f t="shared" si="7"/>
        <v>{$TIKV.COPROCESSOR.ERRORS.MAX.WARN}</v>
      </c>
      <c r="O3" s="2"/>
      <c r="P3" s="2" t="e">
        <f t="shared" si="8"/>
        <v>#VALUE!</v>
      </c>
      <c r="Q3" s="2"/>
      <c r="R3" s="2" t="e">
        <f t="shared" si="9"/>
        <v>#VALUE!</v>
      </c>
      <c r="S3" s="2" t="e">
        <f t="shared" si="10"/>
        <v>#VALUE!</v>
      </c>
      <c r="T3" s="2" t="e">
        <f t="shared" si="11"/>
        <v>#VALUE!</v>
      </c>
      <c r="U3" s="2"/>
      <c r="V3" s="2" t="e">
        <f t="shared" si="12"/>
        <v>#VALUE!</v>
      </c>
      <c r="W3" s="2" t="e">
        <f t="shared" si="13"/>
        <v>#VALUE!</v>
      </c>
      <c r="X3" s="2" t="e">
        <f t="shared" si="14"/>
        <v>#VALUE!</v>
      </c>
      <c r="Y3" s="2"/>
      <c r="Z3" s="2" t="e">
        <f t="shared" si="15"/>
        <v>#VALUE!</v>
      </c>
      <c r="AA3" s="2"/>
      <c r="AB3" s="2" t="e">
        <f t="shared" si="16"/>
        <v>#VALUE!</v>
      </c>
      <c r="AC3" s="2" t="e">
        <f t="shared" si="17"/>
        <v>#VALUE!</v>
      </c>
      <c r="AD3" s="2" t="e">
        <f t="shared" si="18"/>
        <v>#VALUE!</v>
      </c>
      <c r="AE3" s="2"/>
      <c r="AF3" s="2" t="e">
        <f t="shared" si="19"/>
        <v>#VALUE!</v>
      </c>
      <c r="AG3" s="2" t="e">
        <f t="shared" si="20"/>
        <v>#VALUE!</v>
      </c>
      <c r="AH3" s="2" t="e">
        <f t="shared" si="21"/>
        <v>#VALUE!</v>
      </c>
      <c r="AI3" s="2"/>
      <c r="AJ3" s="2" t="e">
        <f t="shared" si="22"/>
        <v>#VALUE!</v>
      </c>
      <c r="AK3" s="2"/>
      <c r="AL3" s="2" t="e">
        <f t="shared" si="23"/>
        <v>#VALUE!</v>
      </c>
      <c r="AM3" s="2" t="e">
        <f t="shared" si="24"/>
        <v>#VALUE!</v>
      </c>
      <c r="AN3" s="2" t="e">
        <f t="shared" si="25"/>
        <v>#VALUE!</v>
      </c>
      <c r="AO3" s="2"/>
      <c r="AP3" s="2" t="e">
        <f t="shared" si="26"/>
        <v>#VALUE!</v>
      </c>
      <c r="AQ3" s="2" t="e">
        <f t="shared" si="27"/>
        <v>#VALUE!</v>
      </c>
      <c r="AR3" s="2" t="e">
        <f t="shared" si="28"/>
        <v>#VALUE!</v>
      </c>
      <c r="AS3" s="2" t="e">
        <f t="shared" si="29"/>
        <v>#VALUE!</v>
      </c>
      <c r="AT3" s="2"/>
      <c r="AU3" s="2" t="e">
        <f t="shared" si="30"/>
        <v>#VALUE!</v>
      </c>
      <c r="AV3" s="2" t="e">
        <f t="shared" si="31"/>
        <v>#VALUE!</v>
      </c>
      <c r="AW3" s="2" t="e">
        <f t="shared" si="32"/>
        <v>#VALUE!</v>
      </c>
      <c r="AX3" s="2"/>
      <c r="AY3" s="2" t="e">
        <f t="shared" si="33"/>
        <v>#VALUE!</v>
      </c>
      <c r="AZ3" s="2" t="e">
        <f t="shared" si="34"/>
        <v>#VALUE!</v>
      </c>
      <c r="BA3" s="2" t="e">
        <f t="shared" si="35"/>
        <v>#VALUE!</v>
      </c>
      <c r="BB3" s="2" t="e">
        <f t="shared" si="36"/>
        <v>#VALUE!</v>
      </c>
      <c r="BC3" s="2"/>
      <c r="BD3" s="2" t="e">
        <f t="shared" si="37"/>
        <v>#VALUE!</v>
      </c>
      <c r="BE3" s="2" t="e">
        <f t="shared" si="38"/>
        <v>#VALUE!</v>
      </c>
      <c r="BF3" s="2" t="e">
        <f t="shared" si="39"/>
        <v>#VALUE!</v>
      </c>
      <c r="BG3" s="2"/>
      <c r="BH3" s="2" t="e">
        <f t="shared" si="40"/>
        <v>#VALUE!</v>
      </c>
      <c r="BI3" s="2" t="e">
        <f t="shared" si="41"/>
        <v>#VALUE!</v>
      </c>
      <c r="BJ3" s="2" t="e">
        <f t="shared" si="42"/>
        <v>#VALUE!</v>
      </c>
      <c r="BK3" s="2" t="e">
        <f t="shared" si="43"/>
        <v>#VALUE!</v>
      </c>
      <c r="BL3" s="2"/>
      <c r="BM3" s="2" t="e">
        <f t="shared" si="44"/>
        <v>#VALUE!</v>
      </c>
      <c r="BN3" s="2" t="e">
        <f t="shared" si="45"/>
        <v>#VALUE!</v>
      </c>
      <c r="BO3" s="2" t="e">
        <f t="shared" si="46"/>
        <v>#VALUE!</v>
      </c>
      <c r="BP3" s="2"/>
      <c r="BQ3" s="2" t="e">
        <f t="shared" si="47"/>
        <v>#VALUE!</v>
      </c>
      <c r="BR3" s="2" t="e">
        <f t="shared" si="48"/>
        <v>#VALUE!</v>
      </c>
      <c r="BS3" s="2" t="e">
        <f t="shared" si="49"/>
        <v>#VALUE!</v>
      </c>
    </row>
    <row r="4" spans="2:71">
      <c r="B4" s="1" t="s">
        <v>4036</v>
      </c>
      <c r="C4" s="1" t="e">
        <f t="shared" si="0"/>
        <v>#N/A</v>
      </c>
      <c r="F4" s="2" t="e">
        <f t="shared" si="1"/>
        <v>#VALUE!</v>
      </c>
      <c r="G4" s="2"/>
      <c r="H4" s="2">
        <f t="shared" si="2"/>
        <v>24</v>
      </c>
      <c r="I4" s="2">
        <f t="shared" si="3"/>
        <v>41</v>
      </c>
      <c r="J4" s="2" t="str">
        <f t="shared" si="4"/>
        <v>{$MEMORY.UTIL.MAX}</v>
      </c>
      <c r="K4" s="2"/>
      <c r="L4" s="2" t="e">
        <f t="shared" si="5"/>
        <v>#VALUE!</v>
      </c>
      <c r="M4" s="2" t="e">
        <f t="shared" si="6"/>
        <v>#VALUE!</v>
      </c>
      <c r="N4" s="2" t="e">
        <f t="shared" si="7"/>
        <v>#VALUE!</v>
      </c>
      <c r="O4" s="2"/>
      <c r="P4" s="2" t="e">
        <f t="shared" si="8"/>
        <v>#VALUE!</v>
      </c>
      <c r="Q4" s="2"/>
      <c r="R4" s="2" t="e">
        <f t="shared" si="9"/>
        <v>#VALUE!</v>
      </c>
      <c r="S4" s="2" t="e">
        <f t="shared" si="10"/>
        <v>#VALUE!</v>
      </c>
      <c r="T4" s="2" t="e">
        <f t="shared" si="11"/>
        <v>#VALUE!</v>
      </c>
      <c r="U4" s="2"/>
      <c r="V4" s="2" t="e">
        <f t="shared" si="12"/>
        <v>#VALUE!</v>
      </c>
      <c r="W4" s="2" t="e">
        <f t="shared" si="13"/>
        <v>#VALUE!</v>
      </c>
      <c r="X4" s="2" t="e">
        <f t="shared" si="14"/>
        <v>#VALUE!</v>
      </c>
      <c r="Y4" s="2"/>
      <c r="Z4" s="2" t="e">
        <f t="shared" si="15"/>
        <v>#VALUE!</v>
      </c>
      <c r="AA4" s="2"/>
      <c r="AB4" s="2" t="e">
        <f t="shared" si="16"/>
        <v>#VALUE!</v>
      </c>
      <c r="AC4" s="2" t="e">
        <f t="shared" si="17"/>
        <v>#VALUE!</v>
      </c>
      <c r="AD4" s="2" t="e">
        <f t="shared" si="18"/>
        <v>#VALUE!</v>
      </c>
      <c r="AE4" s="2"/>
      <c r="AF4" s="2" t="e">
        <f t="shared" si="19"/>
        <v>#VALUE!</v>
      </c>
      <c r="AG4" s="2" t="e">
        <f t="shared" si="20"/>
        <v>#VALUE!</v>
      </c>
      <c r="AH4" s="2" t="e">
        <f t="shared" si="21"/>
        <v>#VALUE!</v>
      </c>
      <c r="AI4" s="2"/>
      <c r="AJ4" s="2" t="e">
        <f t="shared" si="22"/>
        <v>#VALUE!</v>
      </c>
      <c r="AK4" s="2"/>
      <c r="AL4" s="2" t="e">
        <f t="shared" si="23"/>
        <v>#VALUE!</v>
      </c>
      <c r="AM4" s="2" t="e">
        <f t="shared" si="24"/>
        <v>#VALUE!</v>
      </c>
      <c r="AN4" s="2" t="e">
        <f t="shared" si="25"/>
        <v>#VALUE!</v>
      </c>
      <c r="AO4" s="2"/>
      <c r="AP4" s="2" t="e">
        <f t="shared" si="26"/>
        <v>#VALUE!</v>
      </c>
      <c r="AQ4" s="2" t="e">
        <f t="shared" si="27"/>
        <v>#VALUE!</v>
      </c>
      <c r="AR4" s="2" t="e">
        <f t="shared" si="28"/>
        <v>#VALUE!</v>
      </c>
      <c r="AS4" s="2" t="e">
        <f t="shared" si="29"/>
        <v>#VALUE!</v>
      </c>
      <c r="AT4" s="2"/>
      <c r="AU4" s="2" t="e">
        <f t="shared" si="30"/>
        <v>#VALUE!</v>
      </c>
      <c r="AV4" s="2" t="e">
        <f t="shared" si="31"/>
        <v>#VALUE!</v>
      </c>
      <c r="AW4" s="2" t="e">
        <f t="shared" si="32"/>
        <v>#VALUE!</v>
      </c>
      <c r="AX4" s="2"/>
      <c r="AY4" s="2" t="e">
        <f t="shared" si="33"/>
        <v>#VALUE!</v>
      </c>
      <c r="AZ4" s="2" t="e">
        <f t="shared" si="34"/>
        <v>#VALUE!</v>
      </c>
      <c r="BA4" s="2" t="e">
        <f t="shared" si="35"/>
        <v>#VALUE!</v>
      </c>
      <c r="BB4" s="2" t="e">
        <f t="shared" si="36"/>
        <v>#VALUE!</v>
      </c>
      <c r="BC4" s="2"/>
      <c r="BD4" s="2" t="e">
        <f t="shared" si="37"/>
        <v>#VALUE!</v>
      </c>
      <c r="BE4" s="2" t="e">
        <f t="shared" si="38"/>
        <v>#VALUE!</v>
      </c>
      <c r="BF4" s="2" t="e">
        <f t="shared" si="39"/>
        <v>#VALUE!</v>
      </c>
      <c r="BG4" s="2"/>
      <c r="BH4" s="2" t="e">
        <f t="shared" si="40"/>
        <v>#VALUE!</v>
      </c>
      <c r="BI4" s="2" t="e">
        <f t="shared" si="41"/>
        <v>#VALUE!</v>
      </c>
      <c r="BJ4" s="2" t="e">
        <f t="shared" si="42"/>
        <v>#VALUE!</v>
      </c>
      <c r="BK4" s="2" t="e">
        <f t="shared" si="43"/>
        <v>#VALUE!</v>
      </c>
      <c r="BL4" s="2"/>
      <c r="BM4" s="2" t="e">
        <f t="shared" si="44"/>
        <v>#VALUE!</v>
      </c>
      <c r="BN4" s="2" t="e">
        <f t="shared" si="45"/>
        <v>#VALUE!</v>
      </c>
      <c r="BO4" s="2" t="e">
        <f t="shared" si="46"/>
        <v>#VALUE!</v>
      </c>
      <c r="BP4" s="2"/>
      <c r="BQ4" s="2" t="e">
        <f t="shared" si="47"/>
        <v>#VALUE!</v>
      </c>
      <c r="BR4" s="2" t="e">
        <f t="shared" si="48"/>
        <v>#VALUE!</v>
      </c>
      <c r="BS4" s="2" t="e">
        <f t="shared" si="49"/>
        <v>#VALUE!</v>
      </c>
    </row>
    <row r="5" spans="2:71">
      <c r="B5" s="1" t="s">
        <v>2937</v>
      </c>
      <c r="C5" s="1" t="e">
        <f t="shared" si="0"/>
        <v>#N/A</v>
      </c>
      <c r="F5" s="2" t="e">
        <f t="shared" si="1"/>
        <v>#VALUE!</v>
      </c>
      <c r="G5" s="2"/>
      <c r="H5" s="2">
        <f t="shared" si="2"/>
        <v>26</v>
      </c>
      <c r="I5" s="2">
        <f t="shared" si="3"/>
        <v>37</v>
      </c>
      <c r="J5" s="2" t="str">
        <f t="shared" si="4"/>
        <v>{ITEM.VALUE}</v>
      </c>
      <c r="K5" s="2"/>
      <c r="L5" s="2" t="e">
        <f t="shared" si="5"/>
        <v>#VALUE!</v>
      </c>
      <c r="M5" s="2" t="e">
        <f t="shared" si="6"/>
        <v>#VALUE!</v>
      </c>
      <c r="N5" s="2" t="e">
        <f t="shared" si="7"/>
        <v>#VALUE!</v>
      </c>
      <c r="O5" s="2"/>
      <c r="P5" s="2" t="e">
        <f t="shared" si="8"/>
        <v>#VALUE!</v>
      </c>
      <c r="Q5" s="2"/>
      <c r="R5" s="2" t="e">
        <f t="shared" si="9"/>
        <v>#VALUE!</v>
      </c>
      <c r="S5" s="2" t="e">
        <f t="shared" si="10"/>
        <v>#VALUE!</v>
      </c>
      <c r="T5" s="2" t="e">
        <f t="shared" si="11"/>
        <v>#VALUE!</v>
      </c>
      <c r="U5" s="2"/>
      <c r="V5" s="2" t="e">
        <f t="shared" si="12"/>
        <v>#VALUE!</v>
      </c>
      <c r="W5" s="2" t="e">
        <f t="shared" si="13"/>
        <v>#VALUE!</v>
      </c>
      <c r="X5" s="2" t="e">
        <f t="shared" si="14"/>
        <v>#VALUE!</v>
      </c>
      <c r="Y5" s="2"/>
      <c r="Z5" s="2" t="e">
        <f t="shared" si="15"/>
        <v>#VALUE!</v>
      </c>
      <c r="AA5" s="2"/>
      <c r="AB5" s="2" t="e">
        <f t="shared" si="16"/>
        <v>#VALUE!</v>
      </c>
      <c r="AC5" s="2" t="e">
        <f t="shared" si="17"/>
        <v>#VALUE!</v>
      </c>
      <c r="AD5" s="2" t="e">
        <f t="shared" si="18"/>
        <v>#VALUE!</v>
      </c>
      <c r="AE5" s="2"/>
      <c r="AF5" s="2" t="e">
        <f t="shared" si="19"/>
        <v>#VALUE!</v>
      </c>
      <c r="AG5" s="2" t="e">
        <f t="shared" si="20"/>
        <v>#VALUE!</v>
      </c>
      <c r="AH5" s="2" t="e">
        <f t="shared" si="21"/>
        <v>#VALUE!</v>
      </c>
      <c r="AI5" s="2"/>
      <c r="AJ5" s="2" t="e">
        <f t="shared" si="22"/>
        <v>#VALUE!</v>
      </c>
      <c r="AK5" s="2"/>
      <c r="AL5" s="2" t="e">
        <f t="shared" si="23"/>
        <v>#VALUE!</v>
      </c>
      <c r="AM5" s="2" t="e">
        <f t="shared" si="24"/>
        <v>#VALUE!</v>
      </c>
      <c r="AN5" s="2" t="e">
        <f t="shared" si="25"/>
        <v>#VALUE!</v>
      </c>
      <c r="AO5" s="2"/>
      <c r="AP5" s="2" t="e">
        <f t="shared" si="26"/>
        <v>#VALUE!</v>
      </c>
      <c r="AQ5" s="2" t="e">
        <f t="shared" si="27"/>
        <v>#VALUE!</v>
      </c>
      <c r="AR5" s="2" t="e">
        <f t="shared" si="28"/>
        <v>#VALUE!</v>
      </c>
      <c r="AS5" s="2" t="e">
        <f t="shared" si="29"/>
        <v>#VALUE!</v>
      </c>
      <c r="AT5" s="2"/>
      <c r="AU5" s="2" t="e">
        <f t="shared" si="30"/>
        <v>#VALUE!</v>
      </c>
      <c r="AV5" s="2" t="e">
        <f t="shared" si="31"/>
        <v>#VALUE!</v>
      </c>
      <c r="AW5" s="2" t="e">
        <f t="shared" si="32"/>
        <v>#VALUE!</v>
      </c>
      <c r="AX5" s="2"/>
      <c r="AY5" s="2" t="e">
        <f t="shared" si="33"/>
        <v>#VALUE!</v>
      </c>
      <c r="AZ5" s="2" t="e">
        <f t="shared" si="34"/>
        <v>#VALUE!</v>
      </c>
      <c r="BA5" s="2" t="e">
        <f t="shared" si="35"/>
        <v>#VALUE!</v>
      </c>
      <c r="BB5" s="2" t="e">
        <f t="shared" si="36"/>
        <v>#VALUE!</v>
      </c>
      <c r="BC5" s="2"/>
      <c r="BD5" s="2" t="e">
        <f t="shared" si="37"/>
        <v>#VALUE!</v>
      </c>
      <c r="BE5" s="2" t="e">
        <f t="shared" si="38"/>
        <v>#VALUE!</v>
      </c>
      <c r="BF5" s="2" t="e">
        <f t="shared" si="39"/>
        <v>#VALUE!</v>
      </c>
      <c r="BG5" s="2"/>
      <c r="BH5" s="2" t="e">
        <f t="shared" si="40"/>
        <v>#VALUE!</v>
      </c>
      <c r="BI5" s="2" t="e">
        <f t="shared" si="41"/>
        <v>#VALUE!</v>
      </c>
      <c r="BJ5" s="2" t="e">
        <f t="shared" si="42"/>
        <v>#VALUE!</v>
      </c>
      <c r="BK5" s="2" t="e">
        <f t="shared" si="43"/>
        <v>#VALUE!</v>
      </c>
      <c r="BL5" s="2"/>
      <c r="BM5" s="2" t="e">
        <f t="shared" si="44"/>
        <v>#VALUE!</v>
      </c>
      <c r="BN5" s="2" t="e">
        <f t="shared" si="45"/>
        <v>#VALUE!</v>
      </c>
      <c r="BO5" s="2" t="e">
        <f t="shared" si="46"/>
        <v>#VALUE!</v>
      </c>
      <c r="BP5" s="2"/>
      <c r="BQ5" s="2" t="e">
        <f t="shared" si="47"/>
        <v>#VALUE!</v>
      </c>
      <c r="BR5" s="2" t="e">
        <f t="shared" si="48"/>
        <v>#VALUE!</v>
      </c>
      <c r="BS5" s="2" t="e">
        <f t="shared" si="49"/>
        <v>#VALUE!</v>
      </c>
    </row>
    <row r="6" spans="2:71">
      <c r="B6" s="1" t="s">
        <v>2940</v>
      </c>
      <c r="C6" s="1" t="e">
        <f t="shared" si="0"/>
        <v>#N/A</v>
      </c>
      <c r="F6" s="2" t="e">
        <f t="shared" si="1"/>
        <v>#VALUE!</v>
      </c>
      <c r="G6" s="2"/>
      <c r="H6" s="2">
        <f t="shared" si="2"/>
        <v>14</v>
      </c>
      <c r="I6" s="2">
        <f t="shared" si="3"/>
        <v>24</v>
      </c>
      <c r="J6" s="2" t="str">
        <f t="shared" si="4"/>
        <v>{HOST.NAME}</v>
      </c>
      <c r="K6" s="2"/>
      <c r="L6" s="2" t="e">
        <f t="shared" si="5"/>
        <v>#VALUE!</v>
      </c>
      <c r="M6" s="2" t="e">
        <f t="shared" si="6"/>
        <v>#VALUE!</v>
      </c>
      <c r="N6" s="2" t="e">
        <f t="shared" si="7"/>
        <v>#VALUE!</v>
      </c>
      <c r="O6" s="2"/>
      <c r="P6" s="2" t="e">
        <f t="shared" si="8"/>
        <v>#VALUE!</v>
      </c>
      <c r="Q6" s="2"/>
      <c r="R6" s="2" t="e">
        <f t="shared" si="9"/>
        <v>#VALUE!</v>
      </c>
      <c r="S6" s="2" t="e">
        <f t="shared" si="10"/>
        <v>#VALUE!</v>
      </c>
      <c r="T6" s="2" t="e">
        <f t="shared" si="11"/>
        <v>#VALUE!</v>
      </c>
      <c r="U6" s="2"/>
      <c r="V6" s="2" t="e">
        <f t="shared" si="12"/>
        <v>#VALUE!</v>
      </c>
      <c r="W6" s="2" t="e">
        <f t="shared" si="13"/>
        <v>#VALUE!</v>
      </c>
      <c r="X6" s="2" t="e">
        <f t="shared" si="14"/>
        <v>#VALUE!</v>
      </c>
      <c r="Y6" s="2"/>
      <c r="Z6" s="2" t="e">
        <f t="shared" si="15"/>
        <v>#VALUE!</v>
      </c>
      <c r="AA6" s="2"/>
      <c r="AB6" s="2" t="e">
        <f t="shared" si="16"/>
        <v>#VALUE!</v>
      </c>
      <c r="AC6" s="2" t="e">
        <f t="shared" si="17"/>
        <v>#VALUE!</v>
      </c>
      <c r="AD6" s="2" t="e">
        <f t="shared" si="18"/>
        <v>#VALUE!</v>
      </c>
      <c r="AE6" s="2"/>
      <c r="AF6" s="2" t="e">
        <f t="shared" si="19"/>
        <v>#VALUE!</v>
      </c>
      <c r="AG6" s="2" t="e">
        <f t="shared" si="20"/>
        <v>#VALUE!</v>
      </c>
      <c r="AH6" s="2" t="e">
        <f t="shared" si="21"/>
        <v>#VALUE!</v>
      </c>
      <c r="AI6" s="2"/>
      <c r="AJ6" s="2" t="e">
        <f t="shared" si="22"/>
        <v>#VALUE!</v>
      </c>
      <c r="AK6" s="2"/>
      <c r="AL6" s="2" t="e">
        <f t="shared" si="23"/>
        <v>#VALUE!</v>
      </c>
      <c r="AM6" s="2" t="e">
        <f t="shared" si="24"/>
        <v>#VALUE!</v>
      </c>
      <c r="AN6" s="2" t="e">
        <f t="shared" si="25"/>
        <v>#VALUE!</v>
      </c>
      <c r="AO6" s="2"/>
      <c r="AP6" s="2" t="e">
        <f t="shared" si="26"/>
        <v>#VALUE!</v>
      </c>
      <c r="AQ6" s="2" t="e">
        <f t="shared" si="27"/>
        <v>#VALUE!</v>
      </c>
      <c r="AR6" s="2" t="e">
        <f t="shared" si="28"/>
        <v>#VALUE!</v>
      </c>
      <c r="AS6" s="2" t="e">
        <f t="shared" si="29"/>
        <v>#VALUE!</v>
      </c>
      <c r="AT6" s="2"/>
      <c r="AU6" s="2" t="e">
        <f t="shared" si="30"/>
        <v>#VALUE!</v>
      </c>
      <c r="AV6" s="2" t="e">
        <f t="shared" si="31"/>
        <v>#VALUE!</v>
      </c>
      <c r="AW6" s="2" t="e">
        <f t="shared" si="32"/>
        <v>#VALUE!</v>
      </c>
      <c r="AX6" s="2"/>
      <c r="AY6" s="2" t="e">
        <f t="shared" si="33"/>
        <v>#VALUE!</v>
      </c>
      <c r="AZ6" s="2" t="e">
        <f t="shared" si="34"/>
        <v>#VALUE!</v>
      </c>
      <c r="BA6" s="2" t="e">
        <f t="shared" si="35"/>
        <v>#VALUE!</v>
      </c>
      <c r="BB6" s="2" t="e">
        <f t="shared" si="36"/>
        <v>#VALUE!</v>
      </c>
      <c r="BC6" s="2"/>
      <c r="BD6" s="2" t="e">
        <f t="shared" si="37"/>
        <v>#VALUE!</v>
      </c>
      <c r="BE6" s="2" t="e">
        <f t="shared" si="38"/>
        <v>#VALUE!</v>
      </c>
      <c r="BF6" s="2" t="e">
        <f t="shared" si="39"/>
        <v>#VALUE!</v>
      </c>
      <c r="BG6" s="2"/>
      <c r="BH6" s="2" t="e">
        <f t="shared" si="40"/>
        <v>#VALUE!</v>
      </c>
      <c r="BI6" s="2" t="e">
        <f t="shared" si="41"/>
        <v>#VALUE!</v>
      </c>
      <c r="BJ6" s="2" t="e">
        <f t="shared" si="42"/>
        <v>#VALUE!</v>
      </c>
      <c r="BK6" s="2" t="e">
        <f t="shared" si="43"/>
        <v>#VALUE!</v>
      </c>
      <c r="BL6" s="2"/>
      <c r="BM6" s="2" t="e">
        <f t="shared" si="44"/>
        <v>#VALUE!</v>
      </c>
      <c r="BN6" s="2" t="e">
        <f t="shared" si="45"/>
        <v>#VALUE!</v>
      </c>
      <c r="BO6" s="2" t="e">
        <f t="shared" si="46"/>
        <v>#VALUE!</v>
      </c>
      <c r="BP6" s="2"/>
      <c r="BQ6" s="2" t="e">
        <f t="shared" si="47"/>
        <v>#VALUE!</v>
      </c>
      <c r="BR6" s="2" t="e">
        <f t="shared" si="48"/>
        <v>#VALUE!</v>
      </c>
      <c r="BS6" s="2" t="e">
        <f t="shared" si="49"/>
        <v>#VALUE!</v>
      </c>
    </row>
    <row r="7" spans="2:71">
      <c r="B7" t="s">
        <v>4037</v>
      </c>
      <c r="C7" s="1" t="e">
        <f t="shared" si="0"/>
        <v>#N/A</v>
      </c>
      <c r="F7" s="2" t="e">
        <f t="shared" si="1"/>
        <v>#VALUE!</v>
      </c>
      <c r="G7" s="2"/>
      <c r="H7" s="2">
        <f t="shared" si="2"/>
        <v>26</v>
      </c>
      <c r="I7" s="2">
        <f t="shared" si="3"/>
        <v>59</v>
      </c>
      <c r="J7" s="2" t="str">
        <f t="shared" si="4"/>
        <v>{$YUGABYTEDB.CPU.UTILIZATION.WARN}</v>
      </c>
      <c r="K7" s="2"/>
      <c r="L7" s="2" t="e">
        <f t="shared" si="5"/>
        <v>#VALUE!</v>
      </c>
      <c r="M7" s="2" t="e">
        <f t="shared" si="6"/>
        <v>#VALUE!</v>
      </c>
      <c r="N7" s="2" t="e">
        <f t="shared" si="7"/>
        <v>#VALUE!</v>
      </c>
      <c r="O7" s="2"/>
      <c r="P7" s="2" t="e">
        <f t="shared" si="8"/>
        <v>#VALUE!</v>
      </c>
      <c r="Q7" s="2"/>
      <c r="R7" s="2" t="e">
        <f t="shared" si="9"/>
        <v>#VALUE!</v>
      </c>
      <c r="S7" s="2" t="e">
        <f t="shared" si="10"/>
        <v>#VALUE!</v>
      </c>
      <c r="T7" s="2" t="e">
        <f t="shared" si="11"/>
        <v>#VALUE!</v>
      </c>
      <c r="U7" s="2"/>
      <c r="V7" s="2" t="e">
        <f t="shared" si="12"/>
        <v>#VALUE!</v>
      </c>
      <c r="W7" s="2" t="e">
        <f t="shared" si="13"/>
        <v>#VALUE!</v>
      </c>
      <c r="X7" s="2" t="e">
        <f t="shared" si="14"/>
        <v>#VALUE!</v>
      </c>
      <c r="Y7" s="2"/>
      <c r="Z7" s="2" t="e">
        <f t="shared" si="15"/>
        <v>#VALUE!</v>
      </c>
      <c r="AA7" s="2"/>
      <c r="AB7" s="2" t="e">
        <f t="shared" si="16"/>
        <v>#VALUE!</v>
      </c>
      <c r="AC7" s="2" t="e">
        <f t="shared" si="17"/>
        <v>#VALUE!</v>
      </c>
      <c r="AD7" s="2" t="e">
        <f t="shared" si="18"/>
        <v>#VALUE!</v>
      </c>
      <c r="AE7" s="2"/>
      <c r="AF7" s="2" t="e">
        <f t="shared" si="19"/>
        <v>#VALUE!</v>
      </c>
      <c r="AG7" s="2" t="e">
        <f t="shared" si="20"/>
        <v>#VALUE!</v>
      </c>
      <c r="AH7" s="2" t="e">
        <f t="shared" si="21"/>
        <v>#VALUE!</v>
      </c>
      <c r="AI7" s="2"/>
      <c r="AJ7" s="2" t="e">
        <f t="shared" si="22"/>
        <v>#VALUE!</v>
      </c>
      <c r="AK7" s="2"/>
      <c r="AL7" s="2" t="e">
        <f t="shared" si="23"/>
        <v>#VALUE!</v>
      </c>
      <c r="AM7" s="2" t="e">
        <f t="shared" si="24"/>
        <v>#VALUE!</v>
      </c>
      <c r="AN7" s="2" t="e">
        <f t="shared" si="25"/>
        <v>#VALUE!</v>
      </c>
      <c r="AO7" s="2"/>
      <c r="AP7" s="2" t="e">
        <f t="shared" si="26"/>
        <v>#VALUE!</v>
      </c>
      <c r="AQ7" s="2" t="e">
        <f t="shared" si="27"/>
        <v>#VALUE!</v>
      </c>
      <c r="AR7" s="2" t="e">
        <f t="shared" si="28"/>
        <v>#VALUE!</v>
      </c>
      <c r="AS7" s="2" t="e">
        <f t="shared" si="29"/>
        <v>#VALUE!</v>
      </c>
      <c r="AT7" s="2"/>
      <c r="AU7" s="2" t="e">
        <f t="shared" si="30"/>
        <v>#VALUE!</v>
      </c>
      <c r="AV7" s="2" t="e">
        <f t="shared" si="31"/>
        <v>#VALUE!</v>
      </c>
      <c r="AW7" s="2" t="e">
        <f t="shared" si="32"/>
        <v>#VALUE!</v>
      </c>
      <c r="AX7" s="2"/>
      <c r="AY7" s="2" t="e">
        <f t="shared" si="33"/>
        <v>#VALUE!</v>
      </c>
      <c r="AZ7" s="2" t="e">
        <f t="shared" si="34"/>
        <v>#VALUE!</v>
      </c>
      <c r="BA7" s="2" t="e">
        <f t="shared" si="35"/>
        <v>#VALUE!</v>
      </c>
      <c r="BB7" s="2" t="e">
        <f t="shared" si="36"/>
        <v>#VALUE!</v>
      </c>
      <c r="BC7" s="2"/>
      <c r="BD7" s="2" t="e">
        <f t="shared" si="37"/>
        <v>#VALUE!</v>
      </c>
      <c r="BE7" s="2" t="e">
        <f t="shared" si="38"/>
        <v>#VALUE!</v>
      </c>
      <c r="BF7" s="2" t="e">
        <f t="shared" si="39"/>
        <v>#VALUE!</v>
      </c>
      <c r="BG7" s="2"/>
      <c r="BH7" s="2" t="e">
        <f t="shared" si="40"/>
        <v>#VALUE!</v>
      </c>
      <c r="BI7" s="2" t="e">
        <f t="shared" si="41"/>
        <v>#VALUE!</v>
      </c>
      <c r="BJ7" s="2" t="e">
        <f t="shared" si="42"/>
        <v>#VALUE!</v>
      </c>
      <c r="BK7" s="2" t="e">
        <f t="shared" si="43"/>
        <v>#VALUE!</v>
      </c>
      <c r="BL7" s="2"/>
      <c r="BM7" s="2" t="e">
        <f t="shared" si="44"/>
        <v>#VALUE!</v>
      </c>
      <c r="BN7" s="2" t="e">
        <f t="shared" si="45"/>
        <v>#VALUE!</v>
      </c>
      <c r="BO7" s="2" t="e">
        <f t="shared" si="46"/>
        <v>#VALUE!</v>
      </c>
      <c r="BP7" s="2"/>
      <c r="BQ7" s="2" t="e">
        <f t="shared" si="47"/>
        <v>#VALUE!</v>
      </c>
      <c r="BR7" s="2" t="e">
        <f t="shared" si="48"/>
        <v>#VALUE!</v>
      </c>
      <c r="BS7" s="2" t="e">
        <f t="shared" si="49"/>
        <v>#VALUE!</v>
      </c>
    </row>
    <row r="8" spans="2:71">
      <c r="B8" t="s">
        <v>4038</v>
      </c>
      <c r="C8" s="1" t="e">
        <f t="shared" si="0"/>
        <v>#N/A</v>
      </c>
      <c r="F8" s="2" t="e">
        <f t="shared" si="1"/>
        <v>#VALUE!</v>
      </c>
      <c r="G8" s="2"/>
      <c r="H8" s="2">
        <f t="shared" si="2"/>
        <v>26</v>
      </c>
      <c r="I8" s="2">
        <f t="shared" si="3"/>
        <v>59</v>
      </c>
      <c r="J8" s="2" t="str">
        <f t="shared" si="4"/>
        <v>{$YUGABYTEDB.CPU.UTILIZATION.CRIT}</v>
      </c>
      <c r="K8" s="2"/>
      <c r="L8" s="2" t="e">
        <f t="shared" si="5"/>
        <v>#VALUE!</v>
      </c>
      <c r="M8" s="2" t="e">
        <f t="shared" si="6"/>
        <v>#VALUE!</v>
      </c>
      <c r="N8" s="2" t="e">
        <f t="shared" si="7"/>
        <v>#VALUE!</v>
      </c>
      <c r="O8" s="2"/>
      <c r="P8" s="2" t="e">
        <f t="shared" si="8"/>
        <v>#VALUE!</v>
      </c>
      <c r="Q8" s="2"/>
      <c r="R8" s="2" t="e">
        <f t="shared" si="9"/>
        <v>#VALUE!</v>
      </c>
      <c r="S8" s="2" t="e">
        <f t="shared" si="10"/>
        <v>#VALUE!</v>
      </c>
      <c r="T8" s="2" t="e">
        <f t="shared" si="11"/>
        <v>#VALUE!</v>
      </c>
      <c r="U8" s="2"/>
      <c r="V8" s="2" t="e">
        <f t="shared" si="12"/>
        <v>#VALUE!</v>
      </c>
      <c r="W8" s="2" t="e">
        <f t="shared" si="13"/>
        <v>#VALUE!</v>
      </c>
      <c r="X8" s="2" t="e">
        <f t="shared" si="14"/>
        <v>#VALUE!</v>
      </c>
      <c r="Y8" s="2"/>
      <c r="Z8" s="2" t="e">
        <f t="shared" si="15"/>
        <v>#VALUE!</v>
      </c>
      <c r="AA8" s="2"/>
      <c r="AB8" s="2" t="e">
        <f t="shared" si="16"/>
        <v>#VALUE!</v>
      </c>
      <c r="AC8" s="2" t="e">
        <f t="shared" si="17"/>
        <v>#VALUE!</v>
      </c>
      <c r="AD8" s="2" t="e">
        <f t="shared" si="18"/>
        <v>#VALUE!</v>
      </c>
      <c r="AE8" s="2"/>
      <c r="AF8" s="2" t="e">
        <f t="shared" si="19"/>
        <v>#VALUE!</v>
      </c>
      <c r="AG8" s="2" t="e">
        <f t="shared" si="20"/>
        <v>#VALUE!</v>
      </c>
      <c r="AH8" s="2" t="e">
        <f t="shared" si="21"/>
        <v>#VALUE!</v>
      </c>
      <c r="AI8" s="2"/>
      <c r="AJ8" s="2" t="e">
        <f t="shared" si="22"/>
        <v>#VALUE!</v>
      </c>
      <c r="AK8" s="2"/>
      <c r="AL8" s="2" t="e">
        <f t="shared" si="23"/>
        <v>#VALUE!</v>
      </c>
      <c r="AM8" s="2" t="e">
        <f t="shared" si="24"/>
        <v>#VALUE!</v>
      </c>
      <c r="AN8" s="2" t="e">
        <f t="shared" si="25"/>
        <v>#VALUE!</v>
      </c>
      <c r="AO8" s="2"/>
      <c r="AP8" s="2" t="e">
        <f t="shared" si="26"/>
        <v>#VALUE!</v>
      </c>
      <c r="AQ8" s="2" t="e">
        <f t="shared" si="27"/>
        <v>#VALUE!</v>
      </c>
      <c r="AR8" s="2" t="e">
        <f t="shared" si="28"/>
        <v>#VALUE!</v>
      </c>
      <c r="AS8" s="2" t="e">
        <f t="shared" si="29"/>
        <v>#VALUE!</v>
      </c>
      <c r="AT8" s="2"/>
      <c r="AU8" s="2" t="e">
        <f t="shared" si="30"/>
        <v>#VALUE!</v>
      </c>
      <c r="AV8" s="2" t="e">
        <f t="shared" si="31"/>
        <v>#VALUE!</v>
      </c>
      <c r="AW8" s="2" t="e">
        <f t="shared" si="32"/>
        <v>#VALUE!</v>
      </c>
      <c r="AX8" s="2"/>
      <c r="AY8" s="2" t="e">
        <f t="shared" si="33"/>
        <v>#VALUE!</v>
      </c>
      <c r="AZ8" s="2" t="e">
        <f t="shared" si="34"/>
        <v>#VALUE!</v>
      </c>
      <c r="BA8" s="2" t="e">
        <f t="shared" si="35"/>
        <v>#VALUE!</v>
      </c>
      <c r="BB8" s="2" t="e">
        <f t="shared" si="36"/>
        <v>#VALUE!</v>
      </c>
      <c r="BC8" s="2"/>
      <c r="BD8" s="2" t="e">
        <f t="shared" si="37"/>
        <v>#VALUE!</v>
      </c>
      <c r="BE8" s="2" t="e">
        <f t="shared" si="38"/>
        <v>#VALUE!</v>
      </c>
      <c r="BF8" s="2" t="e">
        <f t="shared" si="39"/>
        <v>#VALUE!</v>
      </c>
      <c r="BG8" s="2"/>
      <c r="BH8" s="2" t="e">
        <f t="shared" si="40"/>
        <v>#VALUE!</v>
      </c>
      <c r="BI8" s="2" t="e">
        <f t="shared" si="41"/>
        <v>#VALUE!</v>
      </c>
      <c r="BJ8" s="2" t="e">
        <f t="shared" si="42"/>
        <v>#VALUE!</v>
      </c>
      <c r="BK8" s="2" t="e">
        <f t="shared" si="43"/>
        <v>#VALUE!</v>
      </c>
      <c r="BL8" s="2"/>
      <c r="BM8" s="2" t="e">
        <f t="shared" si="44"/>
        <v>#VALUE!</v>
      </c>
      <c r="BN8" s="2" t="e">
        <f t="shared" si="45"/>
        <v>#VALUE!</v>
      </c>
      <c r="BO8" s="2" t="e">
        <f t="shared" si="46"/>
        <v>#VALUE!</v>
      </c>
      <c r="BP8" s="2"/>
      <c r="BQ8" s="2" t="e">
        <f t="shared" si="47"/>
        <v>#VALUE!</v>
      </c>
      <c r="BR8" s="2" t="e">
        <f t="shared" si="48"/>
        <v>#VALUE!</v>
      </c>
      <c r="BS8" s="2" t="e">
        <f t="shared" si="49"/>
        <v>#VALUE!</v>
      </c>
    </row>
    <row r="9" spans="2:71">
      <c r="B9" t="s">
        <v>4039</v>
      </c>
      <c r="C9" s="1" t="e">
        <f t="shared" si="0"/>
        <v>#N/A</v>
      </c>
      <c r="F9" s="2" t="e">
        <f t="shared" si="1"/>
        <v>#VALUE!</v>
      </c>
      <c r="G9" s="2"/>
      <c r="H9" s="2">
        <f t="shared" si="2"/>
        <v>24</v>
      </c>
      <c r="I9" s="2">
        <f t="shared" si="3"/>
        <v>68</v>
      </c>
      <c r="J9" s="2" t="str">
        <f t="shared" si="4"/>
        <v>{$YUGABYTEDB.MEMORY.CLUSTER.UTILIZATION.WARN}</v>
      </c>
      <c r="K9" s="2"/>
      <c r="L9" s="2" t="e">
        <f t="shared" si="5"/>
        <v>#VALUE!</v>
      </c>
      <c r="M9" s="2" t="e">
        <f t="shared" si="6"/>
        <v>#VALUE!</v>
      </c>
      <c r="N9" s="2" t="e">
        <f t="shared" si="7"/>
        <v>#VALUE!</v>
      </c>
      <c r="O9" s="2"/>
      <c r="P9" s="2" t="e">
        <f t="shared" si="8"/>
        <v>#VALUE!</v>
      </c>
      <c r="Q9" s="2"/>
      <c r="R9" s="2" t="e">
        <f t="shared" si="9"/>
        <v>#VALUE!</v>
      </c>
      <c r="S9" s="2" t="e">
        <f t="shared" si="10"/>
        <v>#VALUE!</v>
      </c>
      <c r="T9" s="2" t="e">
        <f t="shared" si="11"/>
        <v>#VALUE!</v>
      </c>
      <c r="U9" s="2"/>
      <c r="V9" s="2" t="e">
        <f t="shared" si="12"/>
        <v>#VALUE!</v>
      </c>
      <c r="W9" s="2" t="e">
        <f t="shared" si="13"/>
        <v>#VALUE!</v>
      </c>
      <c r="X9" s="2" t="e">
        <f t="shared" si="14"/>
        <v>#VALUE!</v>
      </c>
      <c r="Y9" s="2"/>
      <c r="Z9" s="2" t="e">
        <f t="shared" si="15"/>
        <v>#VALUE!</v>
      </c>
      <c r="AA9" s="2"/>
      <c r="AB9" s="2" t="e">
        <f t="shared" si="16"/>
        <v>#VALUE!</v>
      </c>
      <c r="AC9" s="2" t="e">
        <f t="shared" si="17"/>
        <v>#VALUE!</v>
      </c>
      <c r="AD9" s="2" t="e">
        <f t="shared" si="18"/>
        <v>#VALUE!</v>
      </c>
      <c r="AE9" s="2"/>
      <c r="AF9" s="2" t="e">
        <f t="shared" si="19"/>
        <v>#VALUE!</v>
      </c>
      <c r="AG9" s="2" t="e">
        <f t="shared" si="20"/>
        <v>#VALUE!</v>
      </c>
      <c r="AH9" s="2" t="e">
        <f t="shared" si="21"/>
        <v>#VALUE!</v>
      </c>
      <c r="AI9" s="2"/>
      <c r="AJ9" s="2" t="e">
        <f t="shared" si="22"/>
        <v>#VALUE!</v>
      </c>
      <c r="AK9" s="2"/>
      <c r="AL9" s="2" t="e">
        <f t="shared" si="23"/>
        <v>#VALUE!</v>
      </c>
      <c r="AM9" s="2" t="e">
        <f t="shared" si="24"/>
        <v>#VALUE!</v>
      </c>
      <c r="AN9" s="2" t="e">
        <f t="shared" si="25"/>
        <v>#VALUE!</v>
      </c>
      <c r="AO9" s="2"/>
      <c r="AP9" s="2" t="e">
        <f t="shared" si="26"/>
        <v>#VALUE!</v>
      </c>
      <c r="AQ9" s="2" t="e">
        <f t="shared" si="27"/>
        <v>#VALUE!</v>
      </c>
      <c r="AR9" s="2" t="e">
        <f t="shared" si="28"/>
        <v>#VALUE!</v>
      </c>
      <c r="AS9" s="2" t="e">
        <f t="shared" si="29"/>
        <v>#VALUE!</v>
      </c>
      <c r="AT9" s="2"/>
      <c r="AU9" s="2" t="e">
        <f t="shared" si="30"/>
        <v>#VALUE!</v>
      </c>
      <c r="AV9" s="2" t="e">
        <f t="shared" si="31"/>
        <v>#VALUE!</v>
      </c>
      <c r="AW9" s="2" t="e">
        <f t="shared" si="32"/>
        <v>#VALUE!</v>
      </c>
      <c r="AX9" s="2"/>
      <c r="AY9" s="2" t="e">
        <f t="shared" si="33"/>
        <v>#VALUE!</v>
      </c>
      <c r="AZ9" s="2" t="e">
        <f t="shared" si="34"/>
        <v>#VALUE!</v>
      </c>
      <c r="BA9" s="2" t="e">
        <f t="shared" si="35"/>
        <v>#VALUE!</v>
      </c>
      <c r="BB9" s="2" t="e">
        <f t="shared" si="36"/>
        <v>#VALUE!</v>
      </c>
      <c r="BC9" s="2"/>
      <c r="BD9" s="2" t="e">
        <f t="shared" si="37"/>
        <v>#VALUE!</v>
      </c>
      <c r="BE9" s="2" t="e">
        <f t="shared" si="38"/>
        <v>#VALUE!</v>
      </c>
      <c r="BF9" s="2" t="e">
        <f t="shared" si="39"/>
        <v>#VALUE!</v>
      </c>
      <c r="BG9" s="2"/>
      <c r="BH9" s="2" t="e">
        <f t="shared" si="40"/>
        <v>#VALUE!</v>
      </c>
      <c r="BI9" s="2" t="e">
        <f t="shared" si="41"/>
        <v>#VALUE!</v>
      </c>
      <c r="BJ9" s="2" t="e">
        <f t="shared" si="42"/>
        <v>#VALUE!</v>
      </c>
      <c r="BK9" s="2" t="e">
        <f t="shared" si="43"/>
        <v>#VALUE!</v>
      </c>
      <c r="BL9" s="2"/>
      <c r="BM9" s="2" t="e">
        <f t="shared" si="44"/>
        <v>#VALUE!</v>
      </c>
      <c r="BN9" s="2" t="e">
        <f t="shared" si="45"/>
        <v>#VALUE!</v>
      </c>
      <c r="BO9" s="2" t="e">
        <f t="shared" si="46"/>
        <v>#VALUE!</v>
      </c>
      <c r="BP9" s="2"/>
      <c r="BQ9" s="2" t="e">
        <f t="shared" si="47"/>
        <v>#VALUE!</v>
      </c>
      <c r="BR9" s="2" t="e">
        <f t="shared" si="48"/>
        <v>#VALUE!</v>
      </c>
      <c r="BS9" s="2" t="e">
        <f t="shared" si="49"/>
        <v>#VALUE!</v>
      </c>
    </row>
    <row r="10" spans="2:71">
      <c r="B10" t="s">
        <v>4040</v>
      </c>
      <c r="C10" s="1" t="e">
        <f t="shared" si="0"/>
        <v>#N/A</v>
      </c>
      <c r="F10" s="2" t="e">
        <f t="shared" si="1"/>
        <v>#VALUE!</v>
      </c>
      <c r="G10" s="2"/>
      <c r="H10" s="2">
        <f t="shared" si="2"/>
        <v>24</v>
      </c>
      <c r="I10" s="2">
        <f t="shared" si="3"/>
        <v>68</v>
      </c>
      <c r="J10" s="2" t="str">
        <f t="shared" si="4"/>
        <v>{$YUGABYTEDB.MEMORY.CLUSTER.UTILIZATION.CRIT}</v>
      </c>
      <c r="K10" s="2"/>
      <c r="L10" s="2" t="e">
        <f t="shared" si="5"/>
        <v>#VALUE!</v>
      </c>
      <c r="M10" s="2" t="e">
        <f t="shared" si="6"/>
        <v>#VALUE!</v>
      </c>
      <c r="N10" s="2" t="e">
        <f t="shared" si="7"/>
        <v>#VALUE!</v>
      </c>
      <c r="O10" s="2"/>
      <c r="P10" s="2" t="e">
        <f t="shared" si="8"/>
        <v>#VALUE!</v>
      </c>
      <c r="Q10" s="2"/>
      <c r="R10" s="2" t="e">
        <f t="shared" si="9"/>
        <v>#VALUE!</v>
      </c>
      <c r="S10" s="2" t="e">
        <f t="shared" si="10"/>
        <v>#VALUE!</v>
      </c>
      <c r="T10" s="2" t="e">
        <f t="shared" si="11"/>
        <v>#VALUE!</v>
      </c>
      <c r="U10" s="2"/>
      <c r="V10" s="2" t="e">
        <f t="shared" si="12"/>
        <v>#VALUE!</v>
      </c>
      <c r="W10" s="2" t="e">
        <f t="shared" si="13"/>
        <v>#VALUE!</v>
      </c>
      <c r="X10" s="2" t="e">
        <f t="shared" si="14"/>
        <v>#VALUE!</v>
      </c>
      <c r="Y10" s="2"/>
      <c r="Z10" s="2" t="e">
        <f t="shared" si="15"/>
        <v>#VALUE!</v>
      </c>
      <c r="AA10" s="2"/>
      <c r="AB10" s="2" t="e">
        <f t="shared" si="16"/>
        <v>#VALUE!</v>
      </c>
      <c r="AC10" s="2" t="e">
        <f t="shared" si="17"/>
        <v>#VALUE!</v>
      </c>
      <c r="AD10" s="2" t="e">
        <f t="shared" si="18"/>
        <v>#VALUE!</v>
      </c>
      <c r="AE10" s="2"/>
      <c r="AF10" s="2" t="e">
        <f t="shared" si="19"/>
        <v>#VALUE!</v>
      </c>
      <c r="AG10" s="2" t="e">
        <f t="shared" si="20"/>
        <v>#VALUE!</v>
      </c>
      <c r="AH10" s="2" t="e">
        <f t="shared" si="21"/>
        <v>#VALUE!</v>
      </c>
      <c r="AI10" s="2"/>
      <c r="AJ10" s="2" t="e">
        <f t="shared" si="22"/>
        <v>#VALUE!</v>
      </c>
      <c r="AK10" s="2"/>
      <c r="AL10" s="2" t="e">
        <f t="shared" si="23"/>
        <v>#VALUE!</v>
      </c>
      <c r="AM10" s="2" t="e">
        <f t="shared" si="24"/>
        <v>#VALUE!</v>
      </c>
      <c r="AN10" s="2" t="e">
        <f t="shared" si="25"/>
        <v>#VALUE!</v>
      </c>
      <c r="AO10" s="2"/>
      <c r="AP10" s="2" t="e">
        <f t="shared" si="26"/>
        <v>#VALUE!</v>
      </c>
      <c r="AQ10" s="2" t="e">
        <f t="shared" si="27"/>
        <v>#VALUE!</v>
      </c>
      <c r="AR10" s="2" t="e">
        <f t="shared" si="28"/>
        <v>#VALUE!</v>
      </c>
      <c r="AS10" s="2" t="e">
        <f t="shared" si="29"/>
        <v>#VALUE!</v>
      </c>
      <c r="AT10" s="2"/>
      <c r="AU10" s="2" t="e">
        <f t="shared" si="30"/>
        <v>#VALUE!</v>
      </c>
      <c r="AV10" s="2" t="e">
        <f t="shared" si="31"/>
        <v>#VALUE!</v>
      </c>
      <c r="AW10" s="2" t="e">
        <f t="shared" si="32"/>
        <v>#VALUE!</v>
      </c>
      <c r="AX10" s="2"/>
      <c r="AY10" s="2" t="e">
        <f t="shared" si="33"/>
        <v>#VALUE!</v>
      </c>
      <c r="AZ10" s="2" t="e">
        <f t="shared" si="34"/>
        <v>#VALUE!</v>
      </c>
      <c r="BA10" s="2" t="e">
        <f t="shared" si="35"/>
        <v>#VALUE!</v>
      </c>
      <c r="BB10" s="2" t="e">
        <f t="shared" si="36"/>
        <v>#VALUE!</v>
      </c>
      <c r="BC10" s="2"/>
      <c r="BD10" s="2" t="e">
        <f t="shared" si="37"/>
        <v>#VALUE!</v>
      </c>
      <c r="BE10" s="2" t="e">
        <f t="shared" si="38"/>
        <v>#VALUE!</v>
      </c>
      <c r="BF10" s="2" t="e">
        <f t="shared" si="39"/>
        <v>#VALUE!</v>
      </c>
      <c r="BG10" s="2"/>
      <c r="BH10" s="2" t="e">
        <f t="shared" si="40"/>
        <v>#VALUE!</v>
      </c>
      <c r="BI10" s="2" t="e">
        <f t="shared" si="41"/>
        <v>#VALUE!</v>
      </c>
      <c r="BJ10" s="2" t="e">
        <f t="shared" si="42"/>
        <v>#VALUE!</v>
      </c>
      <c r="BK10" s="2" t="e">
        <f t="shared" si="43"/>
        <v>#VALUE!</v>
      </c>
      <c r="BL10" s="2"/>
      <c r="BM10" s="2" t="e">
        <f t="shared" si="44"/>
        <v>#VALUE!</v>
      </c>
      <c r="BN10" s="2" t="e">
        <f t="shared" si="45"/>
        <v>#VALUE!</v>
      </c>
      <c r="BO10" s="2" t="e">
        <f t="shared" si="46"/>
        <v>#VALUE!</v>
      </c>
      <c r="BP10" s="2"/>
      <c r="BQ10" s="2" t="e">
        <f t="shared" si="47"/>
        <v>#VALUE!</v>
      </c>
      <c r="BR10" s="2" t="e">
        <f t="shared" si="48"/>
        <v>#VALUE!</v>
      </c>
      <c r="BS10" s="2" t="e">
        <f t="shared" si="49"/>
        <v>#VALUE!</v>
      </c>
    </row>
    <row r="11" spans="2:71">
      <c r="B11" t="s">
        <v>3112</v>
      </c>
      <c r="C11" s="1" t="e">
        <f t="shared" si="0"/>
        <v>#N/A</v>
      </c>
      <c r="F11" s="2" t="e">
        <f t="shared" si="1"/>
        <v>#VALUE!</v>
      </c>
      <c r="G11" s="2"/>
      <c r="H11" s="2">
        <f t="shared" si="2"/>
        <v>28</v>
      </c>
      <c r="I11" s="2">
        <f t="shared" si="3"/>
        <v>39</v>
      </c>
      <c r="J11" s="2" t="str">
        <f t="shared" si="4"/>
        <v>{ITEM.VALUE}</v>
      </c>
      <c r="K11" s="2"/>
      <c r="L11" s="2" t="e">
        <f t="shared" si="5"/>
        <v>#VALUE!</v>
      </c>
      <c r="M11" s="2" t="e">
        <f t="shared" si="6"/>
        <v>#VALUE!</v>
      </c>
      <c r="N11" s="2" t="e">
        <f t="shared" si="7"/>
        <v>#VALUE!</v>
      </c>
      <c r="O11" s="2"/>
      <c r="P11" s="2" t="e">
        <f t="shared" si="8"/>
        <v>#VALUE!</v>
      </c>
      <c r="Q11" s="2"/>
      <c r="R11" s="2" t="e">
        <f t="shared" si="9"/>
        <v>#VALUE!</v>
      </c>
      <c r="S11" s="2" t="e">
        <f t="shared" si="10"/>
        <v>#VALUE!</v>
      </c>
      <c r="T11" s="2" t="e">
        <f t="shared" si="11"/>
        <v>#VALUE!</v>
      </c>
      <c r="U11" s="2"/>
      <c r="V11" s="2" t="e">
        <f t="shared" si="12"/>
        <v>#VALUE!</v>
      </c>
      <c r="W11" s="2" t="e">
        <f t="shared" si="13"/>
        <v>#VALUE!</v>
      </c>
      <c r="X11" s="2" t="e">
        <f t="shared" si="14"/>
        <v>#VALUE!</v>
      </c>
      <c r="Y11" s="2"/>
      <c r="Z11" s="2" t="e">
        <f t="shared" si="15"/>
        <v>#VALUE!</v>
      </c>
      <c r="AA11" s="2"/>
      <c r="AB11" s="2" t="e">
        <f t="shared" si="16"/>
        <v>#VALUE!</v>
      </c>
      <c r="AC11" s="2" t="e">
        <f t="shared" si="17"/>
        <v>#VALUE!</v>
      </c>
      <c r="AD11" s="2" t="e">
        <f t="shared" si="18"/>
        <v>#VALUE!</v>
      </c>
      <c r="AE11" s="2"/>
      <c r="AF11" s="2" t="e">
        <f t="shared" si="19"/>
        <v>#VALUE!</v>
      </c>
      <c r="AG11" s="2" t="e">
        <f t="shared" si="20"/>
        <v>#VALUE!</v>
      </c>
      <c r="AH11" s="2" t="e">
        <f t="shared" si="21"/>
        <v>#VALUE!</v>
      </c>
      <c r="AI11" s="2"/>
      <c r="AJ11" s="2" t="e">
        <f t="shared" si="22"/>
        <v>#VALUE!</v>
      </c>
      <c r="AK11" s="2"/>
      <c r="AL11" s="2" t="e">
        <f t="shared" si="23"/>
        <v>#VALUE!</v>
      </c>
      <c r="AM11" s="2" t="e">
        <f t="shared" si="24"/>
        <v>#VALUE!</v>
      </c>
      <c r="AN11" s="2" t="e">
        <f t="shared" si="25"/>
        <v>#VALUE!</v>
      </c>
      <c r="AO11" s="2"/>
      <c r="AP11" s="2" t="e">
        <f t="shared" si="26"/>
        <v>#VALUE!</v>
      </c>
      <c r="AQ11" s="2" t="e">
        <f t="shared" si="27"/>
        <v>#VALUE!</v>
      </c>
      <c r="AR11" s="2" t="e">
        <f t="shared" si="28"/>
        <v>#VALUE!</v>
      </c>
      <c r="AS11" s="2" t="e">
        <f t="shared" si="29"/>
        <v>#VALUE!</v>
      </c>
      <c r="AT11" s="2"/>
      <c r="AU11" s="2" t="e">
        <f t="shared" si="30"/>
        <v>#VALUE!</v>
      </c>
      <c r="AV11" s="2" t="e">
        <f t="shared" si="31"/>
        <v>#VALUE!</v>
      </c>
      <c r="AW11" s="2" t="e">
        <f t="shared" si="32"/>
        <v>#VALUE!</v>
      </c>
      <c r="AX11" s="2"/>
      <c r="AY11" s="2" t="e">
        <f t="shared" si="33"/>
        <v>#VALUE!</v>
      </c>
      <c r="AZ11" s="2" t="e">
        <f t="shared" si="34"/>
        <v>#VALUE!</v>
      </c>
      <c r="BA11" s="2" t="e">
        <f t="shared" si="35"/>
        <v>#VALUE!</v>
      </c>
      <c r="BB11" s="2" t="e">
        <f t="shared" si="36"/>
        <v>#VALUE!</v>
      </c>
      <c r="BC11" s="2"/>
      <c r="BD11" s="2" t="e">
        <f t="shared" si="37"/>
        <v>#VALUE!</v>
      </c>
      <c r="BE11" s="2" t="e">
        <f t="shared" si="38"/>
        <v>#VALUE!</v>
      </c>
      <c r="BF11" s="2" t="e">
        <f t="shared" si="39"/>
        <v>#VALUE!</v>
      </c>
      <c r="BG11" s="2"/>
      <c r="BH11" s="2" t="e">
        <f t="shared" si="40"/>
        <v>#VALUE!</v>
      </c>
      <c r="BI11" s="2" t="e">
        <f t="shared" si="41"/>
        <v>#VALUE!</v>
      </c>
      <c r="BJ11" s="2" t="e">
        <f t="shared" si="42"/>
        <v>#VALUE!</v>
      </c>
      <c r="BK11" s="2" t="e">
        <f t="shared" si="43"/>
        <v>#VALUE!</v>
      </c>
      <c r="BL11" s="2"/>
      <c r="BM11" s="2" t="e">
        <f t="shared" si="44"/>
        <v>#VALUE!</v>
      </c>
      <c r="BN11" s="2" t="e">
        <f t="shared" si="45"/>
        <v>#VALUE!</v>
      </c>
      <c r="BO11" s="2" t="e">
        <f t="shared" si="46"/>
        <v>#VALUE!</v>
      </c>
      <c r="BP11" s="2"/>
      <c r="BQ11" s="2" t="e">
        <f t="shared" si="47"/>
        <v>#VALUE!</v>
      </c>
      <c r="BR11" s="2" t="e">
        <f t="shared" si="48"/>
        <v>#VALUE!</v>
      </c>
      <c r="BS11" s="2" t="e">
        <f t="shared" si="49"/>
        <v>#VALUE!</v>
      </c>
    </row>
    <row r="12" spans="2:71">
      <c r="B12" t="s">
        <v>3115</v>
      </c>
      <c r="C12" s="1" t="e">
        <f t="shared" si="0"/>
        <v>#N/A</v>
      </c>
      <c r="F12" s="2" t="e">
        <f t="shared" si="1"/>
        <v>#VALUE!</v>
      </c>
      <c r="G12" s="2"/>
      <c r="H12" s="2">
        <f t="shared" si="2"/>
        <v>29</v>
      </c>
      <c r="I12" s="2">
        <f t="shared" si="3"/>
        <v>40</v>
      </c>
      <c r="J12" s="2" t="str">
        <f t="shared" si="4"/>
        <v>{ITEM.VALUE}</v>
      </c>
      <c r="K12" s="2"/>
      <c r="L12" s="2" t="e">
        <f t="shared" si="5"/>
        <v>#VALUE!</v>
      </c>
      <c r="M12" s="2" t="e">
        <f t="shared" si="6"/>
        <v>#VALUE!</v>
      </c>
      <c r="N12" s="2" t="e">
        <f t="shared" si="7"/>
        <v>#VALUE!</v>
      </c>
      <c r="O12" s="2"/>
      <c r="P12" s="2" t="e">
        <f t="shared" si="8"/>
        <v>#VALUE!</v>
      </c>
      <c r="Q12" s="2"/>
      <c r="R12" s="2" t="e">
        <f t="shared" si="9"/>
        <v>#VALUE!</v>
      </c>
      <c r="S12" s="2" t="e">
        <f t="shared" si="10"/>
        <v>#VALUE!</v>
      </c>
      <c r="T12" s="2" t="e">
        <f t="shared" si="11"/>
        <v>#VALUE!</v>
      </c>
      <c r="U12" s="2"/>
      <c r="V12" s="2" t="e">
        <f t="shared" si="12"/>
        <v>#VALUE!</v>
      </c>
      <c r="W12" s="2" t="e">
        <f t="shared" si="13"/>
        <v>#VALUE!</v>
      </c>
      <c r="X12" s="2" t="e">
        <f t="shared" si="14"/>
        <v>#VALUE!</v>
      </c>
      <c r="Y12" s="2"/>
      <c r="Z12" s="2" t="e">
        <f t="shared" si="15"/>
        <v>#VALUE!</v>
      </c>
      <c r="AA12" s="2"/>
      <c r="AB12" s="2" t="e">
        <f t="shared" si="16"/>
        <v>#VALUE!</v>
      </c>
      <c r="AC12" s="2" t="e">
        <f t="shared" si="17"/>
        <v>#VALUE!</v>
      </c>
      <c r="AD12" s="2" t="e">
        <f t="shared" si="18"/>
        <v>#VALUE!</v>
      </c>
      <c r="AE12" s="2"/>
      <c r="AF12" s="2" t="e">
        <f t="shared" si="19"/>
        <v>#VALUE!</v>
      </c>
      <c r="AG12" s="2" t="e">
        <f t="shared" si="20"/>
        <v>#VALUE!</v>
      </c>
      <c r="AH12" s="2" t="e">
        <f t="shared" si="21"/>
        <v>#VALUE!</v>
      </c>
      <c r="AI12" s="2"/>
      <c r="AJ12" s="2" t="e">
        <f t="shared" si="22"/>
        <v>#VALUE!</v>
      </c>
      <c r="AK12" s="2"/>
      <c r="AL12" s="2" t="e">
        <f t="shared" si="23"/>
        <v>#VALUE!</v>
      </c>
      <c r="AM12" s="2" t="e">
        <f t="shared" si="24"/>
        <v>#VALUE!</v>
      </c>
      <c r="AN12" s="2" t="e">
        <f t="shared" si="25"/>
        <v>#VALUE!</v>
      </c>
      <c r="AO12" s="2"/>
      <c r="AP12" s="2" t="e">
        <f t="shared" si="26"/>
        <v>#VALUE!</v>
      </c>
      <c r="AQ12" s="2" t="e">
        <f t="shared" si="27"/>
        <v>#VALUE!</v>
      </c>
      <c r="AR12" s="2" t="e">
        <f t="shared" si="28"/>
        <v>#VALUE!</v>
      </c>
      <c r="AS12" s="2" t="e">
        <f t="shared" si="29"/>
        <v>#VALUE!</v>
      </c>
      <c r="AT12" s="2"/>
      <c r="AU12" s="2" t="e">
        <f t="shared" si="30"/>
        <v>#VALUE!</v>
      </c>
      <c r="AV12" s="2" t="e">
        <f t="shared" si="31"/>
        <v>#VALUE!</v>
      </c>
      <c r="AW12" s="2" t="e">
        <f t="shared" si="32"/>
        <v>#VALUE!</v>
      </c>
      <c r="AX12" s="2"/>
      <c r="AY12" s="2" t="e">
        <f t="shared" si="33"/>
        <v>#VALUE!</v>
      </c>
      <c r="AZ12" s="2" t="e">
        <f t="shared" si="34"/>
        <v>#VALUE!</v>
      </c>
      <c r="BA12" s="2" t="e">
        <f t="shared" si="35"/>
        <v>#VALUE!</v>
      </c>
      <c r="BB12" s="2" t="e">
        <f t="shared" si="36"/>
        <v>#VALUE!</v>
      </c>
      <c r="BC12" s="2"/>
      <c r="BD12" s="2" t="e">
        <f t="shared" si="37"/>
        <v>#VALUE!</v>
      </c>
      <c r="BE12" s="2" t="e">
        <f t="shared" si="38"/>
        <v>#VALUE!</v>
      </c>
      <c r="BF12" s="2" t="e">
        <f t="shared" si="39"/>
        <v>#VALUE!</v>
      </c>
      <c r="BG12" s="2"/>
      <c r="BH12" s="2" t="e">
        <f t="shared" si="40"/>
        <v>#VALUE!</v>
      </c>
      <c r="BI12" s="2" t="e">
        <f t="shared" si="41"/>
        <v>#VALUE!</v>
      </c>
      <c r="BJ12" s="2" t="e">
        <f t="shared" si="42"/>
        <v>#VALUE!</v>
      </c>
      <c r="BK12" s="2" t="e">
        <f t="shared" si="43"/>
        <v>#VALUE!</v>
      </c>
      <c r="BL12" s="2"/>
      <c r="BM12" s="2" t="e">
        <f t="shared" si="44"/>
        <v>#VALUE!</v>
      </c>
      <c r="BN12" s="2" t="e">
        <f t="shared" si="45"/>
        <v>#VALUE!</v>
      </c>
      <c r="BO12" s="2" t="e">
        <f t="shared" si="46"/>
        <v>#VALUE!</v>
      </c>
      <c r="BP12" s="2"/>
      <c r="BQ12" s="2" t="e">
        <f t="shared" si="47"/>
        <v>#VALUE!</v>
      </c>
      <c r="BR12" s="2" t="e">
        <f t="shared" si="48"/>
        <v>#VALUE!</v>
      </c>
      <c r="BS12" s="2" t="e">
        <f t="shared" si="49"/>
        <v>#VALUE!</v>
      </c>
    </row>
    <row r="13" spans="2:71">
      <c r="B13" t="s">
        <v>4041</v>
      </c>
      <c r="C13" s="1" t="e">
        <f t="shared" si="0"/>
        <v>#N/A</v>
      </c>
      <c r="F13" s="2" t="e">
        <f t="shared" si="1"/>
        <v>#VALUE!</v>
      </c>
      <c r="G13" s="2"/>
      <c r="H13" s="2">
        <f t="shared" si="2"/>
        <v>27</v>
      </c>
      <c r="I13" s="2">
        <f t="shared" si="3"/>
        <v>67</v>
      </c>
      <c r="J13" s="2" t="str">
        <f t="shared" si="4"/>
        <v>{$YUGABYTEDB.CONNECTION.UTILIZATION.WARN}</v>
      </c>
      <c r="K13" s="2"/>
      <c r="L13" s="2" t="e">
        <f t="shared" si="5"/>
        <v>#VALUE!</v>
      </c>
      <c r="M13" s="2" t="e">
        <f t="shared" si="6"/>
        <v>#VALUE!</v>
      </c>
      <c r="N13" s="2" t="e">
        <f t="shared" si="7"/>
        <v>#VALUE!</v>
      </c>
      <c r="O13" s="2"/>
      <c r="P13" s="2" t="e">
        <f t="shared" si="8"/>
        <v>#VALUE!</v>
      </c>
      <c r="Q13" s="2"/>
      <c r="R13" s="2" t="e">
        <f t="shared" si="9"/>
        <v>#VALUE!</v>
      </c>
      <c r="S13" s="2" t="e">
        <f t="shared" si="10"/>
        <v>#VALUE!</v>
      </c>
      <c r="T13" s="2" t="e">
        <f t="shared" si="11"/>
        <v>#VALUE!</v>
      </c>
      <c r="U13" s="2"/>
      <c r="V13" s="2" t="e">
        <f t="shared" si="12"/>
        <v>#VALUE!</v>
      </c>
      <c r="W13" s="2" t="e">
        <f t="shared" si="13"/>
        <v>#VALUE!</v>
      </c>
      <c r="X13" s="2" t="e">
        <f t="shared" si="14"/>
        <v>#VALUE!</v>
      </c>
      <c r="Y13" s="2"/>
      <c r="Z13" s="2" t="e">
        <f t="shared" si="15"/>
        <v>#VALUE!</v>
      </c>
      <c r="AA13" s="2"/>
      <c r="AB13" s="2" t="e">
        <f t="shared" si="16"/>
        <v>#VALUE!</v>
      </c>
      <c r="AC13" s="2" t="e">
        <f t="shared" si="17"/>
        <v>#VALUE!</v>
      </c>
      <c r="AD13" s="2" t="e">
        <f t="shared" si="18"/>
        <v>#VALUE!</v>
      </c>
      <c r="AE13" s="2"/>
      <c r="AF13" s="2" t="e">
        <f t="shared" si="19"/>
        <v>#VALUE!</v>
      </c>
      <c r="AG13" s="2" t="e">
        <f t="shared" si="20"/>
        <v>#VALUE!</v>
      </c>
      <c r="AH13" s="2" t="e">
        <f t="shared" si="21"/>
        <v>#VALUE!</v>
      </c>
      <c r="AI13" s="2"/>
      <c r="AJ13" s="2" t="e">
        <f t="shared" si="22"/>
        <v>#VALUE!</v>
      </c>
      <c r="AK13" s="2"/>
      <c r="AL13" s="2" t="e">
        <f t="shared" si="23"/>
        <v>#VALUE!</v>
      </c>
      <c r="AM13" s="2" t="e">
        <f t="shared" si="24"/>
        <v>#VALUE!</v>
      </c>
      <c r="AN13" s="2" t="e">
        <f t="shared" si="25"/>
        <v>#VALUE!</v>
      </c>
      <c r="AO13" s="2"/>
      <c r="AP13" s="2" t="e">
        <f t="shared" si="26"/>
        <v>#VALUE!</v>
      </c>
      <c r="AQ13" s="2" t="e">
        <f t="shared" si="27"/>
        <v>#VALUE!</v>
      </c>
      <c r="AR13" s="2" t="e">
        <f t="shared" si="28"/>
        <v>#VALUE!</v>
      </c>
      <c r="AS13" s="2" t="e">
        <f t="shared" si="29"/>
        <v>#VALUE!</v>
      </c>
      <c r="AT13" s="2"/>
      <c r="AU13" s="2" t="e">
        <f t="shared" si="30"/>
        <v>#VALUE!</v>
      </c>
      <c r="AV13" s="2" t="e">
        <f t="shared" si="31"/>
        <v>#VALUE!</v>
      </c>
      <c r="AW13" s="2" t="e">
        <f t="shared" si="32"/>
        <v>#VALUE!</v>
      </c>
      <c r="AX13" s="2"/>
      <c r="AY13" s="2" t="e">
        <f t="shared" si="33"/>
        <v>#VALUE!</v>
      </c>
      <c r="AZ13" s="2" t="e">
        <f t="shared" si="34"/>
        <v>#VALUE!</v>
      </c>
      <c r="BA13" s="2" t="e">
        <f t="shared" si="35"/>
        <v>#VALUE!</v>
      </c>
      <c r="BB13" s="2" t="e">
        <f t="shared" si="36"/>
        <v>#VALUE!</v>
      </c>
      <c r="BC13" s="2"/>
      <c r="BD13" s="2" t="e">
        <f t="shared" si="37"/>
        <v>#VALUE!</v>
      </c>
      <c r="BE13" s="2" t="e">
        <f t="shared" si="38"/>
        <v>#VALUE!</v>
      </c>
      <c r="BF13" s="2" t="e">
        <f t="shared" si="39"/>
        <v>#VALUE!</v>
      </c>
      <c r="BG13" s="2"/>
      <c r="BH13" s="2" t="e">
        <f t="shared" si="40"/>
        <v>#VALUE!</v>
      </c>
      <c r="BI13" s="2" t="e">
        <f t="shared" si="41"/>
        <v>#VALUE!</v>
      </c>
      <c r="BJ13" s="2" t="e">
        <f t="shared" si="42"/>
        <v>#VALUE!</v>
      </c>
      <c r="BK13" s="2" t="e">
        <f t="shared" si="43"/>
        <v>#VALUE!</v>
      </c>
      <c r="BL13" s="2"/>
      <c r="BM13" s="2" t="e">
        <f t="shared" si="44"/>
        <v>#VALUE!</v>
      </c>
      <c r="BN13" s="2" t="e">
        <f t="shared" si="45"/>
        <v>#VALUE!</v>
      </c>
      <c r="BO13" s="2" t="e">
        <f t="shared" si="46"/>
        <v>#VALUE!</v>
      </c>
      <c r="BP13" s="2"/>
      <c r="BQ13" s="2" t="e">
        <f t="shared" si="47"/>
        <v>#VALUE!</v>
      </c>
      <c r="BR13" s="2" t="e">
        <f t="shared" si="48"/>
        <v>#VALUE!</v>
      </c>
      <c r="BS13" s="2" t="e">
        <f t="shared" si="49"/>
        <v>#VALUE!</v>
      </c>
    </row>
    <row r="14" spans="2:71">
      <c r="B14" t="s">
        <v>4042</v>
      </c>
      <c r="C14" s="1" t="e">
        <f t="shared" si="0"/>
        <v>#N/A</v>
      </c>
      <c r="F14" s="2" t="e">
        <f t="shared" si="1"/>
        <v>#VALUE!</v>
      </c>
      <c r="G14" s="2"/>
      <c r="H14" s="2">
        <f t="shared" si="2"/>
        <v>27</v>
      </c>
      <c r="I14" s="2">
        <f t="shared" si="3"/>
        <v>67</v>
      </c>
      <c r="J14" s="2" t="str">
        <f t="shared" si="4"/>
        <v>{$YUGABYTEDB.CONNECTION.UTILIZATION.CRIT}</v>
      </c>
      <c r="K14" s="2"/>
      <c r="L14" s="2" t="e">
        <f t="shared" si="5"/>
        <v>#VALUE!</v>
      </c>
      <c r="M14" s="2" t="e">
        <f t="shared" si="6"/>
        <v>#VALUE!</v>
      </c>
      <c r="N14" s="2" t="e">
        <f t="shared" si="7"/>
        <v>#VALUE!</v>
      </c>
      <c r="O14" s="2"/>
      <c r="P14" s="2" t="e">
        <f t="shared" si="8"/>
        <v>#VALUE!</v>
      </c>
      <c r="Q14" s="2"/>
      <c r="R14" s="2" t="e">
        <f t="shared" si="9"/>
        <v>#VALUE!</v>
      </c>
      <c r="S14" s="2" t="e">
        <f t="shared" si="10"/>
        <v>#VALUE!</v>
      </c>
      <c r="T14" s="2" t="e">
        <f t="shared" si="11"/>
        <v>#VALUE!</v>
      </c>
      <c r="U14" s="2"/>
      <c r="V14" s="2" t="e">
        <f t="shared" si="12"/>
        <v>#VALUE!</v>
      </c>
      <c r="W14" s="2" t="e">
        <f t="shared" si="13"/>
        <v>#VALUE!</v>
      </c>
      <c r="X14" s="2" t="e">
        <f t="shared" si="14"/>
        <v>#VALUE!</v>
      </c>
      <c r="Y14" s="2"/>
      <c r="Z14" s="2" t="e">
        <f t="shared" si="15"/>
        <v>#VALUE!</v>
      </c>
      <c r="AA14" s="2"/>
      <c r="AB14" s="2" t="e">
        <f t="shared" si="16"/>
        <v>#VALUE!</v>
      </c>
      <c r="AC14" s="2" t="e">
        <f t="shared" si="17"/>
        <v>#VALUE!</v>
      </c>
      <c r="AD14" s="2" t="e">
        <f t="shared" si="18"/>
        <v>#VALUE!</v>
      </c>
      <c r="AE14" s="2"/>
      <c r="AF14" s="2" t="e">
        <f t="shared" si="19"/>
        <v>#VALUE!</v>
      </c>
      <c r="AG14" s="2" t="e">
        <f t="shared" si="20"/>
        <v>#VALUE!</v>
      </c>
      <c r="AH14" s="2" t="e">
        <f t="shared" si="21"/>
        <v>#VALUE!</v>
      </c>
      <c r="AI14" s="2"/>
      <c r="AJ14" s="2" t="e">
        <f t="shared" si="22"/>
        <v>#VALUE!</v>
      </c>
      <c r="AK14" s="2"/>
      <c r="AL14" s="2" t="e">
        <f t="shared" si="23"/>
        <v>#VALUE!</v>
      </c>
      <c r="AM14" s="2" t="e">
        <f t="shared" si="24"/>
        <v>#VALUE!</v>
      </c>
      <c r="AN14" s="2" t="e">
        <f t="shared" si="25"/>
        <v>#VALUE!</v>
      </c>
      <c r="AO14" s="2"/>
      <c r="AP14" s="2" t="e">
        <f t="shared" si="26"/>
        <v>#VALUE!</v>
      </c>
      <c r="AQ14" s="2" t="e">
        <f t="shared" si="27"/>
        <v>#VALUE!</v>
      </c>
      <c r="AR14" s="2" t="e">
        <f t="shared" si="28"/>
        <v>#VALUE!</v>
      </c>
      <c r="AS14" s="2" t="e">
        <f t="shared" si="29"/>
        <v>#VALUE!</v>
      </c>
      <c r="AT14" s="2"/>
      <c r="AU14" s="2" t="e">
        <f t="shared" si="30"/>
        <v>#VALUE!</v>
      </c>
      <c r="AV14" s="2" t="e">
        <f t="shared" si="31"/>
        <v>#VALUE!</v>
      </c>
      <c r="AW14" s="2" t="e">
        <f t="shared" si="32"/>
        <v>#VALUE!</v>
      </c>
      <c r="AX14" s="2"/>
      <c r="AY14" s="2" t="e">
        <f t="shared" si="33"/>
        <v>#VALUE!</v>
      </c>
      <c r="AZ14" s="2" t="e">
        <f t="shared" si="34"/>
        <v>#VALUE!</v>
      </c>
      <c r="BA14" s="2" t="e">
        <f t="shared" si="35"/>
        <v>#VALUE!</v>
      </c>
      <c r="BB14" s="2" t="e">
        <f t="shared" si="36"/>
        <v>#VALUE!</v>
      </c>
      <c r="BC14" s="2"/>
      <c r="BD14" s="2" t="e">
        <f t="shared" si="37"/>
        <v>#VALUE!</v>
      </c>
      <c r="BE14" s="2" t="e">
        <f t="shared" si="38"/>
        <v>#VALUE!</v>
      </c>
      <c r="BF14" s="2" t="e">
        <f t="shared" si="39"/>
        <v>#VALUE!</v>
      </c>
      <c r="BG14" s="2"/>
      <c r="BH14" s="2" t="e">
        <f t="shared" si="40"/>
        <v>#VALUE!</v>
      </c>
      <c r="BI14" s="2" t="e">
        <f t="shared" si="41"/>
        <v>#VALUE!</v>
      </c>
      <c r="BJ14" s="2" t="e">
        <f t="shared" si="42"/>
        <v>#VALUE!</v>
      </c>
      <c r="BK14" s="2" t="e">
        <f t="shared" si="43"/>
        <v>#VALUE!</v>
      </c>
      <c r="BL14" s="2"/>
      <c r="BM14" s="2" t="e">
        <f t="shared" si="44"/>
        <v>#VALUE!</v>
      </c>
      <c r="BN14" s="2" t="e">
        <f t="shared" si="45"/>
        <v>#VALUE!</v>
      </c>
      <c r="BO14" s="2" t="e">
        <f t="shared" si="46"/>
        <v>#VALUE!</v>
      </c>
      <c r="BP14" s="2"/>
      <c r="BQ14" s="2" t="e">
        <f t="shared" si="47"/>
        <v>#VALUE!</v>
      </c>
      <c r="BR14" s="2" t="e">
        <f t="shared" si="48"/>
        <v>#VALUE!</v>
      </c>
      <c r="BS14" s="2" t="e">
        <f t="shared" si="49"/>
        <v>#VALUE!</v>
      </c>
    </row>
    <row r="15" spans="3:71">
      <c r="C15" s="1" t="e">
        <f t="shared" si="0"/>
        <v>#N/A</v>
      </c>
      <c r="F15" s="2" t="e">
        <f t="shared" si="1"/>
        <v>#VALUE!</v>
      </c>
      <c r="G15" s="2"/>
      <c r="H15" s="2" t="e">
        <f t="shared" si="2"/>
        <v>#VALUE!</v>
      </c>
      <c r="I15" s="2" t="e">
        <f t="shared" si="3"/>
        <v>#VALUE!</v>
      </c>
      <c r="J15" s="2" t="e">
        <f t="shared" si="4"/>
        <v>#VALUE!</v>
      </c>
      <c r="K15" s="2"/>
      <c r="L15" s="2" t="e">
        <f t="shared" si="5"/>
        <v>#VALUE!</v>
      </c>
      <c r="M15" s="2" t="e">
        <f t="shared" si="6"/>
        <v>#VALUE!</v>
      </c>
      <c r="N15" s="2" t="e">
        <f t="shared" si="7"/>
        <v>#VALUE!</v>
      </c>
      <c r="O15" s="2"/>
      <c r="P15" s="2" t="e">
        <f t="shared" si="8"/>
        <v>#VALUE!</v>
      </c>
      <c r="Q15" s="2"/>
      <c r="R15" s="2" t="e">
        <f t="shared" si="9"/>
        <v>#VALUE!</v>
      </c>
      <c r="S15" s="2" t="e">
        <f t="shared" si="10"/>
        <v>#VALUE!</v>
      </c>
      <c r="T15" s="2" t="e">
        <f t="shared" si="11"/>
        <v>#VALUE!</v>
      </c>
      <c r="U15" s="2"/>
      <c r="V15" s="2" t="e">
        <f t="shared" si="12"/>
        <v>#VALUE!</v>
      </c>
      <c r="W15" s="2" t="e">
        <f t="shared" si="13"/>
        <v>#VALUE!</v>
      </c>
      <c r="X15" s="2" t="e">
        <f t="shared" si="14"/>
        <v>#VALUE!</v>
      </c>
      <c r="Y15" s="2"/>
      <c r="Z15" s="2" t="e">
        <f t="shared" si="15"/>
        <v>#VALUE!</v>
      </c>
      <c r="AA15" s="2"/>
      <c r="AB15" s="2" t="e">
        <f t="shared" si="16"/>
        <v>#VALUE!</v>
      </c>
      <c r="AC15" s="2" t="e">
        <f t="shared" si="17"/>
        <v>#VALUE!</v>
      </c>
      <c r="AD15" s="2" t="e">
        <f t="shared" si="18"/>
        <v>#VALUE!</v>
      </c>
      <c r="AE15" s="2"/>
      <c r="AF15" s="2" t="e">
        <f t="shared" si="19"/>
        <v>#VALUE!</v>
      </c>
      <c r="AG15" s="2" t="e">
        <f t="shared" si="20"/>
        <v>#VALUE!</v>
      </c>
      <c r="AH15" s="2" t="e">
        <f t="shared" si="21"/>
        <v>#VALUE!</v>
      </c>
      <c r="AI15" s="2"/>
      <c r="AJ15" s="2" t="e">
        <f t="shared" si="22"/>
        <v>#VALUE!</v>
      </c>
      <c r="AK15" s="2"/>
      <c r="AL15" s="2" t="e">
        <f t="shared" si="23"/>
        <v>#VALUE!</v>
      </c>
      <c r="AM15" s="2" t="e">
        <f t="shared" si="24"/>
        <v>#VALUE!</v>
      </c>
      <c r="AN15" s="2" t="e">
        <f t="shared" si="25"/>
        <v>#VALUE!</v>
      </c>
      <c r="AO15" s="2"/>
      <c r="AP15" s="2" t="e">
        <f t="shared" si="26"/>
        <v>#VALUE!</v>
      </c>
      <c r="AQ15" s="2" t="e">
        <f t="shared" si="27"/>
        <v>#VALUE!</v>
      </c>
      <c r="AR15" s="2" t="e">
        <f t="shared" si="28"/>
        <v>#VALUE!</v>
      </c>
      <c r="AS15" s="2" t="e">
        <f t="shared" si="29"/>
        <v>#VALUE!</v>
      </c>
      <c r="AT15" s="2"/>
      <c r="AU15" s="2" t="e">
        <f t="shared" si="30"/>
        <v>#VALUE!</v>
      </c>
      <c r="AV15" s="2" t="e">
        <f t="shared" si="31"/>
        <v>#VALUE!</v>
      </c>
      <c r="AW15" s="2" t="e">
        <f t="shared" si="32"/>
        <v>#VALUE!</v>
      </c>
      <c r="AX15" s="2"/>
      <c r="AY15" s="2" t="e">
        <f t="shared" si="33"/>
        <v>#VALUE!</v>
      </c>
      <c r="AZ15" s="2" t="e">
        <f t="shared" si="34"/>
        <v>#VALUE!</v>
      </c>
      <c r="BA15" s="2" t="e">
        <f t="shared" si="35"/>
        <v>#VALUE!</v>
      </c>
      <c r="BB15" s="2" t="e">
        <f t="shared" si="36"/>
        <v>#VALUE!</v>
      </c>
      <c r="BC15" s="2"/>
      <c r="BD15" s="2" t="e">
        <f t="shared" si="37"/>
        <v>#VALUE!</v>
      </c>
      <c r="BE15" s="2" t="e">
        <f t="shared" si="38"/>
        <v>#VALUE!</v>
      </c>
      <c r="BF15" s="2" t="e">
        <f t="shared" si="39"/>
        <v>#VALUE!</v>
      </c>
      <c r="BG15" s="2"/>
      <c r="BH15" s="2" t="e">
        <f t="shared" si="40"/>
        <v>#VALUE!</v>
      </c>
      <c r="BI15" s="2" t="e">
        <f t="shared" si="41"/>
        <v>#VALUE!</v>
      </c>
      <c r="BJ15" s="2" t="e">
        <f t="shared" si="42"/>
        <v>#VALUE!</v>
      </c>
      <c r="BK15" s="2" t="e">
        <f t="shared" si="43"/>
        <v>#VALUE!</v>
      </c>
      <c r="BL15" s="2"/>
      <c r="BM15" s="2" t="e">
        <f t="shared" si="44"/>
        <v>#VALUE!</v>
      </c>
      <c r="BN15" s="2" t="e">
        <f t="shared" si="45"/>
        <v>#VALUE!</v>
      </c>
      <c r="BO15" s="2" t="e">
        <f t="shared" si="46"/>
        <v>#VALUE!</v>
      </c>
      <c r="BP15" s="2"/>
      <c r="BQ15" s="2" t="e">
        <f t="shared" si="47"/>
        <v>#VALUE!</v>
      </c>
      <c r="BR15" s="2" t="e">
        <f t="shared" si="48"/>
        <v>#VALUE!</v>
      </c>
      <c r="BS15" s="2" t="e">
        <f t="shared" si="49"/>
        <v>#VALUE!</v>
      </c>
    </row>
    <row r="16" spans="3:71">
      <c r="C16" s="1" t="e">
        <f t="shared" si="0"/>
        <v>#N/A</v>
      </c>
      <c r="F16" s="2" t="e">
        <f t="shared" si="1"/>
        <v>#VALUE!</v>
      </c>
      <c r="G16" s="2"/>
      <c r="H16" s="2" t="e">
        <f t="shared" si="2"/>
        <v>#VALUE!</v>
      </c>
      <c r="I16" s="2" t="e">
        <f t="shared" si="3"/>
        <v>#VALUE!</v>
      </c>
      <c r="J16" s="2" t="e">
        <f t="shared" si="4"/>
        <v>#VALUE!</v>
      </c>
      <c r="K16" s="2"/>
      <c r="L16" s="2" t="e">
        <f t="shared" si="5"/>
        <v>#VALUE!</v>
      </c>
      <c r="M16" s="2" t="e">
        <f t="shared" si="6"/>
        <v>#VALUE!</v>
      </c>
      <c r="N16" s="2" t="e">
        <f t="shared" si="7"/>
        <v>#VALUE!</v>
      </c>
      <c r="O16" s="2"/>
      <c r="P16" s="2" t="e">
        <f t="shared" si="8"/>
        <v>#VALUE!</v>
      </c>
      <c r="Q16" s="2"/>
      <c r="R16" s="2" t="e">
        <f t="shared" si="9"/>
        <v>#VALUE!</v>
      </c>
      <c r="S16" s="2" t="e">
        <f t="shared" si="10"/>
        <v>#VALUE!</v>
      </c>
      <c r="T16" s="2" t="e">
        <f t="shared" si="11"/>
        <v>#VALUE!</v>
      </c>
      <c r="U16" s="2"/>
      <c r="V16" s="2" t="e">
        <f t="shared" si="12"/>
        <v>#VALUE!</v>
      </c>
      <c r="W16" s="2" t="e">
        <f t="shared" si="13"/>
        <v>#VALUE!</v>
      </c>
      <c r="X16" s="2" t="e">
        <f t="shared" si="14"/>
        <v>#VALUE!</v>
      </c>
      <c r="Y16" s="2"/>
      <c r="Z16" s="2" t="e">
        <f t="shared" si="15"/>
        <v>#VALUE!</v>
      </c>
      <c r="AA16" s="2"/>
      <c r="AB16" s="2" t="e">
        <f t="shared" si="16"/>
        <v>#VALUE!</v>
      </c>
      <c r="AC16" s="2" t="e">
        <f t="shared" si="17"/>
        <v>#VALUE!</v>
      </c>
      <c r="AD16" s="2" t="e">
        <f t="shared" si="18"/>
        <v>#VALUE!</v>
      </c>
      <c r="AE16" s="2"/>
      <c r="AF16" s="2" t="e">
        <f t="shared" si="19"/>
        <v>#VALUE!</v>
      </c>
      <c r="AG16" s="2" t="e">
        <f t="shared" si="20"/>
        <v>#VALUE!</v>
      </c>
      <c r="AH16" s="2" t="e">
        <f t="shared" si="21"/>
        <v>#VALUE!</v>
      </c>
      <c r="AI16" s="2"/>
      <c r="AJ16" s="2" t="e">
        <f t="shared" si="22"/>
        <v>#VALUE!</v>
      </c>
      <c r="AK16" s="2"/>
      <c r="AL16" s="2" t="e">
        <f t="shared" si="23"/>
        <v>#VALUE!</v>
      </c>
      <c r="AM16" s="2" t="e">
        <f t="shared" si="24"/>
        <v>#VALUE!</v>
      </c>
      <c r="AN16" s="2" t="e">
        <f t="shared" si="25"/>
        <v>#VALUE!</v>
      </c>
      <c r="AO16" s="2"/>
      <c r="AP16" s="2" t="e">
        <f t="shared" si="26"/>
        <v>#VALUE!</v>
      </c>
      <c r="AQ16" s="2" t="e">
        <f t="shared" si="27"/>
        <v>#VALUE!</v>
      </c>
      <c r="AR16" s="2" t="e">
        <f t="shared" si="28"/>
        <v>#VALUE!</v>
      </c>
      <c r="AS16" s="2" t="e">
        <f t="shared" si="29"/>
        <v>#VALUE!</v>
      </c>
      <c r="AT16" s="2"/>
      <c r="AU16" s="2" t="e">
        <f t="shared" si="30"/>
        <v>#VALUE!</v>
      </c>
      <c r="AV16" s="2" t="e">
        <f t="shared" si="31"/>
        <v>#VALUE!</v>
      </c>
      <c r="AW16" s="2" t="e">
        <f t="shared" si="32"/>
        <v>#VALUE!</v>
      </c>
      <c r="AX16" s="2"/>
      <c r="AY16" s="2" t="e">
        <f t="shared" si="33"/>
        <v>#VALUE!</v>
      </c>
      <c r="AZ16" s="2" t="e">
        <f t="shared" si="34"/>
        <v>#VALUE!</v>
      </c>
      <c r="BA16" s="2" t="e">
        <f t="shared" si="35"/>
        <v>#VALUE!</v>
      </c>
      <c r="BB16" s="2" t="e">
        <f t="shared" si="36"/>
        <v>#VALUE!</v>
      </c>
      <c r="BC16" s="2"/>
      <c r="BD16" s="2" t="e">
        <f t="shared" si="37"/>
        <v>#VALUE!</v>
      </c>
      <c r="BE16" s="2" t="e">
        <f t="shared" si="38"/>
        <v>#VALUE!</v>
      </c>
      <c r="BF16" s="2" t="e">
        <f t="shared" si="39"/>
        <v>#VALUE!</v>
      </c>
      <c r="BG16" s="2"/>
      <c r="BH16" s="2" t="e">
        <f t="shared" si="40"/>
        <v>#VALUE!</v>
      </c>
      <c r="BI16" s="2" t="e">
        <f t="shared" si="41"/>
        <v>#VALUE!</v>
      </c>
      <c r="BJ16" s="2" t="e">
        <f t="shared" si="42"/>
        <v>#VALUE!</v>
      </c>
      <c r="BK16" s="2" t="e">
        <f t="shared" si="43"/>
        <v>#VALUE!</v>
      </c>
      <c r="BL16" s="2"/>
      <c r="BM16" s="2" t="e">
        <f t="shared" si="44"/>
        <v>#VALUE!</v>
      </c>
      <c r="BN16" s="2" t="e">
        <f t="shared" si="45"/>
        <v>#VALUE!</v>
      </c>
      <c r="BO16" s="2" t="e">
        <f t="shared" si="46"/>
        <v>#VALUE!</v>
      </c>
      <c r="BP16" s="2"/>
      <c r="BQ16" s="2" t="e">
        <f t="shared" si="47"/>
        <v>#VALUE!</v>
      </c>
      <c r="BR16" s="2" t="e">
        <f t="shared" si="48"/>
        <v>#VALUE!</v>
      </c>
      <c r="BS16" s="2" t="e">
        <f t="shared" si="49"/>
        <v>#VALUE!</v>
      </c>
    </row>
    <row r="17" spans="3:71">
      <c r="C17" s="1" t="e">
        <f t="shared" si="0"/>
        <v>#N/A</v>
      </c>
      <c r="F17" s="2" t="e">
        <f t="shared" si="1"/>
        <v>#VALUE!</v>
      </c>
      <c r="G17" s="2"/>
      <c r="H17" s="2" t="e">
        <f t="shared" si="2"/>
        <v>#VALUE!</v>
      </c>
      <c r="I17" s="2" t="e">
        <f t="shared" si="3"/>
        <v>#VALUE!</v>
      </c>
      <c r="J17" s="2" t="e">
        <f t="shared" si="4"/>
        <v>#VALUE!</v>
      </c>
      <c r="K17" s="2"/>
      <c r="L17" s="2" t="e">
        <f t="shared" si="5"/>
        <v>#VALUE!</v>
      </c>
      <c r="M17" s="2" t="e">
        <f t="shared" si="6"/>
        <v>#VALUE!</v>
      </c>
      <c r="N17" s="2" t="e">
        <f t="shared" si="7"/>
        <v>#VALUE!</v>
      </c>
      <c r="O17" s="2"/>
      <c r="P17" s="2" t="e">
        <f t="shared" si="8"/>
        <v>#VALUE!</v>
      </c>
      <c r="Q17" s="2"/>
      <c r="R17" s="2" t="e">
        <f t="shared" si="9"/>
        <v>#VALUE!</v>
      </c>
      <c r="S17" s="2" t="e">
        <f t="shared" si="10"/>
        <v>#VALUE!</v>
      </c>
      <c r="T17" s="2" t="e">
        <f t="shared" si="11"/>
        <v>#VALUE!</v>
      </c>
      <c r="U17" s="2"/>
      <c r="V17" s="2" t="e">
        <f t="shared" si="12"/>
        <v>#VALUE!</v>
      </c>
      <c r="W17" s="2" t="e">
        <f t="shared" si="13"/>
        <v>#VALUE!</v>
      </c>
      <c r="X17" s="2" t="e">
        <f t="shared" si="14"/>
        <v>#VALUE!</v>
      </c>
      <c r="Y17" s="2"/>
      <c r="Z17" s="2" t="e">
        <f t="shared" si="15"/>
        <v>#VALUE!</v>
      </c>
      <c r="AA17" s="2"/>
      <c r="AB17" s="2" t="e">
        <f t="shared" si="16"/>
        <v>#VALUE!</v>
      </c>
      <c r="AC17" s="2" t="e">
        <f t="shared" si="17"/>
        <v>#VALUE!</v>
      </c>
      <c r="AD17" s="2" t="e">
        <f t="shared" si="18"/>
        <v>#VALUE!</v>
      </c>
      <c r="AE17" s="2"/>
      <c r="AF17" s="2" t="e">
        <f t="shared" si="19"/>
        <v>#VALUE!</v>
      </c>
      <c r="AG17" s="2" t="e">
        <f t="shared" si="20"/>
        <v>#VALUE!</v>
      </c>
      <c r="AH17" s="2" t="e">
        <f t="shared" si="21"/>
        <v>#VALUE!</v>
      </c>
      <c r="AI17" s="2"/>
      <c r="AJ17" s="2" t="e">
        <f t="shared" si="22"/>
        <v>#VALUE!</v>
      </c>
      <c r="AK17" s="2"/>
      <c r="AL17" s="2" t="e">
        <f t="shared" si="23"/>
        <v>#VALUE!</v>
      </c>
      <c r="AM17" s="2" t="e">
        <f t="shared" si="24"/>
        <v>#VALUE!</v>
      </c>
      <c r="AN17" s="2" t="e">
        <f t="shared" si="25"/>
        <v>#VALUE!</v>
      </c>
      <c r="AO17" s="2"/>
      <c r="AP17" s="2" t="e">
        <f t="shared" si="26"/>
        <v>#VALUE!</v>
      </c>
      <c r="AQ17" s="2" t="e">
        <f t="shared" si="27"/>
        <v>#VALUE!</v>
      </c>
      <c r="AR17" s="2" t="e">
        <f t="shared" si="28"/>
        <v>#VALUE!</v>
      </c>
      <c r="AS17" s="2" t="e">
        <f t="shared" si="29"/>
        <v>#VALUE!</v>
      </c>
      <c r="AT17" s="2"/>
      <c r="AU17" s="2" t="e">
        <f t="shared" si="30"/>
        <v>#VALUE!</v>
      </c>
      <c r="AV17" s="2" t="e">
        <f t="shared" si="31"/>
        <v>#VALUE!</v>
      </c>
      <c r="AW17" s="2" t="e">
        <f t="shared" si="32"/>
        <v>#VALUE!</v>
      </c>
      <c r="AX17" s="2"/>
      <c r="AY17" s="2" t="e">
        <f t="shared" si="33"/>
        <v>#VALUE!</v>
      </c>
      <c r="AZ17" s="2" t="e">
        <f t="shared" si="34"/>
        <v>#VALUE!</v>
      </c>
      <c r="BA17" s="2" t="e">
        <f t="shared" si="35"/>
        <v>#VALUE!</v>
      </c>
      <c r="BB17" s="2" t="e">
        <f t="shared" si="36"/>
        <v>#VALUE!</v>
      </c>
      <c r="BC17" s="2"/>
      <c r="BD17" s="2" t="e">
        <f t="shared" si="37"/>
        <v>#VALUE!</v>
      </c>
      <c r="BE17" s="2" t="e">
        <f t="shared" si="38"/>
        <v>#VALUE!</v>
      </c>
      <c r="BF17" s="2" t="e">
        <f t="shared" si="39"/>
        <v>#VALUE!</v>
      </c>
      <c r="BG17" s="2"/>
      <c r="BH17" s="2" t="e">
        <f t="shared" si="40"/>
        <v>#VALUE!</v>
      </c>
      <c r="BI17" s="2" t="e">
        <f t="shared" si="41"/>
        <v>#VALUE!</v>
      </c>
      <c r="BJ17" s="2" t="e">
        <f t="shared" si="42"/>
        <v>#VALUE!</v>
      </c>
      <c r="BK17" s="2" t="e">
        <f t="shared" si="43"/>
        <v>#VALUE!</v>
      </c>
      <c r="BL17" s="2"/>
      <c r="BM17" s="2" t="e">
        <f t="shared" si="44"/>
        <v>#VALUE!</v>
      </c>
      <c r="BN17" s="2" t="e">
        <f t="shared" si="45"/>
        <v>#VALUE!</v>
      </c>
      <c r="BO17" s="2" t="e">
        <f t="shared" si="46"/>
        <v>#VALUE!</v>
      </c>
      <c r="BP17" s="2"/>
      <c r="BQ17" s="2" t="e">
        <f t="shared" si="47"/>
        <v>#VALUE!</v>
      </c>
      <c r="BR17" s="2" t="e">
        <f t="shared" si="48"/>
        <v>#VALUE!</v>
      </c>
      <c r="BS17" s="2" t="e">
        <f t="shared" si="49"/>
        <v>#VALUE!</v>
      </c>
    </row>
    <row r="18" spans="3:71">
      <c r="C18" s="1" t="e">
        <f t="shared" si="0"/>
        <v>#N/A</v>
      </c>
      <c r="F18" s="2" t="e">
        <f t="shared" si="1"/>
        <v>#VALUE!</v>
      </c>
      <c r="G18" s="2"/>
      <c r="H18" s="2" t="e">
        <f t="shared" si="2"/>
        <v>#VALUE!</v>
      </c>
      <c r="I18" s="2" t="e">
        <f t="shared" si="3"/>
        <v>#VALUE!</v>
      </c>
      <c r="J18" s="2" t="e">
        <f t="shared" si="4"/>
        <v>#VALUE!</v>
      </c>
      <c r="K18" s="2"/>
      <c r="L18" s="2" t="e">
        <f t="shared" si="5"/>
        <v>#VALUE!</v>
      </c>
      <c r="M18" s="2" t="e">
        <f t="shared" si="6"/>
        <v>#VALUE!</v>
      </c>
      <c r="N18" s="2" t="e">
        <f t="shared" si="7"/>
        <v>#VALUE!</v>
      </c>
      <c r="O18" s="2"/>
      <c r="P18" s="2" t="e">
        <f t="shared" si="8"/>
        <v>#VALUE!</v>
      </c>
      <c r="Q18" s="2"/>
      <c r="R18" s="2" t="e">
        <f t="shared" si="9"/>
        <v>#VALUE!</v>
      </c>
      <c r="S18" s="2" t="e">
        <f t="shared" si="10"/>
        <v>#VALUE!</v>
      </c>
      <c r="T18" s="2" t="e">
        <f t="shared" si="11"/>
        <v>#VALUE!</v>
      </c>
      <c r="U18" s="2"/>
      <c r="V18" s="2" t="e">
        <f t="shared" si="12"/>
        <v>#VALUE!</v>
      </c>
      <c r="W18" s="2" t="e">
        <f t="shared" si="13"/>
        <v>#VALUE!</v>
      </c>
      <c r="X18" s="2" t="e">
        <f t="shared" si="14"/>
        <v>#VALUE!</v>
      </c>
      <c r="Y18" s="2"/>
      <c r="Z18" s="2" t="e">
        <f t="shared" si="15"/>
        <v>#VALUE!</v>
      </c>
      <c r="AA18" s="2"/>
      <c r="AB18" s="2" t="e">
        <f t="shared" si="16"/>
        <v>#VALUE!</v>
      </c>
      <c r="AC18" s="2" t="e">
        <f t="shared" si="17"/>
        <v>#VALUE!</v>
      </c>
      <c r="AD18" s="2" t="e">
        <f t="shared" si="18"/>
        <v>#VALUE!</v>
      </c>
      <c r="AE18" s="2"/>
      <c r="AF18" s="2" t="e">
        <f t="shared" si="19"/>
        <v>#VALUE!</v>
      </c>
      <c r="AG18" s="2" t="e">
        <f t="shared" si="20"/>
        <v>#VALUE!</v>
      </c>
      <c r="AH18" s="2" t="e">
        <f t="shared" si="21"/>
        <v>#VALUE!</v>
      </c>
      <c r="AI18" s="2"/>
      <c r="AJ18" s="2" t="e">
        <f t="shared" si="22"/>
        <v>#VALUE!</v>
      </c>
      <c r="AK18" s="2"/>
      <c r="AL18" s="2" t="e">
        <f t="shared" si="23"/>
        <v>#VALUE!</v>
      </c>
      <c r="AM18" s="2" t="e">
        <f t="shared" si="24"/>
        <v>#VALUE!</v>
      </c>
      <c r="AN18" s="2" t="e">
        <f t="shared" si="25"/>
        <v>#VALUE!</v>
      </c>
      <c r="AO18" s="2"/>
      <c r="AP18" s="2" t="e">
        <f t="shared" si="26"/>
        <v>#VALUE!</v>
      </c>
      <c r="AQ18" s="2" t="e">
        <f t="shared" si="27"/>
        <v>#VALUE!</v>
      </c>
      <c r="AR18" s="2" t="e">
        <f t="shared" si="28"/>
        <v>#VALUE!</v>
      </c>
      <c r="AS18" s="2" t="e">
        <f t="shared" si="29"/>
        <v>#VALUE!</v>
      </c>
      <c r="AT18" s="2"/>
      <c r="AU18" s="2" t="e">
        <f t="shared" si="30"/>
        <v>#VALUE!</v>
      </c>
      <c r="AV18" s="2" t="e">
        <f t="shared" si="31"/>
        <v>#VALUE!</v>
      </c>
      <c r="AW18" s="2" t="e">
        <f t="shared" si="32"/>
        <v>#VALUE!</v>
      </c>
      <c r="AX18" s="2"/>
      <c r="AY18" s="2" t="e">
        <f t="shared" si="33"/>
        <v>#VALUE!</v>
      </c>
      <c r="AZ18" s="2" t="e">
        <f t="shared" si="34"/>
        <v>#VALUE!</v>
      </c>
      <c r="BA18" s="2" t="e">
        <f t="shared" si="35"/>
        <v>#VALUE!</v>
      </c>
      <c r="BB18" s="2" t="e">
        <f t="shared" si="36"/>
        <v>#VALUE!</v>
      </c>
      <c r="BC18" s="2"/>
      <c r="BD18" s="2" t="e">
        <f t="shared" si="37"/>
        <v>#VALUE!</v>
      </c>
      <c r="BE18" s="2" t="e">
        <f t="shared" si="38"/>
        <v>#VALUE!</v>
      </c>
      <c r="BF18" s="2" t="e">
        <f t="shared" si="39"/>
        <v>#VALUE!</v>
      </c>
      <c r="BG18" s="2"/>
      <c r="BH18" s="2" t="e">
        <f t="shared" si="40"/>
        <v>#VALUE!</v>
      </c>
      <c r="BI18" s="2" t="e">
        <f t="shared" si="41"/>
        <v>#VALUE!</v>
      </c>
      <c r="BJ18" s="2" t="e">
        <f t="shared" si="42"/>
        <v>#VALUE!</v>
      </c>
      <c r="BK18" s="2" t="e">
        <f t="shared" si="43"/>
        <v>#VALUE!</v>
      </c>
      <c r="BL18" s="2"/>
      <c r="BM18" s="2" t="e">
        <f t="shared" si="44"/>
        <v>#VALUE!</v>
      </c>
      <c r="BN18" s="2" t="e">
        <f t="shared" si="45"/>
        <v>#VALUE!</v>
      </c>
      <c r="BO18" s="2" t="e">
        <f t="shared" si="46"/>
        <v>#VALUE!</v>
      </c>
      <c r="BP18" s="2"/>
      <c r="BQ18" s="2" t="e">
        <f t="shared" si="47"/>
        <v>#VALUE!</v>
      </c>
      <c r="BR18" s="2" t="e">
        <f t="shared" si="48"/>
        <v>#VALUE!</v>
      </c>
      <c r="BS18" s="2" t="e">
        <f t="shared" si="49"/>
        <v>#VALUE!</v>
      </c>
    </row>
    <row r="19" spans="3:71">
      <c r="C19" s="1" t="e">
        <f t="shared" si="0"/>
        <v>#N/A</v>
      </c>
      <c r="F19" s="2" t="e">
        <f t="shared" si="1"/>
        <v>#VALUE!</v>
      </c>
      <c r="G19" s="2"/>
      <c r="H19" s="2" t="e">
        <f t="shared" si="2"/>
        <v>#VALUE!</v>
      </c>
      <c r="I19" s="2" t="e">
        <f t="shared" si="3"/>
        <v>#VALUE!</v>
      </c>
      <c r="J19" s="2" t="e">
        <f t="shared" si="4"/>
        <v>#VALUE!</v>
      </c>
      <c r="K19" s="2"/>
      <c r="L19" s="2" t="e">
        <f t="shared" si="5"/>
        <v>#VALUE!</v>
      </c>
      <c r="M19" s="2" t="e">
        <f t="shared" si="6"/>
        <v>#VALUE!</v>
      </c>
      <c r="N19" s="2" t="e">
        <f t="shared" si="7"/>
        <v>#VALUE!</v>
      </c>
      <c r="O19" s="2"/>
      <c r="P19" s="2" t="e">
        <f t="shared" si="8"/>
        <v>#VALUE!</v>
      </c>
      <c r="Q19" s="2"/>
      <c r="R19" s="2" t="e">
        <f t="shared" si="9"/>
        <v>#VALUE!</v>
      </c>
      <c r="S19" s="2" t="e">
        <f t="shared" si="10"/>
        <v>#VALUE!</v>
      </c>
      <c r="T19" s="2" t="e">
        <f t="shared" si="11"/>
        <v>#VALUE!</v>
      </c>
      <c r="U19" s="2"/>
      <c r="V19" s="2" t="e">
        <f t="shared" si="12"/>
        <v>#VALUE!</v>
      </c>
      <c r="W19" s="2" t="e">
        <f t="shared" si="13"/>
        <v>#VALUE!</v>
      </c>
      <c r="X19" s="2" t="e">
        <f t="shared" si="14"/>
        <v>#VALUE!</v>
      </c>
      <c r="Y19" s="2"/>
      <c r="Z19" s="2" t="e">
        <f t="shared" si="15"/>
        <v>#VALUE!</v>
      </c>
      <c r="AA19" s="2"/>
      <c r="AB19" s="2" t="e">
        <f t="shared" si="16"/>
        <v>#VALUE!</v>
      </c>
      <c r="AC19" s="2" t="e">
        <f t="shared" si="17"/>
        <v>#VALUE!</v>
      </c>
      <c r="AD19" s="2" t="e">
        <f t="shared" si="18"/>
        <v>#VALUE!</v>
      </c>
      <c r="AE19" s="2"/>
      <c r="AF19" s="2" t="e">
        <f t="shared" si="19"/>
        <v>#VALUE!</v>
      </c>
      <c r="AG19" s="2" t="e">
        <f t="shared" si="20"/>
        <v>#VALUE!</v>
      </c>
      <c r="AH19" s="2" t="e">
        <f t="shared" si="21"/>
        <v>#VALUE!</v>
      </c>
      <c r="AI19" s="2"/>
      <c r="AJ19" s="2" t="e">
        <f t="shared" si="22"/>
        <v>#VALUE!</v>
      </c>
      <c r="AK19" s="2"/>
      <c r="AL19" s="2" t="e">
        <f t="shared" si="23"/>
        <v>#VALUE!</v>
      </c>
      <c r="AM19" s="2" t="e">
        <f t="shared" si="24"/>
        <v>#VALUE!</v>
      </c>
      <c r="AN19" s="2" t="e">
        <f t="shared" si="25"/>
        <v>#VALUE!</v>
      </c>
      <c r="AO19" s="2"/>
      <c r="AP19" s="2" t="e">
        <f t="shared" si="26"/>
        <v>#VALUE!</v>
      </c>
      <c r="AQ19" s="2" t="e">
        <f t="shared" si="27"/>
        <v>#VALUE!</v>
      </c>
      <c r="AR19" s="2" t="e">
        <f t="shared" si="28"/>
        <v>#VALUE!</v>
      </c>
      <c r="AS19" s="2" t="e">
        <f t="shared" si="29"/>
        <v>#VALUE!</v>
      </c>
      <c r="AT19" s="2"/>
      <c r="AU19" s="2" t="e">
        <f t="shared" si="30"/>
        <v>#VALUE!</v>
      </c>
      <c r="AV19" s="2" t="e">
        <f t="shared" si="31"/>
        <v>#VALUE!</v>
      </c>
      <c r="AW19" s="2" t="e">
        <f t="shared" si="32"/>
        <v>#VALUE!</v>
      </c>
      <c r="AX19" s="2"/>
      <c r="AY19" s="2" t="e">
        <f t="shared" si="33"/>
        <v>#VALUE!</v>
      </c>
      <c r="AZ19" s="2" t="e">
        <f t="shared" si="34"/>
        <v>#VALUE!</v>
      </c>
      <c r="BA19" s="2" t="e">
        <f t="shared" si="35"/>
        <v>#VALUE!</v>
      </c>
      <c r="BB19" s="2" t="e">
        <f t="shared" si="36"/>
        <v>#VALUE!</v>
      </c>
      <c r="BC19" s="2"/>
      <c r="BD19" s="2" t="e">
        <f t="shared" si="37"/>
        <v>#VALUE!</v>
      </c>
      <c r="BE19" s="2" t="e">
        <f t="shared" si="38"/>
        <v>#VALUE!</v>
      </c>
      <c r="BF19" s="2" t="e">
        <f t="shared" si="39"/>
        <v>#VALUE!</v>
      </c>
      <c r="BG19" s="2"/>
      <c r="BH19" s="2" t="e">
        <f t="shared" si="40"/>
        <v>#VALUE!</v>
      </c>
      <c r="BI19" s="2" t="e">
        <f t="shared" si="41"/>
        <v>#VALUE!</v>
      </c>
      <c r="BJ19" s="2" t="e">
        <f t="shared" si="42"/>
        <v>#VALUE!</v>
      </c>
      <c r="BK19" s="2" t="e">
        <f t="shared" si="43"/>
        <v>#VALUE!</v>
      </c>
      <c r="BL19" s="2"/>
      <c r="BM19" s="2" t="e">
        <f t="shared" si="44"/>
        <v>#VALUE!</v>
      </c>
      <c r="BN19" s="2" t="e">
        <f t="shared" si="45"/>
        <v>#VALUE!</v>
      </c>
      <c r="BO19" s="2" t="e">
        <f t="shared" si="46"/>
        <v>#VALUE!</v>
      </c>
      <c r="BP19" s="2"/>
      <c r="BQ19" s="2" t="e">
        <f t="shared" si="47"/>
        <v>#VALUE!</v>
      </c>
      <c r="BR19" s="2" t="e">
        <f t="shared" si="48"/>
        <v>#VALUE!</v>
      </c>
      <c r="BS19" s="2" t="e">
        <f t="shared" si="49"/>
        <v>#VALUE!</v>
      </c>
    </row>
    <row r="20" spans="3:71">
      <c r="C20" s="1" t="e">
        <f t="shared" si="0"/>
        <v>#N/A</v>
      </c>
      <c r="F20" s="2" t="e">
        <f t="shared" si="1"/>
        <v>#VALUE!</v>
      </c>
      <c r="G20" s="2"/>
      <c r="H20" s="2" t="e">
        <f t="shared" si="2"/>
        <v>#VALUE!</v>
      </c>
      <c r="I20" s="2" t="e">
        <f t="shared" si="3"/>
        <v>#VALUE!</v>
      </c>
      <c r="J20" s="2" t="e">
        <f t="shared" si="4"/>
        <v>#VALUE!</v>
      </c>
      <c r="K20" s="2"/>
      <c r="L20" s="2" t="e">
        <f t="shared" si="5"/>
        <v>#VALUE!</v>
      </c>
      <c r="M20" s="2" t="e">
        <f t="shared" si="6"/>
        <v>#VALUE!</v>
      </c>
      <c r="N20" s="2" t="e">
        <f t="shared" si="7"/>
        <v>#VALUE!</v>
      </c>
      <c r="O20" s="2"/>
      <c r="P20" s="2" t="e">
        <f t="shared" si="8"/>
        <v>#VALUE!</v>
      </c>
      <c r="Q20" s="2"/>
      <c r="R20" s="2" t="e">
        <f t="shared" si="9"/>
        <v>#VALUE!</v>
      </c>
      <c r="S20" s="2" t="e">
        <f t="shared" si="10"/>
        <v>#VALUE!</v>
      </c>
      <c r="T20" s="2" t="e">
        <f t="shared" si="11"/>
        <v>#VALUE!</v>
      </c>
      <c r="U20" s="2"/>
      <c r="V20" s="2" t="e">
        <f t="shared" si="12"/>
        <v>#VALUE!</v>
      </c>
      <c r="W20" s="2" t="e">
        <f t="shared" si="13"/>
        <v>#VALUE!</v>
      </c>
      <c r="X20" s="2" t="e">
        <f t="shared" si="14"/>
        <v>#VALUE!</v>
      </c>
      <c r="Y20" s="2"/>
      <c r="Z20" s="2" t="e">
        <f t="shared" si="15"/>
        <v>#VALUE!</v>
      </c>
      <c r="AA20" s="2"/>
      <c r="AB20" s="2" t="e">
        <f t="shared" si="16"/>
        <v>#VALUE!</v>
      </c>
      <c r="AC20" s="2" t="e">
        <f t="shared" si="17"/>
        <v>#VALUE!</v>
      </c>
      <c r="AD20" s="2" t="e">
        <f t="shared" si="18"/>
        <v>#VALUE!</v>
      </c>
      <c r="AE20" s="2"/>
      <c r="AF20" s="2" t="e">
        <f t="shared" si="19"/>
        <v>#VALUE!</v>
      </c>
      <c r="AG20" s="2" t="e">
        <f t="shared" si="20"/>
        <v>#VALUE!</v>
      </c>
      <c r="AH20" s="2" t="e">
        <f t="shared" si="21"/>
        <v>#VALUE!</v>
      </c>
      <c r="AI20" s="2"/>
      <c r="AJ20" s="2" t="e">
        <f t="shared" si="22"/>
        <v>#VALUE!</v>
      </c>
      <c r="AK20" s="2"/>
      <c r="AL20" s="2" t="e">
        <f t="shared" si="23"/>
        <v>#VALUE!</v>
      </c>
      <c r="AM20" s="2" t="e">
        <f t="shared" si="24"/>
        <v>#VALUE!</v>
      </c>
      <c r="AN20" s="2" t="e">
        <f t="shared" si="25"/>
        <v>#VALUE!</v>
      </c>
      <c r="AO20" s="2"/>
      <c r="AP20" s="2" t="e">
        <f t="shared" si="26"/>
        <v>#VALUE!</v>
      </c>
      <c r="AQ20" s="2" t="e">
        <f t="shared" si="27"/>
        <v>#VALUE!</v>
      </c>
      <c r="AR20" s="2" t="e">
        <f t="shared" si="28"/>
        <v>#VALUE!</v>
      </c>
      <c r="AS20" s="2" t="e">
        <f t="shared" si="29"/>
        <v>#VALUE!</v>
      </c>
      <c r="AT20" s="2"/>
      <c r="AU20" s="2" t="e">
        <f t="shared" si="30"/>
        <v>#VALUE!</v>
      </c>
      <c r="AV20" s="2" t="e">
        <f t="shared" si="31"/>
        <v>#VALUE!</v>
      </c>
      <c r="AW20" s="2" t="e">
        <f t="shared" si="32"/>
        <v>#VALUE!</v>
      </c>
      <c r="AX20" s="2"/>
      <c r="AY20" s="2" t="e">
        <f t="shared" si="33"/>
        <v>#VALUE!</v>
      </c>
      <c r="AZ20" s="2" t="e">
        <f t="shared" si="34"/>
        <v>#VALUE!</v>
      </c>
      <c r="BA20" s="2" t="e">
        <f t="shared" si="35"/>
        <v>#VALUE!</v>
      </c>
      <c r="BB20" s="2" t="e">
        <f t="shared" si="36"/>
        <v>#VALUE!</v>
      </c>
      <c r="BC20" s="2"/>
      <c r="BD20" s="2" t="e">
        <f t="shared" si="37"/>
        <v>#VALUE!</v>
      </c>
      <c r="BE20" s="2" t="e">
        <f t="shared" si="38"/>
        <v>#VALUE!</v>
      </c>
      <c r="BF20" s="2" t="e">
        <f t="shared" si="39"/>
        <v>#VALUE!</v>
      </c>
      <c r="BG20" s="2"/>
      <c r="BH20" s="2" t="e">
        <f t="shared" si="40"/>
        <v>#VALUE!</v>
      </c>
      <c r="BI20" s="2" t="e">
        <f t="shared" si="41"/>
        <v>#VALUE!</v>
      </c>
      <c r="BJ20" s="2" t="e">
        <f t="shared" si="42"/>
        <v>#VALUE!</v>
      </c>
      <c r="BK20" s="2" t="e">
        <f t="shared" si="43"/>
        <v>#VALUE!</v>
      </c>
      <c r="BL20" s="2"/>
      <c r="BM20" s="2" t="e">
        <f t="shared" si="44"/>
        <v>#VALUE!</v>
      </c>
      <c r="BN20" s="2" t="e">
        <f t="shared" si="45"/>
        <v>#VALUE!</v>
      </c>
      <c r="BO20" s="2" t="e">
        <f t="shared" si="46"/>
        <v>#VALUE!</v>
      </c>
      <c r="BP20" s="2"/>
      <c r="BQ20" s="2" t="e">
        <f t="shared" si="47"/>
        <v>#VALUE!</v>
      </c>
      <c r="BR20" s="2" t="e">
        <f t="shared" si="48"/>
        <v>#VALUE!</v>
      </c>
      <c r="BS20" s="2" t="e">
        <f t="shared" si="49"/>
        <v>#VALUE!</v>
      </c>
    </row>
    <row r="21" spans="3:71">
      <c r="C21" s="1" t="e">
        <f t="shared" si="0"/>
        <v>#N/A</v>
      </c>
      <c r="F21" s="2" t="e">
        <f t="shared" si="1"/>
        <v>#VALUE!</v>
      </c>
      <c r="G21" s="2"/>
      <c r="H21" s="2" t="e">
        <f t="shared" si="2"/>
        <v>#VALUE!</v>
      </c>
      <c r="I21" s="2" t="e">
        <f t="shared" si="3"/>
        <v>#VALUE!</v>
      </c>
      <c r="J21" s="2" t="e">
        <f t="shared" si="4"/>
        <v>#VALUE!</v>
      </c>
      <c r="K21" s="2"/>
      <c r="L21" s="2" t="e">
        <f t="shared" si="5"/>
        <v>#VALUE!</v>
      </c>
      <c r="M21" s="2" t="e">
        <f t="shared" si="6"/>
        <v>#VALUE!</v>
      </c>
      <c r="N21" s="2" t="e">
        <f t="shared" si="7"/>
        <v>#VALUE!</v>
      </c>
      <c r="O21" s="2"/>
      <c r="P21" s="2" t="e">
        <f t="shared" si="8"/>
        <v>#VALUE!</v>
      </c>
      <c r="Q21" s="2"/>
      <c r="R21" s="2" t="e">
        <f t="shared" si="9"/>
        <v>#VALUE!</v>
      </c>
      <c r="S21" s="2" t="e">
        <f t="shared" si="10"/>
        <v>#VALUE!</v>
      </c>
      <c r="T21" s="2" t="e">
        <f t="shared" si="11"/>
        <v>#VALUE!</v>
      </c>
      <c r="U21" s="2"/>
      <c r="V21" s="2" t="e">
        <f t="shared" si="12"/>
        <v>#VALUE!</v>
      </c>
      <c r="W21" s="2" t="e">
        <f t="shared" si="13"/>
        <v>#VALUE!</v>
      </c>
      <c r="X21" s="2" t="e">
        <f t="shared" si="14"/>
        <v>#VALUE!</v>
      </c>
      <c r="Y21" s="2"/>
      <c r="Z21" s="2" t="e">
        <f t="shared" si="15"/>
        <v>#VALUE!</v>
      </c>
      <c r="AA21" s="2"/>
      <c r="AB21" s="2" t="e">
        <f t="shared" si="16"/>
        <v>#VALUE!</v>
      </c>
      <c r="AC21" s="2" t="e">
        <f t="shared" si="17"/>
        <v>#VALUE!</v>
      </c>
      <c r="AD21" s="2" t="e">
        <f t="shared" si="18"/>
        <v>#VALUE!</v>
      </c>
      <c r="AE21" s="2"/>
      <c r="AF21" s="2" t="e">
        <f t="shared" si="19"/>
        <v>#VALUE!</v>
      </c>
      <c r="AG21" s="2" t="e">
        <f t="shared" si="20"/>
        <v>#VALUE!</v>
      </c>
      <c r="AH21" s="2" t="e">
        <f t="shared" si="21"/>
        <v>#VALUE!</v>
      </c>
      <c r="AI21" s="2"/>
      <c r="AJ21" s="2" t="e">
        <f t="shared" si="22"/>
        <v>#VALUE!</v>
      </c>
      <c r="AK21" s="2"/>
      <c r="AL21" s="2" t="e">
        <f t="shared" si="23"/>
        <v>#VALUE!</v>
      </c>
      <c r="AM21" s="2" t="e">
        <f t="shared" si="24"/>
        <v>#VALUE!</v>
      </c>
      <c r="AN21" s="2" t="e">
        <f t="shared" si="25"/>
        <v>#VALUE!</v>
      </c>
      <c r="AO21" s="2"/>
      <c r="AP21" s="2" t="e">
        <f t="shared" si="26"/>
        <v>#VALUE!</v>
      </c>
      <c r="AQ21" s="2" t="e">
        <f t="shared" si="27"/>
        <v>#VALUE!</v>
      </c>
      <c r="AR21" s="2" t="e">
        <f t="shared" si="28"/>
        <v>#VALUE!</v>
      </c>
      <c r="AS21" s="2" t="e">
        <f t="shared" si="29"/>
        <v>#VALUE!</v>
      </c>
      <c r="AT21" s="2"/>
      <c r="AU21" s="2" t="e">
        <f t="shared" si="30"/>
        <v>#VALUE!</v>
      </c>
      <c r="AV21" s="2" t="e">
        <f t="shared" si="31"/>
        <v>#VALUE!</v>
      </c>
      <c r="AW21" s="2" t="e">
        <f t="shared" si="32"/>
        <v>#VALUE!</v>
      </c>
      <c r="AX21" s="2"/>
      <c r="AY21" s="2" t="e">
        <f t="shared" si="33"/>
        <v>#VALUE!</v>
      </c>
      <c r="AZ21" s="2" t="e">
        <f t="shared" si="34"/>
        <v>#VALUE!</v>
      </c>
      <c r="BA21" s="2" t="e">
        <f t="shared" si="35"/>
        <v>#VALUE!</v>
      </c>
      <c r="BB21" s="2" t="e">
        <f t="shared" si="36"/>
        <v>#VALUE!</v>
      </c>
      <c r="BC21" s="2"/>
      <c r="BD21" s="2" t="e">
        <f t="shared" si="37"/>
        <v>#VALUE!</v>
      </c>
      <c r="BE21" s="2" t="e">
        <f t="shared" si="38"/>
        <v>#VALUE!</v>
      </c>
      <c r="BF21" s="2" t="e">
        <f t="shared" si="39"/>
        <v>#VALUE!</v>
      </c>
      <c r="BG21" s="2"/>
      <c r="BH21" s="2" t="e">
        <f t="shared" si="40"/>
        <v>#VALUE!</v>
      </c>
      <c r="BI21" s="2" t="e">
        <f t="shared" si="41"/>
        <v>#VALUE!</v>
      </c>
      <c r="BJ21" s="2" t="e">
        <f t="shared" si="42"/>
        <v>#VALUE!</v>
      </c>
      <c r="BK21" s="2" t="e">
        <f t="shared" si="43"/>
        <v>#VALUE!</v>
      </c>
      <c r="BL21" s="2"/>
      <c r="BM21" s="2" t="e">
        <f t="shared" si="44"/>
        <v>#VALUE!</v>
      </c>
      <c r="BN21" s="2" t="e">
        <f t="shared" si="45"/>
        <v>#VALUE!</v>
      </c>
      <c r="BO21" s="2" t="e">
        <f t="shared" si="46"/>
        <v>#VALUE!</v>
      </c>
      <c r="BP21" s="2"/>
      <c r="BQ21" s="2" t="e">
        <f t="shared" si="47"/>
        <v>#VALUE!</v>
      </c>
      <c r="BR21" s="2" t="e">
        <f t="shared" si="48"/>
        <v>#VALUE!</v>
      </c>
      <c r="BS21" s="2" t="e">
        <f t="shared" si="49"/>
        <v>#VALUE!</v>
      </c>
    </row>
    <row r="22" spans="3:71">
      <c r="C22" s="1" t="e">
        <f t="shared" si="0"/>
        <v>#N/A</v>
      </c>
      <c r="F22" s="2" t="e">
        <f t="shared" si="1"/>
        <v>#VALUE!</v>
      </c>
      <c r="G22" s="2"/>
      <c r="H22" s="2" t="e">
        <f t="shared" si="2"/>
        <v>#VALUE!</v>
      </c>
      <c r="I22" s="2" t="e">
        <f t="shared" si="3"/>
        <v>#VALUE!</v>
      </c>
      <c r="J22" s="2" t="e">
        <f t="shared" si="4"/>
        <v>#VALUE!</v>
      </c>
      <c r="K22" s="2"/>
      <c r="L22" s="2" t="e">
        <f t="shared" si="5"/>
        <v>#VALUE!</v>
      </c>
      <c r="M22" s="2" t="e">
        <f t="shared" si="6"/>
        <v>#VALUE!</v>
      </c>
      <c r="N22" s="2" t="e">
        <f t="shared" si="7"/>
        <v>#VALUE!</v>
      </c>
      <c r="O22" s="2"/>
      <c r="P22" s="2" t="e">
        <f t="shared" si="8"/>
        <v>#VALUE!</v>
      </c>
      <c r="Q22" s="2"/>
      <c r="R22" s="2" t="e">
        <f t="shared" si="9"/>
        <v>#VALUE!</v>
      </c>
      <c r="S22" s="2" t="e">
        <f t="shared" si="10"/>
        <v>#VALUE!</v>
      </c>
      <c r="T22" s="2" t="e">
        <f t="shared" si="11"/>
        <v>#VALUE!</v>
      </c>
      <c r="U22" s="2"/>
      <c r="V22" s="2" t="e">
        <f t="shared" si="12"/>
        <v>#VALUE!</v>
      </c>
      <c r="W22" s="2" t="e">
        <f t="shared" si="13"/>
        <v>#VALUE!</v>
      </c>
      <c r="X22" s="2" t="e">
        <f t="shared" si="14"/>
        <v>#VALUE!</v>
      </c>
      <c r="Y22" s="2"/>
      <c r="Z22" s="2" t="e">
        <f t="shared" si="15"/>
        <v>#VALUE!</v>
      </c>
      <c r="AA22" s="2"/>
      <c r="AB22" s="2" t="e">
        <f t="shared" si="16"/>
        <v>#VALUE!</v>
      </c>
      <c r="AC22" s="2" t="e">
        <f t="shared" si="17"/>
        <v>#VALUE!</v>
      </c>
      <c r="AD22" s="2" t="e">
        <f t="shared" si="18"/>
        <v>#VALUE!</v>
      </c>
      <c r="AE22" s="2"/>
      <c r="AF22" s="2" t="e">
        <f t="shared" si="19"/>
        <v>#VALUE!</v>
      </c>
      <c r="AG22" s="2" t="e">
        <f t="shared" si="20"/>
        <v>#VALUE!</v>
      </c>
      <c r="AH22" s="2" t="e">
        <f t="shared" si="21"/>
        <v>#VALUE!</v>
      </c>
      <c r="AI22" s="2"/>
      <c r="AJ22" s="2" t="e">
        <f t="shared" si="22"/>
        <v>#VALUE!</v>
      </c>
      <c r="AK22" s="2"/>
      <c r="AL22" s="2" t="e">
        <f t="shared" si="23"/>
        <v>#VALUE!</v>
      </c>
      <c r="AM22" s="2" t="e">
        <f t="shared" si="24"/>
        <v>#VALUE!</v>
      </c>
      <c r="AN22" s="2" t="e">
        <f t="shared" si="25"/>
        <v>#VALUE!</v>
      </c>
      <c r="AO22" s="2"/>
      <c r="AP22" s="2" t="e">
        <f t="shared" si="26"/>
        <v>#VALUE!</v>
      </c>
      <c r="AQ22" s="2" t="e">
        <f t="shared" si="27"/>
        <v>#VALUE!</v>
      </c>
      <c r="AR22" s="2" t="e">
        <f t="shared" si="28"/>
        <v>#VALUE!</v>
      </c>
      <c r="AS22" s="2" t="e">
        <f t="shared" si="29"/>
        <v>#VALUE!</v>
      </c>
      <c r="AT22" s="2"/>
      <c r="AU22" s="2" t="e">
        <f t="shared" si="30"/>
        <v>#VALUE!</v>
      </c>
      <c r="AV22" s="2" t="e">
        <f t="shared" si="31"/>
        <v>#VALUE!</v>
      </c>
      <c r="AW22" s="2" t="e">
        <f t="shared" si="32"/>
        <v>#VALUE!</v>
      </c>
      <c r="AX22" s="2"/>
      <c r="AY22" s="2" t="e">
        <f t="shared" si="33"/>
        <v>#VALUE!</v>
      </c>
      <c r="AZ22" s="2" t="e">
        <f t="shared" si="34"/>
        <v>#VALUE!</v>
      </c>
      <c r="BA22" s="2" t="e">
        <f t="shared" si="35"/>
        <v>#VALUE!</v>
      </c>
      <c r="BB22" s="2" t="e">
        <f t="shared" si="36"/>
        <v>#VALUE!</v>
      </c>
      <c r="BC22" s="2"/>
      <c r="BD22" s="2" t="e">
        <f t="shared" si="37"/>
        <v>#VALUE!</v>
      </c>
      <c r="BE22" s="2" t="e">
        <f t="shared" si="38"/>
        <v>#VALUE!</v>
      </c>
      <c r="BF22" s="2" t="e">
        <f t="shared" si="39"/>
        <v>#VALUE!</v>
      </c>
      <c r="BG22" s="2"/>
      <c r="BH22" s="2" t="e">
        <f t="shared" si="40"/>
        <v>#VALUE!</v>
      </c>
      <c r="BI22" s="2" t="e">
        <f t="shared" si="41"/>
        <v>#VALUE!</v>
      </c>
      <c r="BJ22" s="2" t="e">
        <f t="shared" si="42"/>
        <v>#VALUE!</v>
      </c>
      <c r="BK22" s="2" t="e">
        <f t="shared" si="43"/>
        <v>#VALUE!</v>
      </c>
      <c r="BL22" s="2"/>
      <c r="BM22" s="2" t="e">
        <f t="shared" si="44"/>
        <v>#VALUE!</v>
      </c>
      <c r="BN22" s="2" t="e">
        <f t="shared" si="45"/>
        <v>#VALUE!</v>
      </c>
      <c r="BO22" s="2" t="e">
        <f t="shared" si="46"/>
        <v>#VALUE!</v>
      </c>
      <c r="BP22" s="2"/>
      <c r="BQ22" s="2" t="e">
        <f t="shared" si="47"/>
        <v>#VALUE!</v>
      </c>
      <c r="BR22" s="2" t="e">
        <f t="shared" si="48"/>
        <v>#VALUE!</v>
      </c>
      <c r="BS22" s="2" t="e">
        <f t="shared" si="49"/>
        <v>#VALUE!</v>
      </c>
    </row>
    <row r="23" spans="3:71">
      <c r="C23" s="1" t="e">
        <f t="shared" si="0"/>
        <v>#N/A</v>
      </c>
      <c r="F23" s="2" t="e">
        <f t="shared" si="1"/>
        <v>#VALUE!</v>
      </c>
      <c r="G23" s="2"/>
      <c r="H23" s="2" t="e">
        <f t="shared" si="2"/>
        <v>#VALUE!</v>
      </c>
      <c r="I23" s="2" t="e">
        <f t="shared" si="3"/>
        <v>#VALUE!</v>
      </c>
      <c r="J23" s="2" t="e">
        <f t="shared" si="4"/>
        <v>#VALUE!</v>
      </c>
      <c r="K23" s="2"/>
      <c r="L23" s="2" t="e">
        <f t="shared" si="5"/>
        <v>#VALUE!</v>
      </c>
      <c r="M23" s="2" t="e">
        <f t="shared" si="6"/>
        <v>#VALUE!</v>
      </c>
      <c r="N23" s="2" t="e">
        <f t="shared" si="7"/>
        <v>#VALUE!</v>
      </c>
      <c r="O23" s="2"/>
      <c r="P23" s="2" t="e">
        <f t="shared" si="8"/>
        <v>#VALUE!</v>
      </c>
      <c r="Q23" s="2"/>
      <c r="R23" s="2" t="e">
        <f t="shared" si="9"/>
        <v>#VALUE!</v>
      </c>
      <c r="S23" s="2" t="e">
        <f t="shared" si="10"/>
        <v>#VALUE!</v>
      </c>
      <c r="T23" s="2" t="e">
        <f t="shared" si="11"/>
        <v>#VALUE!</v>
      </c>
      <c r="U23" s="2"/>
      <c r="V23" s="2" t="e">
        <f t="shared" si="12"/>
        <v>#VALUE!</v>
      </c>
      <c r="W23" s="2" t="e">
        <f t="shared" si="13"/>
        <v>#VALUE!</v>
      </c>
      <c r="X23" s="2" t="e">
        <f t="shared" si="14"/>
        <v>#VALUE!</v>
      </c>
      <c r="Y23" s="2"/>
      <c r="Z23" s="2" t="e">
        <f t="shared" si="15"/>
        <v>#VALUE!</v>
      </c>
      <c r="AA23" s="2"/>
      <c r="AB23" s="2" t="e">
        <f t="shared" si="16"/>
        <v>#VALUE!</v>
      </c>
      <c r="AC23" s="2" t="e">
        <f t="shared" si="17"/>
        <v>#VALUE!</v>
      </c>
      <c r="AD23" s="2" t="e">
        <f t="shared" si="18"/>
        <v>#VALUE!</v>
      </c>
      <c r="AE23" s="2"/>
      <c r="AF23" s="2" t="e">
        <f t="shared" si="19"/>
        <v>#VALUE!</v>
      </c>
      <c r="AG23" s="2" t="e">
        <f t="shared" si="20"/>
        <v>#VALUE!</v>
      </c>
      <c r="AH23" s="2" t="e">
        <f t="shared" si="21"/>
        <v>#VALUE!</v>
      </c>
      <c r="AI23" s="2"/>
      <c r="AJ23" s="2" t="e">
        <f t="shared" si="22"/>
        <v>#VALUE!</v>
      </c>
      <c r="AK23" s="2"/>
      <c r="AL23" s="2" t="e">
        <f t="shared" si="23"/>
        <v>#VALUE!</v>
      </c>
      <c r="AM23" s="2" t="e">
        <f t="shared" si="24"/>
        <v>#VALUE!</v>
      </c>
      <c r="AN23" s="2" t="e">
        <f t="shared" si="25"/>
        <v>#VALUE!</v>
      </c>
      <c r="AO23" s="2"/>
      <c r="AP23" s="2" t="e">
        <f t="shared" si="26"/>
        <v>#VALUE!</v>
      </c>
      <c r="AQ23" s="2" t="e">
        <f t="shared" si="27"/>
        <v>#VALUE!</v>
      </c>
      <c r="AR23" s="2" t="e">
        <f t="shared" si="28"/>
        <v>#VALUE!</v>
      </c>
      <c r="AS23" s="2" t="e">
        <f t="shared" si="29"/>
        <v>#VALUE!</v>
      </c>
      <c r="AT23" s="2"/>
      <c r="AU23" s="2" t="e">
        <f t="shared" si="30"/>
        <v>#VALUE!</v>
      </c>
      <c r="AV23" s="2" t="e">
        <f t="shared" si="31"/>
        <v>#VALUE!</v>
      </c>
      <c r="AW23" s="2" t="e">
        <f t="shared" si="32"/>
        <v>#VALUE!</v>
      </c>
      <c r="AX23" s="2"/>
      <c r="AY23" s="2" t="e">
        <f t="shared" si="33"/>
        <v>#VALUE!</v>
      </c>
      <c r="AZ23" s="2" t="e">
        <f t="shared" si="34"/>
        <v>#VALUE!</v>
      </c>
      <c r="BA23" s="2" t="e">
        <f t="shared" si="35"/>
        <v>#VALUE!</v>
      </c>
      <c r="BB23" s="2" t="e">
        <f t="shared" si="36"/>
        <v>#VALUE!</v>
      </c>
      <c r="BC23" s="2"/>
      <c r="BD23" s="2" t="e">
        <f t="shared" si="37"/>
        <v>#VALUE!</v>
      </c>
      <c r="BE23" s="2" t="e">
        <f t="shared" si="38"/>
        <v>#VALUE!</v>
      </c>
      <c r="BF23" s="2" t="e">
        <f t="shared" si="39"/>
        <v>#VALUE!</v>
      </c>
      <c r="BG23" s="2"/>
      <c r="BH23" s="2" t="e">
        <f t="shared" si="40"/>
        <v>#VALUE!</v>
      </c>
      <c r="BI23" s="2" t="e">
        <f t="shared" si="41"/>
        <v>#VALUE!</v>
      </c>
      <c r="BJ23" s="2" t="e">
        <f t="shared" si="42"/>
        <v>#VALUE!</v>
      </c>
      <c r="BK23" s="2" t="e">
        <f t="shared" si="43"/>
        <v>#VALUE!</v>
      </c>
      <c r="BL23" s="2"/>
      <c r="BM23" s="2" t="e">
        <f t="shared" si="44"/>
        <v>#VALUE!</v>
      </c>
      <c r="BN23" s="2" t="e">
        <f t="shared" si="45"/>
        <v>#VALUE!</v>
      </c>
      <c r="BO23" s="2" t="e">
        <f t="shared" si="46"/>
        <v>#VALUE!</v>
      </c>
      <c r="BP23" s="2"/>
      <c r="BQ23" s="2" t="e">
        <f t="shared" si="47"/>
        <v>#VALUE!</v>
      </c>
      <c r="BR23" s="2" t="e">
        <f t="shared" si="48"/>
        <v>#VALUE!</v>
      </c>
      <c r="BS23" s="2" t="e">
        <f t="shared" si="49"/>
        <v>#VALUE!</v>
      </c>
    </row>
    <row r="24" spans="3:71">
      <c r="C24" s="1" t="e">
        <f t="shared" si="0"/>
        <v>#N/A</v>
      </c>
      <c r="F24" s="2" t="e">
        <f t="shared" si="1"/>
        <v>#VALUE!</v>
      </c>
      <c r="G24" s="2"/>
      <c r="H24" s="2" t="e">
        <f t="shared" si="2"/>
        <v>#VALUE!</v>
      </c>
      <c r="I24" s="2" t="e">
        <f t="shared" si="3"/>
        <v>#VALUE!</v>
      </c>
      <c r="J24" s="2" t="e">
        <f t="shared" si="4"/>
        <v>#VALUE!</v>
      </c>
      <c r="K24" s="2"/>
      <c r="L24" s="2" t="e">
        <f t="shared" si="5"/>
        <v>#VALUE!</v>
      </c>
      <c r="M24" s="2" t="e">
        <f t="shared" si="6"/>
        <v>#VALUE!</v>
      </c>
      <c r="N24" s="2" t="e">
        <f t="shared" si="7"/>
        <v>#VALUE!</v>
      </c>
      <c r="O24" s="2"/>
      <c r="P24" s="2" t="e">
        <f t="shared" si="8"/>
        <v>#VALUE!</v>
      </c>
      <c r="Q24" s="2"/>
      <c r="R24" s="2" t="e">
        <f t="shared" si="9"/>
        <v>#VALUE!</v>
      </c>
      <c r="S24" s="2" t="e">
        <f t="shared" si="10"/>
        <v>#VALUE!</v>
      </c>
      <c r="T24" s="2" t="e">
        <f t="shared" si="11"/>
        <v>#VALUE!</v>
      </c>
      <c r="U24" s="2"/>
      <c r="V24" s="2" t="e">
        <f t="shared" si="12"/>
        <v>#VALUE!</v>
      </c>
      <c r="W24" s="2" t="e">
        <f t="shared" si="13"/>
        <v>#VALUE!</v>
      </c>
      <c r="X24" s="2" t="e">
        <f t="shared" si="14"/>
        <v>#VALUE!</v>
      </c>
      <c r="Y24" s="2"/>
      <c r="Z24" s="2" t="e">
        <f t="shared" si="15"/>
        <v>#VALUE!</v>
      </c>
      <c r="AA24" s="2"/>
      <c r="AB24" s="2" t="e">
        <f t="shared" si="16"/>
        <v>#VALUE!</v>
      </c>
      <c r="AC24" s="2" t="e">
        <f t="shared" si="17"/>
        <v>#VALUE!</v>
      </c>
      <c r="AD24" s="2" t="e">
        <f t="shared" si="18"/>
        <v>#VALUE!</v>
      </c>
      <c r="AE24" s="2"/>
      <c r="AF24" s="2" t="e">
        <f t="shared" si="19"/>
        <v>#VALUE!</v>
      </c>
      <c r="AG24" s="2" t="e">
        <f t="shared" si="20"/>
        <v>#VALUE!</v>
      </c>
      <c r="AH24" s="2" t="e">
        <f t="shared" si="21"/>
        <v>#VALUE!</v>
      </c>
      <c r="AI24" s="2"/>
      <c r="AJ24" s="2" t="e">
        <f t="shared" si="22"/>
        <v>#VALUE!</v>
      </c>
      <c r="AK24" s="2"/>
      <c r="AL24" s="2" t="e">
        <f t="shared" si="23"/>
        <v>#VALUE!</v>
      </c>
      <c r="AM24" s="2" t="e">
        <f t="shared" si="24"/>
        <v>#VALUE!</v>
      </c>
      <c r="AN24" s="2" t="e">
        <f t="shared" si="25"/>
        <v>#VALUE!</v>
      </c>
      <c r="AO24" s="2"/>
      <c r="AP24" s="2" t="e">
        <f t="shared" si="26"/>
        <v>#VALUE!</v>
      </c>
      <c r="AQ24" s="2" t="e">
        <f t="shared" si="27"/>
        <v>#VALUE!</v>
      </c>
      <c r="AR24" s="2" t="e">
        <f t="shared" si="28"/>
        <v>#VALUE!</v>
      </c>
      <c r="AS24" s="2" t="e">
        <f t="shared" si="29"/>
        <v>#VALUE!</v>
      </c>
      <c r="AT24" s="2"/>
      <c r="AU24" s="2" t="e">
        <f t="shared" si="30"/>
        <v>#VALUE!</v>
      </c>
      <c r="AV24" s="2" t="e">
        <f t="shared" si="31"/>
        <v>#VALUE!</v>
      </c>
      <c r="AW24" s="2" t="e">
        <f t="shared" si="32"/>
        <v>#VALUE!</v>
      </c>
      <c r="AX24" s="2"/>
      <c r="AY24" s="2" t="e">
        <f t="shared" si="33"/>
        <v>#VALUE!</v>
      </c>
      <c r="AZ24" s="2" t="e">
        <f t="shared" si="34"/>
        <v>#VALUE!</v>
      </c>
      <c r="BA24" s="2" t="e">
        <f t="shared" si="35"/>
        <v>#VALUE!</v>
      </c>
      <c r="BB24" s="2" t="e">
        <f t="shared" si="36"/>
        <v>#VALUE!</v>
      </c>
      <c r="BC24" s="2"/>
      <c r="BD24" s="2" t="e">
        <f t="shared" si="37"/>
        <v>#VALUE!</v>
      </c>
      <c r="BE24" s="2" t="e">
        <f t="shared" si="38"/>
        <v>#VALUE!</v>
      </c>
      <c r="BF24" s="2" t="e">
        <f t="shared" si="39"/>
        <v>#VALUE!</v>
      </c>
      <c r="BG24" s="2"/>
      <c r="BH24" s="2" t="e">
        <f t="shared" si="40"/>
        <v>#VALUE!</v>
      </c>
      <c r="BI24" s="2" t="e">
        <f t="shared" si="41"/>
        <v>#VALUE!</v>
      </c>
      <c r="BJ24" s="2" t="e">
        <f t="shared" si="42"/>
        <v>#VALUE!</v>
      </c>
      <c r="BK24" s="2" t="e">
        <f t="shared" si="43"/>
        <v>#VALUE!</v>
      </c>
      <c r="BL24" s="2"/>
      <c r="BM24" s="2" t="e">
        <f t="shared" si="44"/>
        <v>#VALUE!</v>
      </c>
      <c r="BN24" s="2" t="e">
        <f t="shared" si="45"/>
        <v>#VALUE!</v>
      </c>
      <c r="BO24" s="2" t="e">
        <f t="shared" si="46"/>
        <v>#VALUE!</v>
      </c>
      <c r="BP24" s="2"/>
      <c r="BQ24" s="2" t="e">
        <f t="shared" si="47"/>
        <v>#VALUE!</v>
      </c>
      <c r="BR24" s="2" t="e">
        <f t="shared" si="48"/>
        <v>#VALUE!</v>
      </c>
      <c r="BS24" s="2" t="e">
        <f t="shared" si="49"/>
        <v>#VALUE!</v>
      </c>
    </row>
    <row r="25" spans="3:71">
      <c r="C25" s="1" t="e">
        <f t="shared" si="0"/>
        <v>#N/A</v>
      </c>
      <c r="F25" s="2" t="e">
        <f t="shared" si="1"/>
        <v>#VALUE!</v>
      </c>
      <c r="G25" s="2"/>
      <c r="H25" s="2" t="e">
        <f t="shared" si="2"/>
        <v>#VALUE!</v>
      </c>
      <c r="I25" s="2" t="e">
        <f t="shared" si="3"/>
        <v>#VALUE!</v>
      </c>
      <c r="J25" s="2" t="e">
        <f t="shared" si="4"/>
        <v>#VALUE!</v>
      </c>
      <c r="K25" s="2"/>
      <c r="L25" s="2" t="e">
        <f t="shared" si="5"/>
        <v>#VALUE!</v>
      </c>
      <c r="M25" s="2" t="e">
        <f t="shared" si="6"/>
        <v>#VALUE!</v>
      </c>
      <c r="N25" s="2" t="e">
        <f t="shared" si="7"/>
        <v>#VALUE!</v>
      </c>
      <c r="O25" s="2"/>
      <c r="P25" s="2" t="e">
        <f t="shared" si="8"/>
        <v>#VALUE!</v>
      </c>
      <c r="Q25" s="2"/>
      <c r="R25" s="2" t="e">
        <f t="shared" si="9"/>
        <v>#VALUE!</v>
      </c>
      <c r="S25" s="2" t="e">
        <f t="shared" si="10"/>
        <v>#VALUE!</v>
      </c>
      <c r="T25" s="2" t="e">
        <f t="shared" si="11"/>
        <v>#VALUE!</v>
      </c>
      <c r="U25" s="2"/>
      <c r="V25" s="2" t="e">
        <f t="shared" si="12"/>
        <v>#VALUE!</v>
      </c>
      <c r="W25" s="2" t="e">
        <f t="shared" si="13"/>
        <v>#VALUE!</v>
      </c>
      <c r="X25" s="2" t="e">
        <f t="shared" si="14"/>
        <v>#VALUE!</v>
      </c>
      <c r="Y25" s="2"/>
      <c r="Z25" s="2" t="e">
        <f t="shared" si="15"/>
        <v>#VALUE!</v>
      </c>
      <c r="AA25" s="2"/>
      <c r="AB25" s="2" t="e">
        <f t="shared" si="16"/>
        <v>#VALUE!</v>
      </c>
      <c r="AC25" s="2" t="e">
        <f t="shared" si="17"/>
        <v>#VALUE!</v>
      </c>
      <c r="AD25" s="2" t="e">
        <f t="shared" si="18"/>
        <v>#VALUE!</v>
      </c>
      <c r="AE25" s="2"/>
      <c r="AF25" s="2" t="e">
        <f t="shared" si="19"/>
        <v>#VALUE!</v>
      </c>
      <c r="AG25" s="2" t="e">
        <f t="shared" si="20"/>
        <v>#VALUE!</v>
      </c>
      <c r="AH25" s="2" t="e">
        <f t="shared" si="21"/>
        <v>#VALUE!</v>
      </c>
      <c r="AI25" s="2"/>
      <c r="AJ25" s="2" t="e">
        <f t="shared" si="22"/>
        <v>#VALUE!</v>
      </c>
      <c r="AK25" s="2"/>
      <c r="AL25" s="2" t="e">
        <f t="shared" si="23"/>
        <v>#VALUE!</v>
      </c>
      <c r="AM25" s="2" t="e">
        <f t="shared" si="24"/>
        <v>#VALUE!</v>
      </c>
      <c r="AN25" s="2" t="e">
        <f t="shared" si="25"/>
        <v>#VALUE!</v>
      </c>
      <c r="AO25" s="2"/>
      <c r="AP25" s="2" t="e">
        <f t="shared" si="26"/>
        <v>#VALUE!</v>
      </c>
      <c r="AQ25" s="2" t="e">
        <f t="shared" si="27"/>
        <v>#VALUE!</v>
      </c>
      <c r="AR25" s="2" t="e">
        <f t="shared" si="28"/>
        <v>#VALUE!</v>
      </c>
      <c r="AS25" s="2" t="e">
        <f t="shared" si="29"/>
        <v>#VALUE!</v>
      </c>
      <c r="AT25" s="2"/>
      <c r="AU25" s="2" t="e">
        <f t="shared" si="30"/>
        <v>#VALUE!</v>
      </c>
      <c r="AV25" s="2" t="e">
        <f t="shared" si="31"/>
        <v>#VALUE!</v>
      </c>
      <c r="AW25" s="2" t="e">
        <f t="shared" si="32"/>
        <v>#VALUE!</v>
      </c>
      <c r="AX25" s="2"/>
      <c r="AY25" s="2" t="e">
        <f t="shared" si="33"/>
        <v>#VALUE!</v>
      </c>
      <c r="AZ25" s="2" t="e">
        <f t="shared" si="34"/>
        <v>#VALUE!</v>
      </c>
      <c r="BA25" s="2" t="e">
        <f t="shared" si="35"/>
        <v>#VALUE!</v>
      </c>
      <c r="BB25" s="2" t="e">
        <f t="shared" si="36"/>
        <v>#VALUE!</v>
      </c>
      <c r="BC25" s="2"/>
      <c r="BD25" s="2" t="e">
        <f t="shared" si="37"/>
        <v>#VALUE!</v>
      </c>
      <c r="BE25" s="2" t="e">
        <f t="shared" si="38"/>
        <v>#VALUE!</v>
      </c>
      <c r="BF25" s="2" t="e">
        <f t="shared" si="39"/>
        <v>#VALUE!</v>
      </c>
      <c r="BG25" s="2"/>
      <c r="BH25" s="2" t="e">
        <f t="shared" si="40"/>
        <v>#VALUE!</v>
      </c>
      <c r="BI25" s="2" t="e">
        <f t="shared" si="41"/>
        <v>#VALUE!</v>
      </c>
      <c r="BJ25" s="2" t="e">
        <f t="shared" si="42"/>
        <v>#VALUE!</v>
      </c>
      <c r="BK25" s="2" t="e">
        <f t="shared" si="43"/>
        <v>#VALUE!</v>
      </c>
      <c r="BL25" s="2"/>
      <c r="BM25" s="2" t="e">
        <f t="shared" si="44"/>
        <v>#VALUE!</v>
      </c>
      <c r="BN25" s="2" t="e">
        <f t="shared" si="45"/>
        <v>#VALUE!</v>
      </c>
      <c r="BO25" s="2" t="e">
        <f t="shared" si="46"/>
        <v>#VALUE!</v>
      </c>
      <c r="BP25" s="2"/>
      <c r="BQ25" s="2" t="e">
        <f t="shared" si="47"/>
        <v>#VALUE!</v>
      </c>
      <c r="BR25" s="2" t="e">
        <f t="shared" si="48"/>
        <v>#VALUE!</v>
      </c>
      <c r="BS25" s="2" t="e">
        <f t="shared" si="49"/>
        <v>#VALUE!</v>
      </c>
    </row>
    <row r="26" spans="3:71">
      <c r="C26" s="1" t="e">
        <f t="shared" si="0"/>
        <v>#N/A</v>
      </c>
      <c r="F26" s="2" t="e">
        <f t="shared" si="1"/>
        <v>#VALUE!</v>
      </c>
      <c r="G26" s="2"/>
      <c r="H26" s="2" t="e">
        <f t="shared" si="2"/>
        <v>#VALUE!</v>
      </c>
      <c r="I26" s="2" t="e">
        <f t="shared" si="3"/>
        <v>#VALUE!</v>
      </c>
      <c r="J26" s="2" t="e">
        <f t="shared" si="4"/>
        <v>#VALUE!</v>
      </c>
      <c r="K26" s="2"/>
      <c r="L26" s="2" t="e">
        <f t="shared" si="5"/>
        <v>#VALUE!</v>
      </c>
      <c r="M26" s="2" t="e">
        <f t="shared" si="6"/>
        <v>#VALUE!</v>
      </c>
      <c r="N26" s="2" t="e">
        <f t="shared" si="7"/>
        <v>#VALUE!</v>
      </c>
      <c r="O26" s="2"/>
      <c r="P26" s="2" t="e">
        <f t="shared" si="8"/>
        <v>#VALUE!</v>
      </c>
      <c r="Q26" s="2"/>
      <c r="R26" s="2" t="e">
        <f t="shared" si="9"/>
        <v>#VALUE!</v>
      </c>
      <c r="S26" s="2" t="e">
        <f t="shared" si="10"/>
        <v>#VALUE!</v>
      </c>
      <c r="T26" s="2" t="e">
        <f t="shared" si="11"/>
        <v>#VALUE!</v>
      </c>
      <c r="U26" s="2"/>
      <c r="V26" s="2" t="e">
        <f t="shared" si="12"/>
        <v>#VALUE!</v>
      </c>
      <c r="W26" s="2" t="e">
        <f t="shared" si="13"/>
        <v>#VALUE!</v>
      </c>
      <c r="X26" s="2" t="e">
        <f t="shared" si="14"/>
        <v>#VALUE!</v>
      </c>
      <c r="Y26" s="2"/>
      <c r="Z26" s="2" t="e">
        <f t="shared" si="15"/>
        <v>#VALUE!</v>
      </c>
      <c r="AA26" s="2"/>
      <c r="AB26" s="2" t="e">
        <f t="shared" si="16"/>
        <v>#VALUE!</v>
      </c>
      <c r="AC26" s="2" t="e">
        <f t="shared" si="17"/>
        <v>#VALUE!</v>
      </c>
      <c r="AD26" s="2" t="e">
        <f t="shared" si="18"/>
        <v>#VALUE!</v>
      </c>
      <c r="AE26" s="2"/>
      <c r="AF26" s="2" t="e">
        <f t="shared" si="19"/>
        <v>#VALUE!</v>
      </c>
      <c r="AG26" s="2" t="e">
        <f t="shared" si="20"/>
        <v>#VALUE!</v>
      </c>
      <c r="AH26" s="2" t="e">
        <f t="shared" si="21"/>
        <v>#VALUE!</v>
      </c>
      <c r="AI26" s="2"/>
      <c r="AJ26" s="2" t="e">
        <f t="shared" si="22"/>
        <v>#VALUE!</v>
      </c>
      <c r="AK26" s="2"/>
      <c r="AL26" s="2" t="e">
        <f t="shared" si="23"/>
        <v>#VALUE!</v>
      </c>
      <c r="AM26" s="2" t="e">
        <f t="shared" si="24"/>
        <v>#VALUE!</v>
      </c>
      <c r="AN26" s="2" t="e">
        <f t="shared" si="25"/>
        <v>#VALUE!</v>
      </c>
      <c r="AO26" s="2"/>
      <c r="AP26" s="2" t="e">
        <f t="shared" si="26"/>
        <v>#VALUE!</v>
      </c>
      <c r="AQ26" s="2" t="e">
        <f t="shared" si="27"/>
        <v>#VALUE!</v>
      </c>
      <c r="AR26" s="2" t="e">
        <f t="shared" si="28"/>
        <v>#VALUE!</v>
      </c>
      <c r="AS26" s="2" t="e">
        <f t="shared" si="29"/>
        <v>#VALUE!</v>
      </c>
      <c r="AT26" s="2"/>
      <c r="AU26" s="2" t="e">
        <f t="shared" si="30"/>
        <v>#VALUE!</v>
      </c>
      <c r="AV26" s="2" t="e">
        <f t="shared" si="31"/>
        <v>#VALUE!</v>
      </c>
      <c r="AW26" s="2" t="e">
        <f t="shared" si="32"/>
        <v>#VALUE!</v>
      </c>
      <c r="AX26" s="2"/>
      <c r="AY26" s="2" t="e">
        <f t="shared" si="33"/>
        <v>#VALUE!</v>
      </c>
      <c r="AZ26" s="2" t="e">
        <f t="shared" si="34"/>
        <v>#VALUE!</v>
      </c>
      <c r="BA26" s="2" t="e">
        <f t="shared" si="35"/>
        <v>#VALUE!</v>
      </c>
      <c r="BB26" s="2" t="e">
        <f t="shared" si="36"/>
        <v>#VALUE!</v>
      </c>
      <c r="BC26" s="2"/>
      <c r="BD26" s="2" t="e">
        <f t="shared" si="37"/>
        <v>#VALUE!</v>
      </c>
      <c r="BE26" s="2" t="e">
        <f t="shared" si="38"/>
        <v>#VALUE!</v>
      </c>
      <c r="BF26" s="2" t="e">
        <f t="shared" si="39"/>
        <v>#VALUE!</v>
      </c>
      <c r="BG26" s="2"/>
      <c r="BH26" s="2" t="e">
        <f t="shared" si="40"/>
        <v>#VALUE!</v>
      </c>
      <c r="BI26" s="2" t="e">
        <f t="shared" si="41"/>
        <v>#VALUE!</v>
      </c>
      <c r="BJ26" s="2" t="e">
        <f t="shared" si="42"/>
        <v>#VALUE!</v>
      </c>
      <c r="BK26" s="2" t="e">
        <f t="shared" si="43"/>
        <v>#VALUE!</v>
      </c>
      <c r="BL26" s="2"/>
      <c r="BM26" s="2" t="e">
        <f t="shared" si="44"/>
        <v>#VALUE!</v>
      </c>
      <c r="BN26" s="2" t="e">
        <f t="shared" si="45"/>
        <v>#VALUE!</v>
      </c>
      <c r="BO26" s="2" t="e">
        <f t="shared" si="46"/>
        <v>#VALUE!</v>
      </c>
      <c r="BP26" s="2"/>
      <c r="BQ26" s="2" t="e">
        <f t="shared" si="47"/>
        <v>#VALUE!</v>
      </c>
      <c r="BR26" s="2" t="e">
        <f t="shared" si="48"/>
        <v>#VALUE!</v>
      </c>
      <c r="BS26" s="2" t="e">
        <f t="shared" si="49"/>
        <v>#VALUE!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6.0.27</vt:lpstr>
      <vt:lpstr>6.4.12</vt:lpstr>
      <vt:lpstr>整理</vt:lpstr>
      <vt:lpstr>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2023-04-25T03:37:00Z</dcterms:created>
  <dcterms:modified xsi:type="dcterms:W3CDTF">2024-03-07T08:06:44Z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  <property fmtid="{D5CDD505-2E9C-101B-9397-08002B2CF9AE}" pid="3" name="KSOReadingLayout">
    <vt:bool>true</vt:bool>
  </property>
</Properties>
</file>