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495"/>
  </bookViews>
  <sheets>
    <sheet name="修改每秒新值" sheetId="1" r:id="rId1"/>
  </sheets>
  <calcPr calcId="144525"/>
</workbook>
</file>

<file path=xl/sharedStrings.xml><?xml version="1.0" encoding="utf-8"?>
<sst xmlns="http://schemas.openxmlformats.org/spreadsheetml/2006/main" count="25" uniqueCount="18">
  <si>
    <t>名称</t>
  </si>
  <si>
    <t>数据</t>
  </si>
  <si>
    <t>单位</t>
  </si>
  <si>
    <t>备注</t>
  </si>
  <si>
    <t>每秒新值</t>
  </si>
  <si>
    <t>个</t>
  </si>
  <si>
    <t>输入新值</t>
  </si>
  <si>
    <t>浮动调节1%-150%</t>
  </si>
  <si>
    <t>%</t>
  </si>
  <si>
    <t>调节适配</t>
  </si>
  <si>
    <t>每分钟增加存储量</t>
  </si>
  <si>
    <t>KB</t>
  </si>
  <si>
    <t>单位可调节</t>
  </si>
  <si>
    <t>每天增加存储量</t>
  </si>
  <si>
    <t>GB</t>
  </si>
  <si>
    <t>每月增加存储量</t>
  </si>
  <si>
    <t>每季度增加存储量</t>
  </si>
  <si>
    <t>每年增加存储量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</si>
</sst>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name val="黑体"/>
      <charset val="134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4" fillId="18" borderId="2" applyNumberFormat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9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E7" sqref="E7"/>
    </sheetView>
  </sheetViews>
  <sheetFormatPr defaultColWidth="9" defaultRowHeight="14.25" outlineLevelCol="4"/>
  <cols>
    <col min="1" max="1" width="17.125" style="1" customWidth="1"/>
    <col min="2" max="2" width="10.375" style="1" customWidth="1"/>
    <col min="3" max="3" width="5.625" style="1" customWidth="1"/>
    <col min="4" max="4" width="15" style="1" customWidth="1"/>
    <col min="5" max="5" width="17" style="1" customWidth="1"/>
    <col min="6" max="6" width="10.125" style="1" customWidth="1"/>
    <col min="7" max="7" width="17" style="1" customWidth="1"/>
    <col min="8" max="8" width="10.125" style="1" customWidth="1"/>
    <col min="9" max="9" width="19.375" style="1" customWidth="1"/>
    <col min="10" max="10" width="10.125" style="1" customWidth="1"/>
    <col min="11" max="11" width="17" style="1" customWidth="1"/>
    <col min="12" max="12" width="10.125" customWidth="1"/>
    <col min="13" max="13" width="18.62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5">
        <v>144.97</v>
      </c>
      <c r="C2" s="1" t="s">
        <v>5</v>
      </c>
      <c r="D2" s="1" t="s">
        <v>6</v>
      </c>
    </row>
    <row r="3" spans="1:4">
      <c r="A3" s="4" t="s">
        <v>7</v>
      </c>
      <c r="B3" s="6">
        <v>0.35</v>
      </c>
      <c r="C3" s="1" t="s">
        <v>8</v>
      </c>
      <c r="D3" s="1" t="s">
        <v>9</v>
      </c>
    </row>
    <row r="4" spans="1:4">
      <c r="A4" s="4" t="s">
        <v>10</v>
      </c>
      <c r="B4" s="7">
        <f>IF(C4="KB",B2/60*B3*1024,IF(C4="MB",B2/60*B3,IF(C4="GB",B2/60*B3/1024,IF(C4="TB",B2/60*B3/1024/1024))))</f>
        <v>865.954133333333</v>
      </c>
      <c r="C4" s="8" t="s">
        <v>11</v>
      </c>
      <c r="D4" s="1" t="s">
        <v>12</v>
      </c>
    </row>
    <row r="5" spans="1:4">
      <c r="A5" s="4" t="s">
        <v>13</v>
      </c>
      <c r="B5" s="7">
        <f>IF(C5="KB",(B2/60)*1440*B3*1024,IF(C5="MB",(B2/60)*1440*B3,IF(C5="GB",(B2/60)*1440*B3/1024,IF(C5="TB",(B2/60)*1440*B3/1024/1024))))</f>
        <v>1.18920703125</v>
      </c>
      <c r="C5" s="8" t="s">
        <v>14</v>
      </c>
      <c r="D5" s="1" t="s">
        <v>12</v>
      </c>
    </row>
    <row r="6" spans="1:5">
      <c r="A6" s="4" t="s">
        <v>15</v>
      </c>
      <c r="B6" s="7">
        <f>IF(C6="KB",(B2/60)*1440*30*B3*1024,IF(C6="MB",(B2/60)*1440*30*B3,IF(C6="GB",(B2/60)*1440*30*B3/1024,IF(C6="TB",(B2/60)*1440*30*B3/1024/1024))))</f>
        <v>35.6762109375</v>
      </c>
      <c r="C6" s="8" t="s">
        <v>14</v>
      </c>
      <c r="D6" s="1" t="s">
        <v>12</v>
      </c>
      <c r="E6" s="1">
        <f>B6*7</f>
        <v>249.7334765625</v>
      </c>
    </row>
    <row r="7" spans="1:4">
      <c r="A7" s="4" t="s">
        <v>16</v>
      </c>
      <c r="B7" s="7">
        <f>IF(C7="KB",(B2/60)*1440*30*3*B3*1024,IF(C7="MB",(B2/60)*1440*30*3*B3,IF(C7="GB",(B2/60)*1440*30*3*B3/1024,IF(C7="TB",(B2/60)*1440*30*3*B3/1024/1024))))</f>
        <v>107.0286328125</v>
      </c>
      <c r="C7" s="8" t="s">
        <v>14</v>
      </c>
      <c r="D7" s="1" t="s">
        <v>12</v>
      </c>
    </row>
    <row r="8" spans="1:4">
      <c r="A8" s="4" t="s">
        <v>17</v>
      </c>
      <c r="B8" s="7">
        <f>IF(C8="KB",(B2/60)*1440*30*3*4*B3*1024,IF(C8="MB",(B2/60)*1440*30*3*4*B3,IF(C8="GB",(B2/60)*1440*30*3*4*B3/1024,IF(C8="TB",(B2/60)*1440*30*3*4*B3/1024/1024))))</f>
        <v>428.11453125</v>
      </c>
      <c r="C8" s="8" t="s">
        <v>14</v>
      </c>
      <c r="D8" s="1" t="s">
        <v>12</v>
      </c>
    </row>
    <row r="10" spans="4:4">
      <c r="D10" s="3"/>
    </row>
  </sheetData>
  <dataValidations count="1">
    <dataValidation type="list" allowBlank="1" showInputMessage="1" showErrorMessage="1" sqref="C4 C5 C6 C7 C8">
      <formula1>"KB,MB,GB,TB"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修改每秒新值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2023-12-18T03:31:26Z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