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snyder/Documents/Kahana/mental health/"/>
    </mc:Choice>
  </mc:AlternateContent>
  <xr:revisionPtr revIDLastSave="0" documentId="13_ncr:1_{F470324A-1ECB-F24D-A119-0AB9ACD09C63}" xr6:coauthVersionLast="47" xr6:coauthVersionMax="47" xr10:uidLastSave="{00000000-0000-0000-0000-000000000000}"/>
  <bookViews>
    <workbookView xWindow="-30180" yWindow="-1120" windowWidth="25040" windowHeight="14140" xr2:uid="{00000000-000D-0000-FFFF-FFFF00000000}"/>
  </bookViews>
  <sheets>
    <sheet name="DirectBrainRecording-Dartmouth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2" i="1"/>
  <c r="P13" i="1"/>
  <c r="P14" i="1"/>
  <c r="P16" i="1"/>
  <c r="P18" i="1"/>
  <c r="P20" i="1"/>
  <c r="P21" i="1"/>
  <c r="P22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5" i="1"/>
  <c r="P47" i="1"/>
  <c r="P48" i="1"/>
  <c r="P49" i="1"/>
  <c r="P50" i="1"/>
  <c r="P51" i="1"/>
  <c r="P53" i="1"/>
  <c r="P54" i="1"/>
  <c r="P55" i="1"/>
  <c r="P56" i="1"/>
  <c r="P57" i="1"/>
  <c r="P58" i="1"/>
  <c r="P59" i="1"/>
  <c r="P60" i="1"/>
  <c r="P61" i="1"/>
  <c r="P63" i="1"/>
  <c r="P66" i="1"/>
  <c r="P67" i="1"/>
  <c r="P2" i="1"/>
</calcChain>
</file>

<file path=xl/sharedStrings.xml><?xml version="1.0" encoding="utf-8"?>
<sst xmlns="http://schemas.openxmlformats.org/spreadsheetml/2006/main" count="247" uniqueCount="180">
  <si>
    <t>Subject Number</t>
  </si>
  <si>
    <t>Event Name</t>
  </si>
  <si>
    <t>Subject Name</t>
  </si>
  <si>
    <t>Date of Birth</t>
  </si>
  <si>
    <t>Phase II Implant Date</t>
  </si>
  <si>
    <t xml:space="preserve">Phase III Implant Date </t>
  </si>
  <si>
    <t>Traumatic Brain Injury (TBI) Notes</t>
  </si>
  <si>
    <t>BAI</t>
  </si>
  <si>
    <t>BDI</t>
  </si>
  <si>
    <t>FSIQ</t>
  </si>
  <si>
    <t>GAI</t>
  </si>
  <si>
    <t>VCI</t>
  </si>
  <si>
    <t>PRI</t>
  </si>
  <si>
    <t>Pre-operative report</t>
  </si>
  <si>
    <t xml:space="preserve">Subject Consent &amp; Surgery </t>
  </si>
  <si>
    <t>Susan E. Ball</t>
  </si>
  <si>
    <t>In early 90s, motor vehicle accident resulting in major head injury --&gt; coma to 2 months. seemed to exacerbate seizures</t>
  </si>
  <si>
    <t>R1004D Neuropsych.pdf</t>
  </si>
  <si>
    <t>Nathaniel Simpson</t>
  </si>
  <si>
    <t>R1007D_neuropsych.pdf</t>
  </si>
  <si>
    <t>Lisa Lemay</t>
  </si>
  <si>
    <t>car accident in high school</t>
  </si>
  <si>
    <t>R1014D_neuropsych.pdf</t>
  </si>
  <si>
    <t>Christopher Barrows</t>
  </si>
  <si>
    <t>MVAs with loss of consciousness</t>
  </si>
  <si>
    <t>R1021D_neuropsych.pdf</t>
  </si>
  <si>
    <t>Sarah D. Beadle</t>
  </si>
  <si>
    <t>birth injury, MVA  listed as ? in conference notes</t>
  </si>
  <si>
    <t>R1026D_neuropsych.pdf</t>
  </si>
  <si>
    <t>Dorothy E. Crowell</t>
  </si>
  <si>
    <t>R1032D_Neuropsych.pdf</t>
  </si>
  <si>
    <t>Fallon Gale</t>
  </si>
  <si>
    <t>R1033D_Neuropsych.pdf</t>
  </si>
  <si>
    <t>Kathleen Steffler</t>
  </si>
  <si>
    <t>R1034D_Neuropsych.pdf</t>
  </si>
  <si>
    <t>Sebastien Bukuru</t>
  </si>
  <si>
    <t>R1037D_Neuropsych.pdf</t>
  </si>
  <si>
    <t>Michelle L. Montour</t>
  </si>
  <si>
    <t>Leslie B. Weston</t>
  </si>
  <si>
    <t>bike accident with head trauma age 7, developed seizures 8 months after</t>
  </si>
  <si>
    <t>R1047D_Neuropsych.pdf</t>
  </si>
  <si>
    <t>Kevin R McCafferty</t>
  </si>
  <si>
    <t>R1076D_Neuropsych.pdf</t>
  </si>
  <si>
    <t>Demerchant, Jeanna M</t>
  </si>
  <si>
    <t>concussions age 2, age 12</t>
  </si>
  <si>
    <t>32 (prorated)</t>
  </si>
  <si>
    <t>8 (prorated)</t>
  </si>
  <si>
    <t>R1098D_Neuropsych.pdf</t>
  </si>
  <si>
    <t>Blood, Jessica D</t>
  </si>
  <si>
    <t>Hatfield, Jennifer A</t>
  </si>
  <si>
    <t>head trauma, fell out of stroller at 3 yo, no LOC but stitches</t>
  </si>
  <si>
    <t>R1100D_Neuropsych.pdf</t>
  </si>
  <si>
    <t>Mohamed, Ansaar A</t>
  </si>
  <si>
    <t>Nicholas Annaloro</t>
  </si>
  <si>
    <t>R1116D_Neuropsych.pdf</t>
  </si>
  <si>
    <t>Amanda Davis</t>
  </si>
  <si>
    <t>Kristen A. Vaughn</t>
  </si>
  <si>
    <t>R1154D_Neuropsych.pdf</t>
  </si>
  <si>
    <t>Joshua K. Drinkwater</t>
  </si>
  <si>
    <t>R1155D_Neuropsych.pdf</t>
  </si>
  <si>
    <t>Jeffrey B Gilbert</t>
  </si>
  <si>
    <t>head injuries age 10, 19</t>
  </si>
  <si>
    <t>R1156D_neuropsych.pdf</t>
  </si>
  <si>
    <t>Emory C. Mahaffey</t>
  </si>
  <si>
    <t>Mickle, Camden</t>
  </si>
  <si>
    <t>sports related concussion</t>
  </si>
  <si>
    <t>R1179D_Neuropsych.pdf</t>
  </si>
  <si>
    <t>Shaula M. Holman</t>
  </si>
  <si>
    <t>R1226D_Neuropsych_19Jan2016.pdf</t>
  </si>
  <si>
    <t>Brandon A. Viola</t>
  </si>
  <si>
    <t>R1234D (BAV)_Neuropsych_14Dec2016.pdf</t>
  </si>
  <si>
    <t>Susan J. Corjay</t>
  </si>
  <si>
    <t>R1260D_Neuropsych_12Aug2015.pdf</t>
  </si>
  <si>
    <t>Pamela Hickson</t>
  </si>
  <si>
    <t>significant MVA concussion, sz onset after</t>
  </si>
  <si>
    <t>R1273D_Neuropsych_16Mar2016.pdf</t>
  </si>
  <si>
    <t>Michael A. Patrick</t>
  </si>
  <si>
    <t>R1275D_Neuropsych_09Aug2016.pdf</t>
  </si>
  <si>
    <t>Nathan C. Handwerker</t>
  </si>
  <si>
    <t>head injury with LOC 2009 age 20</t>
  </si>
  <si>
    <t>R1276D_Neuropsych_27Aug2015.pdf</t>
  </si>
  <si>
    <t>Tad R. Hunt</t>
  </si>
  <si>
    <t>various head traumas with 2 LOC before sz onset</t>
  </si>
  <si>
    <t>R1317D_Neuropsych_15Sep2017.pdf</t>
  </si>
  <si>
    <t>Andres P. Romero</t>
  </si>
  <si>
    <t>R1320D_Neuropsych_14Dec2011.pdf</t>
  </si>
  <si>
    <t>Rebecca S. Woodworth</t>
  </si>
  <si>
    <t>R1330D_Neuropsych_28Mar2017.pdf</t>
  </si>
  <si>
    <t>Silas D. Baker</t>
  </si>
  <si>
    <t>head trauma age 3</t>
  </si>
  <si>
    <t>R1339D_Neuropsych_17Feb2017.pdf</t>
  </si>
  <si>
    <t>Donald E. Sylvia</t>
  </si>
  <si>
    <t>TBI in 1988 w/ seizures starting after</t>
  </si>
  <si>
    <t>R1345D_NeuroPsych_16Nov2016.pdf</t>
  </si>
  <si>
    <t>Phillip D. Moody, Jr.</t>
  </si>
  <si>
    <t>several concussions as teen</t>
  </si>
  <si>
    <t>R1347D_NeuroPsych_10Jul2017.pdf</t>
  </si>
  <si>
    <t>Marc A. Rochefort</t>
  </si>
  <si>
    <t>R1350D_NeuroPsych_31Jan2017.pdf</t>
  </si>
  <si>
    <t>Terry Lynn Cummings-Blodgett</t>
  </si>
  <si>
    <t>R1367D_NeuroPsych_13Apr2017, 26May2017.pdf</t>
  </si>
  <si>
    <t>Heidi E. Bean</t>
  </si>
  <si>
    <t>R1376D_NeuroPsych_11Sep2017.pdf</t>
  </si>
  <si>
    <t>Heather E. Vinal</t>
  </si>
  <si>
    <t>R1380D_NeuroPsych_14Jun2017.pdf</t>
  </si>
  <si>
    <t>Jennifer L. DeFabiis</t>
  </si>
  <si>
    <t>R1397D_NeuroPsych_22Jun2017.pdf</t>
  </si>
  <si>
    <t>Elizabeth M. Burns</t>
  </si>
  <si>
    <t>R1409D_NeuroPsych_02Nov2012.pdf</t>
  </si>
  <si>
    <t>Kyle R. Harney</t>
  </si>
  <si>
    <t>R1413D_NeuroPsych_20Dec2017.pdf</t>
  </si>
  <si>
    <t>Rayna D. Harrison</t>
  </si>
  <si>
    <t>TBI as child (bike wreck)</t>
  </si>
  <si>
    <t>R1418D_NeuroPsych_23Jul2018.pdf</t>
  </si>
  <si>
    <t>Andre G. Fontaine</t>
  </si>
  <si>
    <t>R1425D_NeuroPsych_03Sep2013.pdf</t>
  </si>
  <si>
    <t>Lindsay E. Parker</t>
  </si>
  <si>
    <t>R1429D_NeuroPsych_22Mar2018.pdf</t>
  </si>
  <si>
    <t>Joshua O. Goodwin</t>
  </si>
  <si>
    <t>R1443D_Neuropsych_04Nov2013.pdf</t>
  </si>
  <si>
    <t>Eric A. Pitaro</t>
  </si>
  <si>
    <t>R1444D_Neuropsych_13Aug2018.pdf</t>
  </si>
  <si>
    <t>Brenda L Tetreault</t>
  </si>
  <si>
    <t>Head trauma in 2014</t>
  </si>
  <si>
    <t>R1450D_Neuropsych_12Sep2018.pdf</t>
  </si>
  <si>
    <t>Heather A Remillard</t>
  </si>
  <si>
    <t>R1456D_Neuropsych_07Jun2018.pdf</t>
  </si>
  <si>
    <t>Alex K. Kenney</t>
  </si>
  <si>
    <t xml:space="preserve">Found unresponsive with a skateboard along side of road in Sep 2011. Taken via lifeflight to hospital, ventilated, found to have large hematoma in left occipital parietal area, fractured left clavicle and left ribs. </t>
  </si>
  <si>
    <t>R1465D_Neuropsych_09Jan2015.pdf</t>
  </si>
  <si>
    <t>Lindsey E. Mills</t>
  </si>
  <si>
    <t>Jeffrey P. Perkins</t>
  </si>
  <si>
    <t>hx of head trauma, 2 motorcycle accidents</t>
  </si>
  <si>
    <t>R1494D_NeuroPsych_06Aug2019.pdf</t>
  </si>
  <si>
    <t>Cory D. Bryer</t>
  </si>
  <si>
    <t>Epilepsy not due to TBI, but rather TBI result of epilepsy.  Multiple head traumas due to seizures.  Septoplasty following head trauma.  Focus in right cingulate gyrus, anteriorly, with post-traumatic hemosiderin staining.  Non-specific supratentorial white matter changes in left anterior frontal lobe.</t>
  </si>
  <si>
    <t>R1498D_NeuroPsych_31Aug2017.pdf</t>
  </si>
  <si>
    <t>Tyler C. Dobson</t>
  </si>
  <si>
    <t>Head injury with LOC.  Right frontal region of hemmorhage noted on scan.</t>
  </si>
  <si>
    <t>R1502D_Neuropsych_30Oct2018.pdf</t>
  </si>
  <si>
    <t>Matthew C. Kelley</t>
  </si>
  <si>
    <t>R1507D_Neuropsych_18Nov2019.pdf</t>
  </si>
  <si>
    <t>Benjamin D. Vachereau</t>
  </si>
  <si>
    <t>R1508D_Neuropsych_02Apr2019.pdf</t>
  </si>
  <si>
    <t>Bill A. Janovsky</t>
  </si>
  <si>
    <t>R1511D_Neuropsych_19Sep2019.pdf</t>
  </si>
  <si>
    <t>Katherine M. Martel</t>
  </si>
  <si>
    <t>R1512D_Neuropsych_10Sep2019.pdf</t>
  </si>
  <si>
    <t>Adam D. Kierstead</t>
  </si>
  <si>
    <t>R1513D_Neuropsych_24Oct2019.pdf</t>
  </si>
  <si>
    <t>Nelson Garcia</t>
  </si>
  <si>
    <t>1522.docx</t>
  </si>
  <si>
    <t>Sarah E. Hicks</t>
  </si>
  <si>
    <t>R1534D_Neuropsych_06Aug2020.pdf</t>
  </si>
  <si>
    <t>Nicholas R. Davis</t>
  </si>
  <si>
    <t>R1547D_Neuropsych_09Jul2020.pdf</t>
  </si>
  <si>
    <t>Jarek E. Duggins</t>
  </si>
  <si>
    <t>R1555D_Neuropsych_09Oct2019.pdf</t>
  </si>
  <si>
    <t>Jessica Sargent</t>
  </si>
  <si>
    <t>R1559D_Neuropsych_22Oct2020.pdf</t>
  </si>
  <si>
    <t>Jessica Williams</t>
  </si>
  <si>
    <t>R1566D_Neuropsych_20Oct2020.pdf</t>
  </si>
  <si>
    <t>Georgia A. Miller</t>
  </si>
  <si>
    <t>R1574D_Neuropsych_19Nov2020.pdf</t>
  </si>
  <si>
    <t>Kurt C. Christensen</t>
  </si>
  <si>
    <t>R1576D_Neuropsych_02Mar2021.pdf</t>
  </si>
  <si>
    <t>Julia M. Morse</t>
  </si>
  <si>
    <t>R1580D_Neuropsych_15Feb2021.pdf</t>
  </si>
  <si>
    <t>Date of Report</t>
  </si>
  <si>
    <t>STAI: state = 30, trait = 44</t>
  </si>
  <si>
    <t>STAI: state = 23, trait = 24</t>
  </si>
  <si>
    <t>STAI: state = 53, trait = 62</t>
  </si>
  <si>
    <t>STAI state = 26, trait = 31</t>
  </si>
  <si>
    <t>STAI: state = 40, trait = 54</t>
  </si>
  <si>
    <t>STAI: state = 49, trait = 36</t>
  </si>
  <si>
    <t>STAI: state = 35, trait = 39</t>
  </si>
  <si>
    <t>STAI: state = 40, trait = 46</t>
  </si>
  <si>
    <t>STAI: state = 35, trait = 31</t>
  </si>
  <si>
    <t>STAI: state = 38, trait = 47</t>
  </si>
  <si>
    <t>Time between report and implant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</si>
</sst>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"/>
  <sheetViews>
    <sheetView tabSelected="1" workbookViewId="0">
      <selection activeCell="E7" sqref="E7"/>
    </sheetView>
  </sheetViews>
  <sheetFormatPr baseColWidth="10" defaultRowHeight="16" x14ac:dyDescent="0.2"/>
  <cols>
    <col min="15" max="15" width="42.5" bestFit="1" customWidth="1"/>
    <col min="16" max="16" width="11.33203125" customWidth="1"/>
  </cols>
  <sheetData>
    <row r="1" spans="1:17" s="2" customFormat="1" ht="8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168</v>
      </c>
      <c r="O1" s="2" t="s">
        <v>13</v>
      </c>
      <c r="P1" s="2" t="s">
        <v>179</v>
      </c>
    </row>
    <row r="2" spans="1:17" x14ac:dyDescent="0.2">
      <c r="A2">
        <v>4</v>
      </c>
      <c r="B2" t="s">
        <v>14</v>
      </c>
      <c r="C2" t="s">
        <v>15</v>
      </c>
      <c r="D2" s="1">
        <v>22986</v>
      </c>
      <c r="E2" s="1">
        <v>41949</v>
      </c>
      <c r="G2" t="s">
        <v>16</v>
      </c>
      <c r="J2">
        <v>72</v>
      </c>
      <c r="L2">
        <v>78</v>
      </c>
      <c r="M2">
        <v>82</v>
      </c>
      <c r="N2" s="1">
        <v>41393</v>
      </c>
      <c r="O2" t="s">
        <v>17</v>
      </c>
      <c r="P2">
        <f>E2-N2</f>
        <v>556</v>
      </c>
    </row>
    <row r="3" spans="1:17" x14ac:dyDescent="0.2">
      <c r="A3">
        <v>7</v>
      </c>
      <c r="B3" t="s">
        <v>14</v>
      </c>
      <c r="C3" t="s">
        <v>18</v>
      </c>
      <c r="D3" s="1">
        <v>31430</v>
      </c>
      <c r="E3" s="1">
        <v>41960</v>
      </c>
      <c r="I3">
        <v>16</v>
      </c>
      <c r="J3">
        <v>89</v>
      </c>
      <c r="L3">
        <v>83</v>
      </c>
      <c r="M3">
        <v>109</v>
      </c>
      <c r="N3" s="1">
        <v>41844</v>
      </c>
      <c r="O3" t="s">
        <v>19</v>
      </c>
      <c r="P3">
        <f t="shared" ref="P3:P66" si="0">E3-N3</f>
        <v>116</v>
      </c>
      <c r="Q3" t="s">
        <v>172</v>
      </c>
    </row>
    <row r="4" spans="1:17" x14ac:dyDescent="0.2">
      <c r="A4">
        <v>14</v>
      </c>
      <c r="B4" t="s">
        <v>14</v>
      </c>
      <c r="C4" t="s">
        <v>20</v>
      </c>
      <c r="D4" s="1">
        <v>24607</v>
      </c>
      <c r="E4" s="1">
        <v>41996</v>
      </c>
      <c r="G4" t="s">
        <v>21</v>
      </c>
      <c r="I4">
        <v>23</v>
      </c>
      <c r="J4">
        <v>84</v>
      </c>
      <c r="K4">
        <v>83</v>
      </c>
      <c r="L4">
        <v>95</v>
      </c>
      <c r="M4">
        <v>77</v>
      </c>
      <c r="N4" s="1">
        <v>41807</v>
      </c>
      <c r="O4" t="s">
        <v>22</v>
      </c>
      <c r="P4">
        <f t="shared" si="0"/>
        <v>189</v>
      </c>
      <c r="Q4" t="s">
        <v>169</v>
      </c>
    </row>
    <row r="5" spans="1:17" x14ac:dyDescent="0.2">
      <c r="A5">
        <v>21</v>
      </c>
      <c r="B5" t="s">
        <v>14</v>
      </c>
      <c r="C5" t="s">
        <v>23</v>
      </c>
      <c r="D5" s="1">
        <v>27910</v>
      </c>
      <c r="E5" s="1">
        <v>42037</v>
      </c>
      <c r="G5" t="s">
        <v>24</v>
      </c>
      <c r="I5">
        <v>0</v>
      </c>
      <c r="J5">
        <v>70</v>
      </c>
      <c r="K5">
        <v>71</v>
      </c>
      <c r="L5">
        <v>74</v>
      </c>
      <c r="M5">
        <v>73</v>
      </c>
      <c r="N5" s="1">
        <v>41792</v>
      </c>
      <c r="O5" t="s">
        <v>25</v>
      </c>
      <c r="P5">
        <f t="shared" si="0"/>
        <v>245</v>
      </c>
      <c r="Q5" t="s">
        <v>170</v>
      </c>
    </row>
    <row r="6" spans="1:17" x14ac:dyDescent="0.2">
      <c r="A6">
        <v>26</v>
      </c>
      <c r="B6" t="s">
        <v>14</v>
      </c>
      <c r="C6" t="s">
        <v>26</v>
      </c>
      <c r="D6" s="1">
        <v>32948</v>
      </c>
      <c r="E6" s="1">
        <v>42051</v>
      </c>
      <c r="G6" t="s">
        <v>27</v>
      </c>
      <c r="I6">
        <v>35</v>
      </c>
      <c r="J6">
        <v>106</v>
      </c>
      <c r="K6">
        <v>117</v>
      </c>
      <c r="L6">
        <v>112</v>
      </c>
      <c r="M6">
        <v>117</v>
      </c>
      <c r="N6" s="1">
        <v>41828</v>
      </c>
      <c r="O6" t="s">
        <v>28</v>
      </c>
      <c r="P6">
        <f t="shared" si="0"/>
        <v>223</v>
      </c>
      <c r="Q6" t="s">
        <v>171</v>
      </c>
    </row>
    <row r="7" spans="1:17" x14ac:dyDescent="0.2">
      <c r="A7">
        <v>32</v>
      </c>
      <c r="B7" t="s">
        <v>14</v>
      </c>
      <c r="C7" t="s">
        <v>29</v>
      </c>
      <c r="D7" s="1">
        <v>34835</v>
      </c>
      <c r="E7" s="1">
        <v>42067</v>
      </c>
      <c r="H7">
        <v>3</v>
      </c>
      <c r="I7">
        <v>6</v>
      </c>
      <c r="J7">
        <v>99</v>
      </c>
      <c r="L7">
        <v>85</v>
      </c>
      <c r="M7">
        <v>125</v>
      </c>
      <c r="N7" s="1">
        <v>41885</v>
      </c>
      <c r="O7" t="s">
        <v>30</v>
      </c>
      <c r="P7">
        <f t="shared" si="0"/>
        <v>182</v>
      </c>
    </row>
    <row r="8" spans="1:17" x14ac:dyDescent="0.2">
      <c r="A8">
        <v>33</v>
      </c>
      <c r="B8" t="s">
        <v>14</v>
      </c>
      <c r="C8" t="s">
        <v>31</v>
      </c>
      <c r="D8" s="1">
        <v>30531</v>
      </c>
      <c r="E8" s="1">
        <v>42086</v>
      </c>
      <c r="H8">
        <v>4</v>
      </c>
      <c r="I8">
        <v>3</v>
      </c>
      <c r="J8">
        <v>73</v>
      </c>
      <c r="L8">
        <v>85</v>
      </c>
      <c r="M8">
        <v>81</v>
      </c>
      <c r="N8" s="1">
        <v>41736</v>
      </c>
      <c r="O8" t="s">
        <v>32</v>
      </c>
      <c r="P8">
        <f t="shared" si="0"/>
        <v>350</v>
      </c>
    </row>
    <row r="9" spans="1:17" x14ac:dyDescent="0.2">
      <c r="A9">
        <v>34</v>
      </c>
      <c r="B9" t="s">
        <v>14</v>
      </c>
      <c r="C9" t="s">
        <v>33</v>
      </c>
      <c r="D9" s="1">
        <v>31444</v>
      </c>
      <c r="E9" s="1">
        <v>42166</v>
      </c>
      <c r="I9">
        <v>10</v>
      </c>
      <c r="J9">
        <v>84</v>
      </c>
      <c r="K9">
        <v>92</v>
      </c>
      <c r="L9">
        <v>100</v>
      </c>
      <c r="M9">
        <v>84</v>
      </c>
      <c r="N9" s="1">
        <v>42024</v>
      </c>
      <c r="O9" t="s">
        <v>34</v>
      </c>
      <c r="P9">
        <f t="shared" si="0"/>
        <v>142</v>
      </c>
      <c r="Q9" t="s">
        <v>173</v>
      </c>
    </row>
    <row r="10" spans="1:17" x14ac:dyDescent="0.2">
      <c r="A10">
        <v>37</v>
      </c>
      <c r="B10" t="s">
        <v>14</v>
      </c>
      <c r="C10" t="s">
        <v>35</v>
      </c>
      <c r="D10" s="1">
        <v>24830</v>
      </c>
      <c r="E10" s="1">
        <v>42095</v>
      </c>
      <c r="N10" s="1">
        <v>41887</v>
      </c>
      <c r="O10" t="s">
        <v>36</v>
      </c>
      <c r="P10">
        <f t="shared" si="0"/>
        <v>208</v>
      </c>
    </row>
    <row r="11" spans="1:17" x14ac:dyDescent="0.2">
      <c r="A11">
        <v>40</v>
      </c>
      <c r="B11" t="s">
        <v>14</v>
      </c>
      <c r="C11" t="s">
        <v>37</v>
      </c>
      <c r="D11" s="1">
        <v>27009</v>
      </c>
    </row>
    <row r="12" spans="1:17" x14ac:dyDescent="0.2">
      <c r="A12">
        <v>47</v>
      </c>
      <c r="B12" t="s">
        <v>14</v>
      </c>
      <c r="C12" t="s">
        <v>38</v>
      </c>
      <c r="D12" s="1">
        <v>27573</v>
      </c>
      <c r="E12" s="1">
        <v>42135</v>
      </c>
      <c r="G12" t="s">
        <v>39</v>
      </c>
      <c r="I12">
        <v>17</v>
      </c>
      <c r="J12">
        <v>70</v>
      </c>
      <c r="L12">
        <v>70</v>
      </c>
      <c r="M12">
        <v>81</v>
      </c>
      <c r="N12" s="1">
        <v>41876</v>
      </c>
      <c r="O12" t="s">
        <v>40</v>
      </c>
      <c r="P12">
        <f t="shared" si="0"/>
        <v>259</v>
      </c>
      <c r="Q12" t="s">
        <v>174</v>
      </c>
    </row>
    <row r="13" spans="1:17" x14ac:dyDescent="0.2">
      <c r="A13">
        <v>76</v>
      </c>
      <c r="B13" t="s">
        <v>14</v>
      </c>
      <c r="C13" t="s">
        <v>41</v>
      </c>
      <c r="D13" s="1">
        <v>31588</v>
      </c>
      <c r="E13" s="1">
        <v>42464</v>
      </c>
      <c r="I13">
        <v>16</v>
      </c>
      <c r="N13" s="1">
        <v>39882</v>
      </c>
      <c r="O13" t="s">
        <v>42</v>
      </c>
      <c r="P13">
        <f t="shared" si="0"/>
        <v>2582</v>
      </c>
      <c r="Q13" t="s">
        <v>175</v>
      </c>
    </row>
    <row r="14" spans="1:17" x14ac:dyDescent="0.2">
      <c r="A14">
        <v>98</v>
      </c>
      <c r="B14" t="s">
        <v>14</v>
      </c>
      <c r="C14" t="s">
        <v>43</v>
      </c>
      <c r="D14" s="1">
        <v>28221</v>
      </c>
      <c r="E14" s="1">
        <v>42366</v>
      </c>
      <c r="G14" t="s">
        <v>44</v>
      </c>
      <c r="H14">
        <v>27</v>
      </c>
      <c r="I14">
        <v>14</v>
      </c>
      <c r="L14" t="s">
        <v>45</v>
      </c>
      <c r="M14" t="s">
        <v>46</v>
      </c>
      <c r="N14" s="1">
        <v>42117</v>
      </c>
      <c r="O14" t="s">
        <v>47</v>
      </c>
      <c r="P14">
        <f t="shared" si="0"/>
        <v>249</v>
      </c>
    </row>
    <row r="15" spans="1:17" x14ac:dyDescent="0.2">
      <c r="A15">
        <v>99</v>
      </c>
      <c r="B15" t="s">
        <v>14</v>
      </c>
      <c r="C15" t="s">
        <v>48</v>
      </c>
      <c r="D15" s="1">
        <v>28722</v>
      </c>
    </row>
    <row r="16" spans="1:17" x14ac:dyDescent="0.2">
      <c r="A16">
        <v>100</v>
      </c>
      <c r="B16" t="s">
        <v>14</v>
      </c>
      <c r="C16" t="s">
        <v>49</v>
      </c>
      <c r="D16" s="1">
        <v>26441</v>
      </c>
      <c r="E16" s="1">
        <v>42345</v>
      </c>
      <c r="G16" t="s">
        <v>50</v>
      </c>
      <c r="H16">
        <v>11</v>
      </c>
      <c r="I16">
        <v>39</v>
      </c>
      <c r="J16">
        <v>100</v>
      </c>
      <c r="K16">
        <v>96</v>
      </c>
      <c r="L16">
        <v>103</v>
      </c>
      <c r="M16">
        <v>88</v>
      </c>
      <c r="N16" s="1">
        <v>41932</v>
      </c>
      <c r="O16" t="s">
        <v>51</v>
      </c>
      <c r="P16">
        <f t="shared" si="0"/>
        <v>413</v>
      </c>
    </row>
    <row r="17" spans="1:17" x14ac:dyDescent="0.2">
      <c r="A17">
        <v>104</v>
      </c>
      <c r="B17" t="s">
        <v>14</v>
      </c>
      <c r="C17" t="s">
        <v>52</v>
      </c>
      <c r="D17" s="1">
        <v>34242</v>
      </c>
      <c r="E17" s="1">
        <v>42305</v>
      </c>
    </row>
    <row r="18" spans="1:17" x14ac:dyDescent="0.2">
      <c r="A18">
        <v>116</v>
      </c>
      <c r="B18" t="s">
        <v>14</v>
      </c>
      <c r="C18" t="s">
        <v>53</v>
      </c>
      <c r="D18" s="1">
        <v>34532</v>
      </c>
      <c r="E18" s="1">
        <v>42401</v>
      </c>
      <c r="H18">
        <v>9</v>
      </c>
      <c r="I18">
        <v>8</v>
      </c>
      <c r="J18">
        <v>90</v>
      </c>
      <c r="K18">
        <v>102</v>
      </c>
      <c r="L18">
        <v>95</v>
      </c>
      <c r="M18">
        <v>111</v>
      </c>
      <c r="N18" s="1">
        <v>42313</v>
      </c>
      <c r="O18" t="s">
        <v>54</v>
      </c>
      <c r="P18">
        <f t="shared" si="0"/>
        <v>88</v>
      </c>
    </row>
    <row r="19" spans="1:17" x14ac:dyDescent="0.2">
      <c r="A19">
        <v>129</v>
      </c>
      <c r="B19" t="s">
        <v>14</v>
      </c>
      <c r="C19" t="s">
        <v>55</v>
      </c>
      <c r="D19" s="1">
        <v>29630</v>
      </c>
      <c r="E19" s="1">
        <v>42382</v>
      </c>
    </row>
    <row r="20" spans="1:17" x14ac:dyDescent="0.2">
      <c r="A20">
        <v>154</v>
      </c>
      <c r="B20" t="s">
        <v>14</v>
      </c>
      <c r="C20" t="s">
        <v>56</v>
      </c>
      <c r="D20" s="1">
        <v>29294</v>
      </c>
      <c r="E20" s="1">
        <v>42495</v>
      </c>
      <c r="H20">
        <v>14</v>
      </c>
      <c r="I20">
        <v>31</v>
      </c>
      <c r="J20">
        <v>96</v>
      </c>
      <c r="K20">
        <v>97</v>
      </c>
      <c r="L20">
        <v>98</v>
      </c>
      <c r="M20">
        <v>96</v>
      </c>
      <c r="N20" s="1">
        <v>42278</v>
      </c>
      <c r="O20" t="s">
        <v>57</v>
      </c>
      <c r="P20">
        <f t="shared" si="0"/>
        <v>217</v>
      </c>
    </row>
    <row r="21" spans="1:17" x14ac:dyDescent="0.2">
      <c r="A21">
        <v>155</v>
      </c>
      <c r="B21" t="s">
        <v>14</v>
      </c>
      <c r="C21" t="s">
        <v>58</v>
      </c>
      <c r="D21" s="1">
        <v>28848</v>
      </c>
      <c r="E21" s="1">
        <v>42452</v>
      </c>
      <c r="H21">
        <v>6</v>
      </c>
      <c r="N21" s="1">
        <v>42179</v>
      </c>
      <c r="O21" t="s">
        <v>59</v>
      </c>
      <c r="P21">
        <f t="shared" si="0"/>
        <v>273</v>
      </c>
    </row>
    <row r="22" spans="1:17" x14ac:dyDescent="0.2">
      <c r="A22">
        <v>156</v>
      </c>
      <c r="B22" t="s">
        <v>14</v>
      </c>
      <c r="C22" t="s">
        <v>60</v>
      </c>
      <c r="D22" s="1">
        <v>32423</v>
      </c>
      <c r="E22" s="1">
        <v>42499</v>
      </c>
      <c r="G22" t="s">
        <v>61</v>
      </c>
      <c r="H22">
        <v>32</v>
      </c>
      <c r="I22">
        <v>23</v>
      </c>
      <c r="J22">
        <v>104</v>
      </c>
      <c r="L22">
        <v>103</v>
      </c>
      <c r="M22">
        <v>104</v>
      </c>
      <c r="N22" s="1">
        <v>42208</v>
      </c>
      <c r="O22" t="s">
        <v>62</v>
      </c>
      <c r="P22">
        <f t="shared" si="0"/>
        <v>291</v>
      </c>
    </row>
    <row r="23" spans="1:17" x14ac:dyDescent="0.2">
      <c r="A23">
        <v>166</v>
      </c>
      <c r="B23" t="s">
        <v>14</v>
      </c>
      <c r="C23" t="s">
        <v>63</v>
      </c>
      <c r="D23" s="1">
        <v>28242</v>
      </c>
      <c r="E23" s="1">
        <v>42473</v>
      </c>
    </row>
    <row r="24" spans="1:17" x14ac:dyDescent="0.2">
      <c r="A24">
        <v>179</v>
      </c>
      <c r="B24" t="s">
        <v>14</v>
      </c>
      <c r="C24" t="s">
        <v>64</v>
      </c>
      <c r="D24" s="1">
        <v>35017</v>
      </c>
      <c r="E24" s="1">
        <v>42513</v>
      </c>
      <c r="G24" t="s">
        <v>65</v>
      </c>
      <c r="H24">
        <v>20</v>
      </c>
      <c r="I24">
        <v>6</v>
      </c>
      <c r="J24">
        <v>80</v>
      </c>
      <c r="L24">
        <v>81</v>
      </c>
      <c r="M24">
        <v>94</v>
      </c>
      <c r="N24" s="1">
        <v>42208</v>
      </c>
      <c r="O24" t="s">
        <v>66</v>
      </c>
      <c r="P24">
        <f t="shared" si="0"/>
        <v>305</v>
      </c>
    </row>
    <row r="25" spans="1:17" x14ac:dyDescent="0.2">
      <c r="A25">
        <v>226</v>
      </c>
      <c r="B25" t="s">
        <v>14</v>
      </c>
      <c r="C25" t="s">
        <v>67</v>
      </c>
      <c r="D25" s="1">
        <v>27453</v>
      </c>
      <c r="E25" s="1">
        <v>42702</v>
      </c>
      <c r="H25">
        <v>19</v>
      </c>
      <c r="I25">
        <v>16</v>
      </c>
      <c r="J25">
        <v>92</v>
      </c>
      <c r="K25">
        <v>96</v>
      </c>
      <c r="L25">
        <v>93</v>
      </c>
      <c r="M25">
        <v>100</v>
      </c>
      <c r="N25" s="1">
        <v>42388</v>
      </c>
      <c r="O25" t="s">
        <v>68</v>
      </c>
      <c r="P25">
        <f t="shared" si="0"/>
        <v>314</v>
      </c>
    </row>
    <row r="26" spans="1:17" x14ac:dyDescent="0.2">
      <c r="A26">
        <v>234</v>
      </c>
      <c r="B26" t="s">
        <v>14</v>
      </c>
      <c r="C26" t="s">
        <v>69</v>
      </c>
      <c r="D26" s="1">
        <v>33465</v>
      </c>
      <c r="E26" s="1">
        <v>42655</v>
      </c>
      <c r="F26" s="1">
        <v>42658</v>
      </c>
      <c r="H26">
        <v>1</v>
      </c>
      <c r="I26">
        <v>0</v>
      </c>
      <c r="K26">
        <v>81</v>
      </c>
      <c r="L26">
        <v>87</v>
      </c>
      <c r="M26">
        <v>81</v>
      </c>
      <c r="N26" s="1">
        <v>42352</v>
      </c>
      <c r="O26" t="s">
        <v>70</v>
      </c>
      <c r="P26">
        <f t="shared" si="0"/>
        <v>303</v>
      </c>
    </row>
    <row r="27" spans="1:17" x14ac:dyDescent="0.2">
      <c r="A27">
        <v>260</v>
      </c>
      <c r="B27" t="s">
        <v>14</v>
      </c>
      <c r="C27" t="s">
        <v>71</v>
      </c>
      <c r="D27" s="1">
        <v>21939</v>
      </c>
      <c r="E27" s="1">
        <v>42758</v>
      </c>
      <c r="I27">
        <v>12</v>
      </c>
      <c r="J27">
        <v>102</v>
      </c>
      <c r="K27">
        <v>101</v>
      </c>
      <c r="L27">
        <v>95</v>
      </c>
      <c r="M27">
        <v>109</v>
      </c>
      <c r="N27" s="1">
        <v>42228</v>
      </c>
      <c r="O27" t="s">
        <v>72</v>
      </c>
      <c r="P27">
        <f t="shared" si="0"/>
        <v>530</v>
      </c>
      <c r="Q27" t="s">
        <v>176</v>
      </c>
    </row>
    <row r="28" spans="1:17" x14ac:dyDescent="0.2">
      <c r="A28">
        <v>273</v>
      </c>
      <c r="B28" t="s">
        <v>14</v>
      </c>
      <c r="C28" t="s">
        <v>73</v>
      </c>
      <c r="D28" s="1">
        <v>25139</v>
      </c>
      <c r="E28" s="1">
        <v>42779</v>
      </c>
      <c r="G28" t="s">
        <v>74</v>
      </c>
      <c r="H28">
        <v>13</v>
      </c>
      <c r="I28">
        <v>18</v>
      </c>
      <c r="J28">
        <v>81</v>
      </c>
      <c r="L28">
        <v>90</v>
      </c>
      <c r="M28">
        <v>78</v>
      </c>
      <c r="N28" s="1">
        <v>42445</v>
      </c>
      <c r="O28" t="s">
        <v>75</v>
      </c>
      <c r="P28">
        <f t="shared" si="0"/>
        <v>334</v>
      </c>
    </row>
    <row r="29" spans="1:17" x14ac:dyDescent="0.2">
      <c r="A29">
        <v>275</v>
      </c>
      <c r="B29" t="s">
        <v>14</v>
      </c>
      <c r="C29" t="s">
        <v>76</v>
      </c>
      <c r="D29" s="1">
        <v>27606</v>
      </c>
      <c r="E29" s="1">
        <v>42885</v>
      </c>
      <c r="H29">
        <v>4</v>
      </c>
      <c r="I29">
        <v>8</v>
      </c>
      <c r="J29">
        <v>75</v>
      </c>
      <c r="K29">
        <v>83</v>
      </c>
      <c r="L29">
        <v>83</v>
      </c>
      <c r="M29">
        <v>88</v>
      </c>
      <c r="N29" s="1">
        <v>42591</v>
      </c>
      <c r="O29" t="s">
        <v>77</v>
      </c>
      <c r="P29">
        <f t="shared" si="0"/>
        <v>294</v>
      </c>
    </row>
    <row r="30" spans="1:17" x14ac:dyDescent="0.2">
      <c r="A30">
        <v>276</v>
      </c>
      <c r="B30" t="s">
        <v>14</v>
      </c>
      <c r="C30" t="s">
        <v>78</v>
      </c>
      <c r="D30" s="1">
        <v>32278</v>
      </c>
      <c r="E30" s="1">
        <v>42793</v>
      </c>
      <c r="G30" t="s">
        <v>79</v>
      </c>
      <c r="I30">
        <v>8</v>
      </c>
      <c r="J30">
        <v>107</v>
      </c>
      <c r="K30">
        <v>114</v>
      </c>
      <c r="L30">
        <v>130</v>
      </c>
      <c r="M30">
        <v>98</v>
      </c>
      <c r="N30" s="1">
        <v>42243</v>
      </c>
      <c r="O30" t="s">
        <v>80</v>
      </c>
      <c r="P30">
        <f t="shared" si="0"/>
        <v>550</v>
      </c>
      <c r="Q30" t="s">
        <v>177</v>
      </c>
    </row>
    <row r="31" spans="1:17" x14ac:dyDescent="0.2">
      <c r="A31">
        <v>317</v>
      </c>
      <c r="B31" t="s">
        <v>14</v>
      </c>
      <c r="C31" t="s">
        <v>81</v>
      </c>
      <c r="D31" s="1">
        <v>29584</v>
      </c>
      <c r="E31" s="1">
        <v>42915</v>
      </c>
      <c r="G31" t="s">
        <v>82</v>
      </c>
      <c r="H31">
        <v>3</v>
      </c>
      <c r="I31">
        <v>13</v>
      </c>
      <c r="J31">
        <v>89</v>
      </c>
      <c r="L31">
        <v>93</v>
      </c>
      <c r="M31">
        <v>86</v>
      </c>
      <c r="N31" s="1">
        <v>42993</v>
      </c>
      <c r="O31" t="s">
        <v>83</v>
      </c>
      <c r="P31">
        <f t="shared" si="0"/>
        <v>-78</v>
      </c>
    </row>
    <row r="32" spans="1:17" x14ac:dyDescent="0.2">
      <c r="A32">
        <v>320</v>
      </c>
      <c r="B32" t="s">
        <v>14</v>
      </c>
      <c r="C32" t="s">
        <v>84</v>
      </c>
      <c r="D32" s="1">
        <v>22250</v>
      </c>
      <c r="E32" s="1">
        <v>42941</v>
      </c>
      <c r="N32" s="1">
        <v>40891</v>
      </c>
      <c r="O32" t="s">
        <v>85</v>
      </c>
      <c r="P32">
        <f t="shared" si="0"/>
        <v>2050</v>
      </c>
    </row>
    <row r="33" spans="1:17" x14ac:dyDescent="0.2">
      <c r="A33">
        <v>330</v>
      </c>
      <c r="B33" t="s">
        <v>14</v>
      </c>
      <c r="C33" t="s">
        <v>86</v>
      </c>
      <c r="D33" s="1">
        <v>29170</v>
      </c>
      <c r="E33" s="1">
        <v>42975</v>
      </c>
      <c r="H33">
        <v>35</v>
      </c>
      <c r="I33">
        <v>8</v>
      </c>
      <c r="J33">
        <v>96</v>
      </c>
      <c r="L33">
        <v>122</v>
      </c>
      <c r="M33">
        <v>92</v>
      </c>
      <c r="N33" s="1">
        <v>42822</v>
      </c>
      <c r="O33" t="s">
        <v>87</v>
      </c>
      <c r="P33">
        <f t="shared" si="0"/>
        <v>153</v>
      </c>
    </row>
    <row r="34" spans="1:17" x14ac:dyDescent="0.2">
      <c r="A34">
        <v>339</v>
      </c>
      <c r="B34" t="s">
        <v>14</v>
      </c>
      <c r="C34" t="s">
        <v>88</v>
      </c>
      <c r="D34" s="1">
        <v>32308</v>
      </c>
      <c r="E34" s="1">
        <v>42989</v>
      </c>
      <c r="G34" t="s">
        <v>89</v>
      </c>
      <c r="H34">
        <v>2</v>
      </c>
      <c r="I34">
        <v>5</v>
      </c>
      <c r="J34">
        <v>102</v>
      </c>
      <c r="L34">
        <v>105</v>
      </c>
      <c r="M34">
        <v>109</v>
      </c>
      <c r="N34" s="1">
        <v>42783</v>
      </c>
      <c r="O34" t="s">
        <v>90</v>
      </c>
      <c r="P34">
        <f t="shared" si="0"/>
        <v>206</v>
      </c>
    </row>
    <row r="35" spans="1:17" x14ac:dyDescent="0.2">
      <c r="A35">
        <v>345</v>
      </c>
      <c r="B35" t="s">
        <v>14</v>
      </c>
      <c r="C35" t="s">
        <v>91</v>
      </c>
      <c r="D35" s="1">
        <v>25398</v>
      </c>
      <c r="E35" s="1">
        <v>43010</v>
      </c>
      <c r="G35" t="s">
        <v>92</v>
      </c>
      <c r="H35">
        <v>6</v>
      </c>
      <c r="I35">
        <v>4</v>
      </c>
      <c r="J35">
        <v>77</v>
      </c>
      <c r="K35">
        <v>79</v>
      </c>
      <c r="L35">
        <v>81</v>
      </c>
      <c r="M35">
        <v>81</v>
      </c>
      <c r="N35" s="1">
        <v>42690</v>
      </c>
      <c r="O35" t="s">
        <v>93</v>
      </c>
      <c r="P35">
        <f t="shared" si="0"/>
        <v>320</v>
      </c>
    </row>
    <row r="36" spans="1:17" x14ac:dyDescent="0.2">
      <c r="A36">
        <v>347</v>
      </c>
      <c r="B36" t="s">
        <v>14</v>
      </c>
      <c r="C36" t="s">
        <v>94</v>
      </c>
      <c r="D36" s="1">
        <v>27860</v>
      </c>
      <c r="E36" s="1">
        <v>43066</v>
      </c>
      <c r="G36" t="s">
        <v>95</v>
      </c>
      <c r="H36">
        <v>10</v>
      </c>
      <c r="I36">
        <v>10</v>
      </c>
      <c r="J36">
        <v>97</v>
      </c>
      <c r="K36">
        <v>107</v>
      </c>
      <c r="L36">
        <v>105</v>
      </c>
      <c r="M36">
        <v>109</v>
      </c>
      <c r="N36" s="1">
        <v>42926</v>
      </c>
      <c r="O36" t="s">
        <v>96</v>
      </c>
      <c r="P36">
        <f t="shared" si="0"/>
        <v>140</v>
      </c>
    </row>
    <row r="37" spans="1:17" x14ac:dyDescent="0.2">
      <c r="A37">
        <v>350</v>
      </c>
      <c r="B37" t="s">
        <v>14</v>
      </c>
      <c r="C37" t="s">
        <v>97</v>
      </c>
      <c r="D37" s="1">
        <v>24814</v>
      </c>
      <c r="E37" s="1">
        <v>43024</v>
      </c>
      <c r="H37">
        <v>14</v>
      </c>
      <c r="I37">
        <v>20</v>
      </c>
      <c r="J37">
        <v>107</v>
      </c>
      <c r="K37">
        <v>107</v>
      </c>
      <c r="L37">
        <v>95</v>
      </c>
      <c r="M37">
        <v>121</v>
      </c>
      <c r="N37" s="1">
        <v>42766</v>
      </c>
      <c r="O37" t="s">
        <v>98</v>
      </c>
      <c r="P37">
        <f t="shared" si="0"/>
        <v>258</v>
      </c>
    </row>
    <row r="38" spans="1:17" x14ac:dyDescent="0.2">
      <c r="A38">
        <v>367</v>
      </c>
      <c r="B38" t="s">
        <v>14</v>
      </c>
      <c r="C38" t="s">
        <v>99</v>
      </c>
      <c r="D38" s="1">
        <v>25288</v>
      </c>
      <c r="E38" s="1">
        <v>43059</v>
      </c>
      <c r="H38">
        <v>29</v>
      </c>
      <c r="I38">
        <v>26</v>
      </c>
      <c r="N38" s="1">
        <v>42881</v>
      </c>
      <c r="O38" t="s">
        <v>100</v>
      </c>
      <c r="P38">
        <f t="shared" si="0"/>
        <v>178</v>
      </c>
    </row>
    <row r="39" spans="1:17" x14ac:dyDescent="0.2">
      <c r="A39">
        <v>376</v>
      </c>
      <c r="B39" t="s">
        <v>14</v>
      </c>
      <c r="C39" t="s">
        <v>101</v>
      </c>
      <c r="D39" s="1">
        <v>32974</v>
      </c>
      <c r="E39" s="1">
        <v>43115</v>
      </c>
      <c r="H39">
        <v>10</v>
      </c>
      <c r="I39">
        <v>1</v>
      </c>
      <c r="J39">
        <v>100</v>
      </c>
      <c r="L39">
        <v>102</v>
      </c>
      <c r="M39">
        <v>98</v>
      </c>
      <c r="N39" s="1">
        <v>42989</v>
      </c>
      <c r="O39" t="s">
        <v>102</v>
      </c>
      <c r="P39">
        <f t="shared" si="0"/>
        <v>126</v>
      </c>
    </row>
    <row r="40" spans="1:17" x14ac:dyDescent="0.2">
      <c r="A40">
        <v>380</v>
      </c>
      <c r="B40" t="s">
        <v>14</v>
      </c>
      <c r="C40" t="s">
        <v>103</v>
      </c>
      <c r="D40" s="1">
        <v>25157</v>
      </c>
      <c r="E40" s="1">
        <v>43129</v>
      </c>
      <c r="J40">
        <v>116</v>
      </c>
      <c r="L40">
        <v>120</v>
      </c>
      <c r="M40">
        <v>113</v>
      </c>
      <c r="N40" s="1">
        <v>42900</v>
      </c>
      <c r="O40" t="s">
        <v>104</v>
      </c>
      <c r="P40">
        <f t="shared" si="0"/>
        <v>229</v>
      </c>
    </row>
    <row r="41" spans="1:17" x14ac:dyDescent="0.2">
      <c r="A41">
        <v>397</v>
      </c>
      <c r="B41" t="s">
        <v>14</v>
      </c>
      <c r="C41" t="s">
        <v>105</v>
      </c>
      <c r="D41" s="1">
        <v>30583</v>
      </c>
      <c r="E41" s="1">
        <v>43157</v>
      </c>
      <c r="H41">
        <v>7</v>
      </c>
      <c r="I41">
        <v>11</v>
      </c>
      <c r="J41">
        <v>83</v>
      </c>
      <c r="L41">
        <v>81</v>
      </c>
      <c r="M41">
        <v>82</v>
      </c>
      <c r="N41" s="1">
        <v>42908</v>
      </c>
      <c r="O41" t="s">
        <v>106</v>
      </c>
      <c r="P41">
        <f t="shared" si="0"/>
        <v>249</v>
      </c>
    </row>
    <row r="42" spans="1:17" x14ac:dyDescent="0.2">
      <c r="A42">
        <v>409</v>
      </c>
      <c r="B42" t="s">
        <v>14</v>
      </c>
      <c r="C42" t="s">
        <v>107</v>
      </c>
      <c r="D42" s="1">
        <v>25301</v>
      </c>
      <c r="E42" s="1">
        <v>43213</v>
      </c>
      <c r="J42">
        <v>95</v>
      </c>
      <c r="M42">
        <v>84</v>
      </c>
      <c r="N42" s="1">
        <v>41215</v>
      </c>
      <c r="O42" t="s">
        <v>108</v>
      </c>
      <c r="P42">
        <f t="shared" si="0"/>
        <v>1998</v>
      </c>
    </row>
    <row r="43" spans="1:17" x14ac:dyDescent="0.2">
      <c r="A43">
        <v>413</v>
      </c>
      <c r="B43" t="s">
        <v>14</v>
      </c>
      <c r="C43" t="s">
        <v>109</v>
      </c>
      <c r="D43" s="1">
        <v>31655</v>
      </c>
      <c r="E43" s="1">
        <v>43227</v>
      </c>
      <c r="H43">
        <v>24</v>
      </c>
      <c r="I43">
        <v>39</v>
      </c>
      <c r="J43">
        <v>89</v>
      </c>
      <c r="L43">
        <v>89</v>
      </c>
      <c r="M43">
        <v>96</v>
      </c>
      <c r="N43" s="1">
        <v>43089</v>
      </c>
      <c r="O43" t="s">
        <v>110</v>
      </c>
      <c r="P43">
        <f t="shared" si="0"/>
        <v>138</v>
      </c>
    </row>
    <row r="44" spans="1:17" x14ac:dyDescent="0.2">
      <c r="A44">
        <v>418</v>
      </c>
      <c r="B44" t="s">
        <v>14</v>
      </c>
      <c r="C44" t="s">
        <v>111</v>
      </c>
      <c r="D44" s="1">
        <v>28338</v>
      </c>
      <c r="G44" t="s">
        <v>112</v>
      </c>
      <c r="H44">
        <v>28</v>
      </c>
      <c r="I44">
        <v>34</v>
      </c>
      <c r="J44">
        <v>110</v>
      </c>
      <c r="K44">
        <v>112</v>
      </c>
      <c r="L44">
        <v>105</v>
      </c>
      <c r="M44">
        <v>117</v>
      </c>
      <c r="N44" s="1">
        <v>43304</v>
      </c>
      <c r="O44" t="s">
        <v>113</v>
      </c>
    </row>
    <row r="45" spans="1:17" x14ac:dyDescent="0.2">
      <c r="A45">
        <v>425</v>
      </c>
      <c r="B45" t="s">
        <v>14</v>
      </c>
      <c r="C45" t="s">
        <v>114</v>
      </c>
      <c r="D45" s="1">
        <v>29774</v>
      </c>
      <c r="E45" s="1">
        <v>43283</v>
      </c>
      <c r="H45">
        <v>1</v>
      </c>
      <c r="I45">
        <v>3</v>
      </c>
      <c r="J45">
        <v>95</v>
      </c>
      <c r="L45">
        <v>100</v>
      </c>
      <c r="M45">
        <v>98</v>
      </c>
      <c r="N45" s="1">
        <v>41520</v>
      </c>
      <c r="O45" t="s">
        <v>115</v>
      </c>
      <c r="P45">
        <f t="shared" si="0"/>
        <v>1763</v>
      </c>
    </row>
    <row r="46" spans="1:17" x14ac:dyDescent="0.2">
      <c r="A46">
        <v>429</v>
      </c>
      <c r="B46" t="s">
        <v>14</v>
      </c>
      <c r="C46" t="s">
        <v>116</v>
      </c>
      <c r="D46" s="1">
        <v>32909</v>
      </c>
      <c r="H46">
        <v>5</v>
      </c>
      <c r="I46">
        <v>11</v>
      </c>
      <c r="J46">
        <v>87</v>
      </c>
      <c r="L46">
        <v>93</v>
      </c>
      <c r="M46">
        <v>75</v>
      </c>
      <c r="N46" s="1">
        <v>43181</v>
      </c>
      <c r="O46" t="s">
        <v>117</v>
      </c>
    </row>
    <row r="47" spans="1:17" x14ac:dyDescent="0.2">
      <c r="A47">
        <v>443</v>
      </c>
      <c r="B47" t="s">
        <v>14</v>
      </c>
      <c r="C47" t="s">
        <v>118</v>
      </c>
      <c r="D47" s="1">
        <v>30756</v>
      </c>
      <c r="E47" s="1">
        <v>43362</v>
      </c>
      <c r="H47">
        <v>5</v>
      </c>
      <c r="I47">
        <v>4</v>
      </c>
      <c r="J47">
        <v>85</v>
      </c>
      <c r="L47">
        <v>98</v>
      </c>
      <c r="M47">
        <v>84</v>
      </c>
      <c r="N47" s="1">
        <v>41582</v>
      </c>
      <c r="O47" t="s">
        <v>119</v>
      </c>
      <c r="P47">
        <f t="shared" si="0"/>
        <v>1780</v>
      </c>
    </row>
    <row r="48" spans="1:17" x14ac:dyDescent="0.2">
      <c r="A48">
        <v>444</v>
      </c>
      <c r="B48" t="s">
        <v>14</v>
      </c>
      <c r="C48" t="s">
        <v>120</v>
      </c>
      <c r="D48" s="1">
        <v>26955</v>
      </c>
      <c r="E48" s="1">
        <v>43388</v>
      </c>
      <c r="I48">
        <v>2</v>
      </c>
      <c r="J48">
        <v>61</v>
      </c>
      <c r="L48">
        <v>70</v>
      </c>
      <c r="M48">
        <v>65</v>
      </c>
      <c r="N48" s="1">
        <v>43325</v>
      </c>
      <c r="O48" t="s">
        <v>121</v>
      </c>
      <c r="P48">
        <f t="shared" si="0"/>
        <v>63</v>
      </c>
      <c r="Q48" t="s">
        <v>178</v>
      </c>
    </row>
    <row r="49" spans="1:16" x14ac:dyDescent="0.2">
      <c r="A49">
        <v>450</v>
      </c>
      <c r="B49" t="s">
        <v>14</v>
      </c>
      <c r="C49" t="s">
        <v>122</v>
      </c>
      <c r="D49" s="1">
        <v>19322</v>
      </c>
      <c r="E49" s="1">
        <v>43374</v>
      </c>
      <c r="G49" t="s">
        <v>123</v>
      </c>
      <c r="H49">
        <v>15</v>
      </c>
      <c r="I49">
        <v>36</v>
      </c>
      <c r="J49">
        <v>79</v>
      </c>
      <c r="K49">
        <v>80</v>
      </c>
      <c r="L49">
        <v>78</v>
      </c>
      <c r="M49">
        <v>86</v>
      </c>
      <c r="N49" s="1">
        <v>43355</v>
      </c>
      <c r="O49" t="s">
        <v>124</v>
      </c>
      <c r="P49">
        <f t="shared" si="0"/>
        <v>19</v>
      </c>
    </row>
    <row r="50" spans="1:16" x14ac:dyDescent="0.2">
      <c r="A50">
        <v>456</v>
      </c>
      <c r="B50" t="s">
        <v>14</v>
      </c>
      <c r="C50" t="s">
        <v>125</v>
      </c>
      <c r="D50" s="1">
        <v>29179</v>
      </c>
      <c r="E50" s="1">
        <v>43423</v>
      </c>
      <c r="H50">
        <v>4</v>
      </c>
      <c r="I50">
        <v>25</v>
      </c>
      <c r="J50">
        <v>92</v>
      </c>
      <c r="L50">
        <v>81</v>
      </c>
      <c r="M50">
        <v>113</v>
      </c>
      <c r="N50" s="1">
        <v>43258</v>
      </c>
      <c r="O50" t="s">
        <v>126</v>
      </c>
      <c r="P50">
        <f t="shared" si="0"/>
        <v>165</v>
      </c>
    </row>
    <row r="51" spans="1:16" x14ac:dyDescent="0.2">
      <c r="A51">
        <v>465</v>
      </c>
      <c r="B51" t="s">
        <v>14</v>
      </c>
      <c r="C51" t="s">
        <v>127</v>
      </c>
      <c r="D51" s="1">
        <v>30679</v>
      </c>
      <c r="E51" s="1">
        <v>43500</v>
      </c>
      <c r="G51" t="s">
        <v>128</v>
      </c>
      <c r="N51" s="1">
        <v>43431</v>
      </c>
      <c r="O51" t="s">
        <v>129</v>
      </c>
      <c r="P51">
        <f t="shared" si="0"/>
        <v>69</v>
      </c>
    </row>
    <row r="52" spans="1:16" x14ac:dyDescent="0.2">
      <c r="A52">
        <v>469</v>
      </c>
      <c r="B52" t="s">
        <v>14</v>
      </c>
      <c r="C52" t="s">
        <v>130</v>
      </c>
      <c r="D52" s="1">
        <v>32983</v>
      </c>
    </row>
    <row r="53" spans="1:16" x14ac:dyDescent="0.2">
      <c r="A53">
        <v>494</v>
      </c>
      <c r="B53" t="s">
        <v>14</v>
      </c>
      <c r="C53" t="s">
        <v>131</v>
      </c>
      <c r="D53" s="1">
        <v>23334</v>
      </c>
      <c r="E53" s="1">
        <v>43850</v>
      </c>
      <c r="G53" t="s">
        <v>132</v>
      </c>
      <c r="H53">
        <v>19</v>
      </c>
      <c r="I53">
        <v>38</v>
      </c>
      <c r="J53">
        <v>95</v>
      </c>
      <c r="K53">
        <v>97</v>
      </c>
      <c r="L53">
        <v>83</v>
      </c>
      <c r="M53">
        <v>111</v>
      </c>
      <c r="N53" s="1">
        <v>43683</v>
      </c>
      <c r="O53" t="s">
        <v>133</v>
      </c>
      <c r="P53">
        <f t="shared" si="0"/>
        <v>167</v>
      </c>
    </row>
    <row r="54" spans="1:16" x14ac:dyDescent="0.2">
      <c r="A54">
        <v>498</v>
      </c>
      <c r="B54" t="s">
        <v>14</v>
      </c>
      <c r="C54" t="s">
        <v>134</v>
      </c>
      <c r="D54" s="1">
        <v>32817</v>
      </c>
      <c r="E54" s="1">
        <v>43787</v>
      </c>
      <c r="G54" t="s">
        <v>135</v>
      </c>
      <c r="H54">
        <v>8</v>
      </c>
      <c r="I54">
        <v>11</v>
      </c>
      <c r="J54">
        <v>89</v>
      </c>
      <c r="K54">
        <v>92</v>
      </c>
      <c r="L54">
        <v>96</v>
      </c>
      <c r="M54">
        <v>88</v>
      </c>
      <c r="N54" s="1">
        <v>42978</v>
      </c>
      <c r="O54" t="s">
        <v>136</v>
      </c>
      <c r="P54">
        <f t="shared" si="0"/>
        <v>809</v>
      </c>
    </row>
    <row r="55" spans="1:16" x14ac:dyDescent="0.2">
      <c r="A55">
        <v>502</v>
      </c>
      <c r="B55" t="s">
        <v>14</v>
      </c>
      <c r="C55" t="s">
        <v>137</v>
      </c>
      <c r="D55" s="1">
        <v>33764</v>
      </c>
      <c r="E55" s="1">
        <v>43871</v>
      </c>
      <c r="G55" t="s">
        <v>138</v>
      </c>
      <c r="H55">
        <v>43</v>
      </c>
      <c r="I55">
        <v>31</v>
      </c>
      <c r="J55">
        <v>84</v>
      </c>
      <c r="K55">
        <v>93</v>
      </c>
      <c r="L55">
        <v>98</v>
      </c>
      <c r="M55">
        <v>88</v>
      </c>
      <c r="N55" s="1">
        <v>43403</v>
      </c>
      <c r="O55" t="s">
        <v>139</v>
      </c>
      <c r="P55">
        <f t="shared" si="0"/>
        <v>468</v>
      </c>
    </row>
    <row r="56" spans="1:16" x14ac:dyDescent="0.2">
      <c r="A56">
        <v>507</v>
      </c>
      <c r="B56" t="s">
        <v>14</v>
      </c>
      <c r="C56" t="s">
        <v>140</v>
      </c>
      <c r="D56" s="1">
        <v>36943</v>
      </c>
      <c r="E56" s="1">
        <v>43913</v>
      </c>
      <c r="I56">
        <v>0</v>
      </c>
      <c r="K56">
        <v>82</v>
      </c>
      <c r="L56">
        <v>93</v>
      </c>
      <c r="M56">
        <v>77</v>
      </c>
      <c r="N56" s="1">
        <v>43796</v>
      </c>
      <c r="O56" t="s">
        <v>141</v>
      </c>
      <c r="P56">
        <f t="shared" si="0"/>
        <v>117</v>
      </c>
    </row>
    <row r="57" spans="1:16" x14ac:dyDescent="0.2">
      <c r="A57">
        <v>508</v>
      </c>
      <c r="B57" t="s">
        <v>14</v>
      </c>
      <c r="C57" t="s">
        <v>142</v>
      </c>
      <c r="D57" s="1">
        <v>34073</v>
      </c>
      <c r="E57" s="1">
        <v>44039</v>
      </c>
      <c r="H57">
        <v>3</v>
      </c>
      <c r="I57">
        <v>5</v>
      </c>
      <c r="J57">
        <v>109</v>
      </c>
      <c r="L57">
        <v>103</v>
      </c>
      <c r="M57">
        <v>111</v>
      </c>
      <c r="N57" s="1">
        <v>43557</v>
      </c>
      <c r="O57" t="s">
        <v>143</v>
      </c>
      <c r="P57">
        <f t="shared" si="0"/>
        <v>482</v>
      </c>
    </row>
    <row r="58" spans="1:16" x14ac:dyDescent="0.2">
      <c r="A58">
        <v>511</v>
      </c>
      <c r="B58" t="s">
        <v>14</v>
      </c>
      <c r="C58" t="s">
        <v>144</v>
      </c>
      <c r="D58" s="1">
        <v>28538</v>
      </c>
      <c r="E58" s="1">
        <v>44025</v>
      </c>
      <c r="H58">
        <v>10</v>
      </c>
      <c r="I58">
        <v>8</v>
      </c>
      <c r="J58">
        <v>76</v>
      </c>
      <c r="K58">
        <v>77</v>
      </c>
      <c r="L58">
        <v>74</v>
      </c>
      <c r="M58">
        <v>84</v>
      </c>
      <c r="N58" s="1">
        <v>43727</v>
      </c>
      <c r="O58" t="s">
        <v>145</v>
      </c>
      <c r="P58">
        <f t="shared" si="0"/>
        <v>298</v>
      </c>
    </row>
    <row r="59" spans="1:16" x14ac:dyDescent="0.2">
      <c r="A59">
        <v>512</v>
      </c>
      <c r="B59" t="s">
        <v>14</v>
      </c>
      <c r="C59" t="s">
        <v>146</v>
      </c>
      <c r="D59" s="1">
        <v>29008</v>
      </c>
      <c r="E59" s="1">
        <v>44053</v>
      </c>
      <c r="H59">
        <v>0</v>
      </c>
      <c r="I59">
        <v>1</v>
      </c>
      <c r="J59">
        <v>112</v>
      </c>
      <c r="L59">
        <v>103</v>
      </c>
      <c r="M59">
        <v>119</v>
      </c>
      <c r="N59" s="1">
        <v>43718</v>
      </c>
      <c r="O59" t="s">
        <v>147</v>
      </c>
      <c r="P59">
        <f t="shared" si="0"/>
        <v>335</v>
      </c>
    </row>
    <row r="60" spans="1:16" x14ac:dyDescent="0.2">
      <c r="A60">
        <v>513</v>
      </c>
      <c r="B60" t="s">
        <v>14</v>
      </c>
      <c r="C60" t="s">
        <v>148</v>
      </c>
      <c r="D60" s="1">
        <v>32290</v>
      </c>
      <c r="E60" s="1">
        <v>44060</v>
      </c>
      <c r="H60">
        <v>15</v>
      </c>
      <c r="I60">
        <v>23</v>
      </c>
      <c r="J60">
        <v>103</v>
      </c>
      <c r="K60">
        <v>101</v>
      </c>
      <c r="L60">
        <v>107</v>
      </c>
      <c r="M60">
        <v>96</v>
      </c>
      <c r="N60" s="1">
        <v>43762</v>
      </c>
      <c r="O60" t="s">
        <v>149</v>
      </c>
      <c r="P60">
        <f t="shared" si="0"/>
        <v>298</v>
      </c>
    </row>
    <row r="61" spans="1:16" x14ac:dyDescent="0.2">
      <c r="A61">
        <v>522</v>
      </c>
      <c r="B61" t="s">
        <v>14</v>
      </c>
      <c r="C61" t="s">
        <v>150</v>
      </c>
      <c r="D61" s="1">
        <v>24630</v>
      </c>
      <c r="E61" s="1">
        <v>44116</v>
      </c>
      <c r="N61" s="1">
        <v>43845</v>
      </c>
      <c r="O61" t="s">
        <v>151</v>
      </c>
      <c r="P61">
        <f t="shared" si="0"/>
        <v>271</v>
      </c>
    </row>
    <row r="62" spans="1:16" x14ac:dyDescent="0.2">
      <c r="A62">
        <v>534</v>
      </c>
      <c r="B62" t="s">
        <v>14</v>
      </c>
      <c r="C62" t="s">
        <v>152</v>
      </c>
      <c r="D62" s="1">
        <v>32343</v>
      </c>
      <c r="H62">
        <v>18</v>
      </c>
      <c r="I62">
        <v>28</v>
      </c>
      <c r="J62">
        <v>102</v>
      </c>
      <c r="K62">
        <v>105</v>
      </c>
      <c r="L62">
        <v>110</v>
      </c>
      <c r="M62">
        <v>100</v>
      </c>
      <c r="N62" s="1">
        <v>44049</v>
      </c>
      <c r="O62" t="s">
        <v>153</v>
      </c>
    </row>
    <row r="63" spans="1:16" x14ac:dyDescent="0.2">
      <c r="A63">
        <v>547</v>
      </c>
      <c r="B63" t="s">
        <v>14</v>
      </c>
      <c r="C63" t="s">
        <v>154</v>
      </c>
      <c r="D63" s="1">
        <v>32731</v>
      </c>
      <c r="E63" s="1">
        <v>44284</v>
      </c>
      <c r="H63">
        <v>2</v>
      </c>
      <c r="I63">
        <v>2</v>
      </c>
      <c r="J63">
        <v>89</v>
      </c>
      <c r="K63">
        <v>91</v>
      </c>
      <c r="L63">
        <v>83</v>
      </c>
      <c r="M63">
        <v>100</v>
      </c>
      <c r="N63" s="1">
        <v>44021</v>
      </c>
      <c r="O63" t="s">
        <v>155</v>
      </c>
      <c r="P63">
        <f t="shared" si="0"/>
        <v>263</v>
      </c>
    </row>
    <row r="64" spans="1:16" x14ac:dyDescent="0.2">
      <c r="A64">
        <v>555</v>
      </c>
      <c r="B64" t="s">
        <v>14</v>
      </c>
      <c r="C64" t="s">
        <v>156</v>
      </c>
      <c r="D64" s="1">
        <v>35799</v>
      </c>
      <c r="H64">
        <v>1</v>
      </c>
      <c r="I64">
        <v>4</v>
      </c>
      <c r="J64">
        <v>100</v>
      </c>
      <c r="K64">
        <v>98</v>
      </c>
      <c r="L64">
        <v>91</v>
      </c>
      <c r="M64">
        <v>105</v>
      </c>
      <c r="N64" s="1">
        <v>43747</v>
      </c>
      <c r="O64" t="s">
        <v>157</v>
      </c>
    </row>
    <row r="65" spans="1:16" x14ac:dyDescent="0.2">
      <c r="A65">
        <v>559</v>
      </c>
      <c r="B65" t="s">
        <v>14</v>
      </c>
      <c r="C65" t="s">
        <v>158</v>
      </c>
      <c r="D65" s="1">
        <v>32141</v>
      </c>
      <c r="H65">
        <v>34</v>
      </c>
      <c r="I65">
        <v>38</v>
      </c>
      <c r="J65">
        <v>82</v>
      </c>
      <c r="K65">
        <v>87</v>
      </c>
      <c r="L65">
        <v>95</v>
      </c>
      <c r="M65">
        <v>82</v>
      </c>
      <c r="N65" s="1">
        <v>44126</v>
      </c>
      <c r="O65" t="s">
        <v>159</v>
      </c>
    </row>
    <row r="66" spans="1:16" x14ac:dyDescent="0.2">
      <c r="A66">
        <v>566</v>
      </c>
      <c r="B66" t="s">
        <v>14</v>
      </c>
      <c r="C66" t="s">
        <v>160</v>
      </c>
      <c r="D66" s="1">
        <v>30228</v>
      </c>
      <c r="E66" s="1">
        <v>44368</v>
      </c>
      <c r="H66">
        <v>15</v>
      </c>
      <c r="I66">
        <v>17</v>
      </c>
      <c r="J66">
        <v>77</v>
      </c>
      <c r="K66">
        <v>75</v>
      </c>
      <c r="L66">
        <v>78</v>
      </c>
      <c r="M66">
        <v>77</v>
      </c>
      <c r="N66" s="1">
        <v>44124</v>
      </c>
      <c r="O66" t="s">
        <v>161</v>
      </c>
      <c r="P66">
        <f t="shared" si="0"/>
        <v>244</v>
      </c>
    </row>
    <row r="67" spans="1:16" x14ac:dyDescent="0.2">
      <c r="A67">
        <v>574</v>
      </c>
      <c r="B67" t="s">
        <v>14</v>
      </c>
      <c r="C67" t="s">
        <v>162</v>
      </c>
      <c r="D67" s="1">
        <v>25410</v>
      </c>
      <c r="E67" s="1">
        <v>44403</v>
      </c>
      <c r="H67">
        <v>33</v>
      </c>
      <c r="I67">
        <v>36</v>
      </c>
      <c r="J67">
        <v>74</v>
      </c>
      <c r="K67">
        <v>80</v>
      </c>
      <c r="L67">
        <v>83</v>
      </c>
      <c r="M67">
        <v>82</v>
      </c>
      <c r="N67" s="1">
        <v>44154</v>
      </c>
      <c r="O67" t="s">
        <v>163</v>
      </c>
      <c r="P67">
        <f t="shared" ref="P67:P69" si="1">E67-N67</f>
        <v>249</v>
      </c>
    </row>
    <row r="68" spans="1:16" x14ac:dyDescent="0.2">
      <c r="A68">
        <v>576</v>
      </c>
      <c r="B68" t="s">
        <v>14</v>
      </c>
      <c r="C68" t="s">
        <v>164</v>
      </c>
      <c r="D68" s="1">
        <v>29763</v>
      </c>
      <c r="H68">
        <v>0</v>
      </c>
      <c r="I68">
        <v>6</v>
      </c>
      <c r="J68">
        <v>76</v>
      </c>
      <c r="K68">
        <v>83</v>
      </c>
      <c r="L68">
        <v>95</v>
      </c>
      <c r="M68">
        <v>77</v>
      </c>
      <c r="N68" s="1">
        <v>44257</v>
      </c>
      <c r="O68" t="s">
        <v>165</v>
      </c>
    </row>
    <row r="69" spans="1:16" x14ac:dyDescent="0.2">
      <c r="A69">
        <v>580</v>
      </c>
      <c r="B69" t="s">
        <v>14</v>
      </c>
      <c r="C69" t="s">
        <v>166</v>
      </c>
      <c r="D69" s="1">
        <v>28639</v>
      </c>
      <c r="H69">
        <v>35</v>
      </c>
      <c r="I69">
        <v>54</v>
      </c>
      <c r="J69">
        <v>86</v>
      </c>
      <c r="K69">
        <v>87</v>
      </c>
      <c r="L69">
        <v>95</v>
      </c>
      <c r="M69">
        <v>82</v>
      </c>
      <c r="N69" s="1">
        <v>44242</v>
      </c>
      <c r="O69" t="s">
        <v>167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DirectBrainRecording-DartmouthN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 Snyder</cp:lastModifiedBy>
  <dcterms:created xsi:type="dcterms:W3CDTF">2021-10-17T22:00:54Z</dcterms:created>
  <dcterms:modified xsi:type="dcterms:W3CDTF">2021-10-18T22:43:53Z</dcterms:modified>
</cp:coreProperties>
</file>