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b\Downloads\"/>
    </mc:Choice>
  </mc:AlternateContent>
  <xr:revisionPtr revIDLastSave="0" documentId="8_{C584A5AD-1879-45FD-84E0-96BA166DD153}" xr6:coauthVersionLast="47" xr6:coauthVersionMax="47" xr10:uidLastSave="{00000000-0000-0000-0000-000000000000}"/>
  <bookViews>
    <workbookView xWindow="-100" yWindow="-100" windowWidth="21467" windowHeight="11576" xr2:uid="{07565B5C-661B-4722-9AA1-705097393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M9" i="1" s="1"/>
  <c r="K10" i="1"/>
  <c r="O10" i="1" s="1"/>
  <c r="K11" i="1"/>
  <c r="M11" i="1" s="1"/>
  <c r="K12" i="1"/>
  <c r="K13" i="1"/>
  <c r="K14" i="1"/>
  <c r="K3" i="1"/>
  <c r="O13" i="1" l="1"/>
  <c r="O3" i="1"/>
  <c r="O6" i="1"/>
  <c r="M14" i="1"/>
  <c r="M12" i="1"/>
  <c r="O8" i="1"/>
  <c r="O7" i="1"/>
  <c r="N14" i="1"/>
  <c r="N6" i="1"/>
  <c r="M13" i="1"/>
  <c r="O5" i="1"/>
  <c r="N13" i="1"/>
  <c r="N12" i="1"/>
  <c r="N11" i="1"/>
  <c r="N9" i="1"/>
  <c r="N8" i="1"/>
  <c r="N3" i="1"/>
  <c r="N7" i="1"/>
  <c r="O14" i="1"/>
  <c r="N10" i="1"/>
  <c r="N5" i="1"/>
  <c r="N4" i="1"/>
  <c r="O4" i="1"/>
  <c r="M10" i="1"/>
  <c r="M8" i="1"/>
  <c r="O12" i="1"/>
  <c r="M3" i="1"/>
  <c r="M7" i="1"/>
  <c r="O11" i="1"/>
  <c r="M6" i="1"/>
  <c r="M5" i="1"/>
  <c r="O9" i="1"/>
  <c r="M4" i="1"/>
</calcChain>
</file>

<file path=xl/sharedStrings.xml><?xml version="1.0" encoding="utf-8"?>
<sst xmlns="http://schemas.openxmlformats.org/spreadsheetml/2006/main" count="31" uniqueCount="18">
  <si>
    <t>Nombre</t>
  </si>
  <si>
    <t>Joueurs</t>
  </si>
  <si>
    <t>Vouivre</t>
  </si>
  <si>
    <t>Bélier</t>
  </si>
  <si>
    <t>Sanglier</t>
  </si>
  <si>
    <t xml:space="preserve">Voleur de </t>
  </si>
  <si>
    <t>la Pierre</t>
  </si>
  <si>
    <t>Moine</t>
  </si>
  <si>
    <t>Saint-Ursanne</t>
  </si>
  <si>
    <t>Évêque de Bâle</t>
  </si>
  <si>
    <t>Mergat nar</t>
  </si>
  <si>
    <t>Dinosaure</t>
  </si>
  <si>
    <t>-</t>
  </si>
  <si>
    <t>Gentils</t>
  </si>
  <si>
    <t>Méchants</t>
  </si>
  <si>
    <t>Rapport</t>
  </si>
  <si>
    <t>Nbre minimum à tuer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</si>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</sst>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FFFFFF"/>
      <name val="Aptos Display"/>
      <family val="2"/>
    </font>
    <font>
      <b/>
      <sz val="12"/>
      <color rgb="FF000000"/>
      <name val="Aptos Display"/>
      <family val="2"/>
    </font>
    <font>
      <b/>
      <sz val="12"/>
      <color theme="1"/>
      <name val="Aptos Display"/>
      <family val="2"/>
    </font>
    <font>
      <sz val="12"/>
      <color rgb="FF00000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E31111"/>
        <bgColor indexed="64"/>
      </patternFill>
    </fill>
    <fill>
      <patternFill patternType="solid">
        <fgColor rgb="FFF46C6C"/>
        <bgColor indexed="64"/>
      </patternFill>
    </fill>
  </fills>
  <borders count="9">
    <border>
      <left/>
      <right/>
      <top/>
      <bottom/>
      <diagonal/>
    </border>
    <border>
      <left style="medium">
        <color rgb="FFE97132"/>
      </left>
      <right/>
      <top style="medium">
        <color rgb="FFE97132"/>
      </top>
      <bottom/>
      <diagonal/>
    </border>
    <border>
      <left style="medium">
        <color rgb="FFE97132"/>
      </left>
      <right/>
      <top/>
      <bottom style="medium">
        <color rgb="FFE97132"/>
      </bottom>
      <diagonal/>
    </border>
    <border>
      <left/>
      <right/>
      <top style="medium">
        <color rgb="FFE97132"/>
      </top>
      <bottom/>
      <diagonal/>
    </border>
    <border>
      <left/>
      <right/>
      <top/>
      <bottom style="medium">
        <color rgb="FFE97132"/>
      </bottom>
      <diagonal/>
    </border>
    <border>
      <left/>
      <right style="medium">
        <color rgb="FFE97132"/>
      </right>
      <top style="medium">
        <color rgb="FFE97132"/>
      </top>
      <bottom/>
      <diagonal/>
    </border>
    <border>
      <left/>
      <right style="medium">
        <color rgb="FFE97132"/>
      </right>
      <top/>
      <bottom style="medium">
        <color rgb="FFE97132"/>
      </bottom>
      <diagonal/>
    </border>
    <border>
      <left style="medium">
        <color rgb="FFF1A983"/>
      </left>
      <right style="medium">
        <color rgb="FFF1A983"/>
      </right>
      <top/>
      <bottom style="medium">
        <color rgb="FFF1A983"/>
      </bottom>
      <diagonal/>
    </border>
    <border>
      <left/>
      <right style="medium">
        <color rgb="FFF1A983"/>
      </right>
      <top/>
      <bottom style="medium">
        <color rgb="FFF1A98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5F41-6A0F-4766-B1C7-2AFAE6C5301B}">
  <dimension ref="A1:O14"/>
  <sheetViews>
    <sheetView tabSelected="1" workbookViewId="0">
      <selection activeCell="C13" sqref="C13"/>
    </sheetView>
  </sheetViews>
  <sheetFormatPr defaultRowHeight="14.4" x14ac:dyDescent="0.3"/>
  <sheetData>
    <row r="1" spans="1:15" ht="14.4" customHeight="1" x14ac:dyDescent="0.3">
      <c r="A1" s="1" t="s">
        <v>0</v>
      </c>
      <c r="B1" s="11" t="s">
        <v>2</v>
      </c>
      <c r="C1" s="11" t="s">
        <v>3</v>
      </c>
      <c r="D1" s="11" t="s">
        <v>4</v>
      </c>
      <c r="E1" s="4" t="s">
        <v>5</v>
      </c>
      <c r="F1" s="3" t="s">
        <v>7</v>
      </c>
      <c r="G1" s="11" t="s">
        <v>9</v>
      </c>
      <c r="H1" s="11" t="s">
        <v>10</v>
      </c>
      <c r="I1" s="13" t="s">
        <v>11</v>
      </c>
      <c r="K1" s="15"/>
      <c r="L1" s="15"/>
      <c r="M1" s="15"/>
      <c r="N1" s="15"/>
      <c r="O1" s="15"/>
    </row>
    <row r="2" spans="1:15" ht="43.75" thickBot="1" x14ac:dyDescent="0.35">
      <c r="A2" s="2" t="s">
        <v>1</v>
      </c>
      <c r="B2" s="12"/>
      <c r="C2" s="12"/>
      <c r="D2" s="12"/>
      <c r="E2" s="5" t="s">
        <v>6</v>
      </c>
      <c r="F2" s="6" t="s">
        <v>8</v>
      </c>
      <c r="G2" s="12"/>
      <c r="H2" s="12"/>
      <c r="I2" s="14"/>
      <c r="J2" s="18" t="s">
        <v>17</v>
      </c>
      <c r="K2" s="16" t="s">
        <v>13</v>
      </c>
      <c r="L2" s="16" t="s">
        <v>14</v>
      </c>
      <c r="M2" s="16" t="s">
        <v>15</v>
      </c>
      <c r="N2" s="17" t="s">
        <v>15</v>
      </c>
      <c r="O2" s="16" t="s">
        <v>16</v>
      </c>
    </row>
    <row r="3" spans="1:15" ht="16.649999999999999" thickBot="1" x14ac:dyDescent="0.35">
      <c r="A3" s="7">
        <v>5</v>
      </c>
      <c r="B3" s="8">
        <v>1</v>
      </c>
      <c r="C3" s="8">
        <v>3</v>
      </c>
      <c r="D3" s="8" t="s">
        <v>12</v>
      </c>
      <c r="E3" s="8">
        <v>1</v>
      </c>
      <c r="F3" s="8" t="s">
        <v>12</v>
      </c>
      <c r="G3" s="8" t="s">
        <v>12</v>
      </c>
      <c r="H3" s="8" t="s">
        <v>12</v>
      </c>
      <c r="I3" s="8" t="s">
        <v>12</v>
      </c>
      <c r="J3" s="18">
        <f>SUM(B3:I3)</f>
        <v>5</v>
      </c>
      <c r="K3" s="18">
        <f>SUM(C3,E3,F3,G3,H3,I3)</f>
        <v>4</v>
      </c>
      <c r="L3" s="18">
        <f>SUM(B3,D3)</f>
        <v>1</v>
      </c>
      <c r="M3" s="18" t="str">
        <f>_xlfn.CONCAT(K3,"/",L3)</f>
        <v>4/1</v>
      </c>
      <c r="N3" s="18">
        <f>K3/L3</f>
        <v>4</v>
      </c>
      <c r="O3" s="18">
        <f>K3-L3</f>
        <v>3</v>
      </c>
    </row>
    <row r="4" spans="1:15" ht="16.649999999999999" thickBot="1" x14ac:dyDescent="0.35">
      <c r="A4" s="9">
        <v>6</v>
      </c>
      <c r="B4" s="10">
        <v>1</v>
      </c>
      <c r="C4" s="10">
        <v>3</v>
      </c>
      <c r="D4" s="10" t="s">
        <v>12</v>
      </c>
      <c r="E4" s="10">
        <v>1</v>
      </c>
      <c r="F4" s="10">
        <v>1</v>
      </c>
      <c r="G4" s="10" t="s">
        <v>12</v>
      </c>
      <c r="H4" s="10" t="s">
        <v>12</v>
      </c>
      <c r="I4" s="10" t="s">
        <v>12</v>
      </c>
      <c r="J4" s="18">
        <f>SUM(B4:I4)</f>
        <v>6</v>
      </c>
      <c r="K4" s="18">
        <f t="shared" ref="K4:K14" si="0">SUM(C4,E4,F4,G4,H4,I4)</f>
        <v>5</v>
      </c>
      <c r="L4" s="18">
        <f t="shared" ref="L4:L14" si="1">SUM(B4,D4)</f>
        <v>1</v>
      </c>
      <c r="M4" s="18" t="str">
        <f>_xlfn.CONCAT(K4,"/",L4)</f>
        <v>5/1</v>
      </c>
      <c r="N4" s="18">
        <f t="shared" ref="N4:N14" si="2">K4/L4</f>
        <v>5</v>
      </c>
      <c r="O4" s="18">
        <f t="shared" ref="O4:O14" si="3">K4-L4</f>
        <v>4</v>
      </c>
    </row>
    <row r="5" spans="1:15" ht="16.649999999999999" thickBot="1" x14ac:dyDescent="0.35">
      <c r="A5" s="7">
        <v>7</v>
      </c>
      <c r="B5" s="8">
        <v>1</v>
      </c>
      <c r="C5" s="8">
        <v>3</v>
      </c>
      <c r="D5" s="8" t="s">
        <v>12</v>
      </c>
      <c r="E5" s="8">
        <v>1</v>
      </c>
      <c r="F5" s="8">
        <v>1</v>
      </c>
      <c r="G5" s="8">
        <v>1</v>
      </c>
      <c r="H5" s="8" t="s">
        <v>12</v>
      </c>
      <c r="I5" s="8" t="s">
        <v>12</v>
      </c>
      <c r="J5" s="18">
        <f>SUM(B5:I5)</f>
        <v>7</v>
      </c>
      <c r="K5" s="18">
        <f t="shared" si="0"/>
        <v>6</v>
      </c>
      <c r="L5" s="18">
        <f t="shared" si="1"/>
        <v>1</v>
      </c>
      <c r="M5" s="18" t="str">
        <f>_xlfn.CONCAT(K5,"/",L5)</f>
        <v>6/1</v>
      </c>
      <c r="N5" s="18">
        <f t="shared" si="2"/>
        <v>6</v>
      </c>
      <c r="O5" s="18">
        <f t="shared" si="3"/>
        <v>5</v>
      </c>
    </row>
    <row r="6" spans="1:15" ht="16.649999999999999" thickBot="1" x14ac:dyDescent="0.35">
      <c r="A6" s="9">
        <v>8</v>
      </c>
      <c r="B6" s="10">
        <v>1</v>
      </c>
      <c r="C6" s="10">
        <v>2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 t="s">
        <v>12</v>
      </c>
      <c r="J6" s="18">
        <f>SUM(B6:I6)</f>
        <v>8</v>
      </c>
      <c r="K6" s="18">
        <f t="shared" si="0"/>
        <v>6</v>
      </c>
      <c r="L6" s="18">
        <f t="shared" si="1"/>
        <v>2</v>
      </c>
      <c r="M6" s="18" t="str">
        <f>_xlfn.CONCAT(K6,"/",L6)</f>
        <v>6/2</v>
      </c>
      <c r="N6" s="18">
        <f t="shared" si="2"/>
        <v>3</v>
      </c>
      <c r="O6" s="18">
        <f t="shared" si="3"/>
        <v>4</v>
      </c>
    </row>
    <row r="7" spans="1:15" ht="16.649999999999999" thickBot="1" x14ac:dyDescent="0.35">
      <c r="A7" s="7">
        <v>9</v>
      </c>
      <c r="B7" s="8">
        <v>1</v>
      </c>
      <c r="C7" s="8">
        <v>2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18">
        <f>SUM(B7:I7)</f>
        <v>9</v>
      </c>
      <c r="K7" s="18">
        <f t="shared" si="0"/>
        <v>7</v>
      </c>
      <c r="L7" s="18">
        <f t="shared" si="1"/>
        <v>2</v>
      </c>
      <c r="M7" s="18" t="str">
        <f>_xlfn.CONCAT(K7,"/",L7)</f>
        <v>7/2</v>
      </c>
      <c r="N7" s="18">
        <f t="shared" si="2"/>
        <v>3.5</v>
      </c>
      <c r="O7" s="18">
        <f t="shared" si="3"/>
        <v>5</v>
      </c>
    </row>
    <row r="8" spans="1:15" ht="16.649999999999999" thickBot="1" x14ac:dyDescent="0.35">
      <c r="A8" s="9">
        <v>10</v>
      </c>
      <c r="B8" s="10">
        <v>1</v>
      </c>
      <c r="C8" s="10">
        <v>3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8">
        <f>SUM(B8:I8)</f>
        <v>10</v>
      </c>
      <c r="K8" s="18">
        <f t="shared" si="0"/>
        <v>8</v>
      </c>
      <c r="L8" s="18">
        <f t="shared" si="1"/>
        <v>2</v>
      </c>
      <c r="M8" s="18" t="str">
        <f>_xlfn.CONCAT(K8,"/",L8)</f>
        <v>8/2</v>
      </c>
      <c r="N8" s="18">
        <f t="shared" si="2"/>
        <v>4</v>
      </c>
      <c r="O8" s="18">
        <f t="shared" si="3"/>
        <v>6</v>
      </c>
    </row>
    <row r="9" spans="1:15" ht="16.649999999999999" thickBot="1" x14ac:dyDescent="0.35">
      <c r="A9" s="7">
        <v>11</v>
      </c>
      <c r="B9" s="8">
        <v>1</v>
      </c>
      <c r="C9" s="8">
        <v>4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18">
        <f>SUM(B9:I9)</f>
        <v>11</v>
      </c>
      <c r="K9" s="18">
        <f t="shared" si="0"/>
        <v>9</v>
      </c>
      <c r="L9" s="18">
        <f t="shared" si="1"/>
        <v>2</v>
      </c>
      <c r="M9" s="18" t="str">
        <f>_xlfn.CONCAT(K9,"/",L9)</f>
        <v>9/2</v>
      </c>
      <c r="N9" s="18">
        <f t="shared" si="2"/>
        <v>4.5</v>
      </c>
      <c r="O9" s="18">
        <f t="shared" si="3"/>
        <v>7</v>
      </c>
    </row>
    <row r="10" spans="1:15" ht="16.649999999999999" thickBot="1" x14ac:dyDescent="0.35">
      <c r="A10" s="9">
        <v>12</v>
      </c>
      <c r="B10" s="10">
        <v>1</v>
      </c>
      <c r="C10" s="10">
        <v>4</v>
      </c>
      <c r="D10" s="10">
        <v>2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8">
        <f>SUM(B10:I10)</f>
        <v>12</v>
      </c>
      <c r="K10" s="18">
        <f t="shared" si="0"/>
        <v>9</v>
      </c>
      <c r="L10" s="18">
        <f t="shared" si="1"/>
        <v>3</v>
      </c>
      <c r="M10" s="18" t="str">
        <f>_xlfn.CONCAT(K10,"/",L10)</f>
        <v>9/3</v>
      </c>
      <c r="N10" s="18">
        <f t="shared" si="2"/>
        <v>3</v>
      </c>
      <c r="O10" s="18">
        <f t="shared" si="3"/>
        <v>6</v>
      </c>
    </row>
    <row r="11" spans="1:15" ht="16.649999999999999" thickBot="1" x14ac:dyDescent="0.35">
      <c r="A11" s="7">
        <v>13</v>
      </c>
      <c r="B11" s="8">
        <v>1</v>
      </c>
      <c r="C11" s="8">
        <v>5</v>
      </c>
      <c r="D11" s="8">
        <v>2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18">
        <f>SUM(B11:I11)</f>
        <v>13</v>
      </c>
      <c r="K11" s="18">
        <f t="shared" si="0"/>
        <v>10</v>
      </c>
      <c r="L11" s="18">
        <f t="shared" si="1"/>
        <v>3</v>
      </c>
      <c r="M11" s="18" t="str">
        <f>_xlfn.CONCAT(K11,"/",L11)</f>
        <v>10/3</v>
      </c>
      <c r="N11" s="18">
        <f t="shared" si="2"/>
        <v>3.3333333333333335</v>
      </c>
      <c r="O11" s="18">
        <f t="shared" si="3"/>
        <v>7</v>
      </c>
    </row>
    <row r="12" spans="1:15" ht="16.649999999999999" thickBot="1" x14ac:dyDescent="0.35">
      <c r="A12" s="9">
        <v>14</v>
      </c>
      <c r="B12" s="10">
        <v>1</v>
      </c>
      <c r="C12" s="10">
        <v>6</v>
      </c>
      <c r="D12" s="10">
        <v>2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8">
        <f>SUM(B12:I12)</f>
        <v>14</v>
      </c>
      <c r="K12" s="18">
        <f t="shared" si="0"/>
        <v>11</v>
      </c>
      <c r="L12" s="18">
        <f t="shared" si="1"/>
        <v>3</v>
      </c>
      <c r="M12" s="18" t="str">
        <f>_xlfn.CONCAT(K12,"/",L12)</f>
        <v>11/3</v>
      </c>
      <c r="N12" s="18">
        <f t="shared" si="2"/>
        <v>3.6666666666666665</v>
      </c>
      <c r="O12" s="18">
        <f t="shared" si="3"/>
        <v>8</v>
      </c>
    </row>
    <row r="13" spans="1:15" ht="16.649999999999999" thickBot="1" x14ac:dyDescent="0.35">
      <c r="A13" s="7">
        <v>15</v>
      </c>
      <c r="B13" s="8">
        <v>1</v>
      </c>
      <c r="C13" s="8">
        <v>6</v>
      </c>
      <c r="D13" s="8">
        <v>3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18">
        <f>SUM(B13:I13)</f>
        <v>15</v>
      </c>
      <c r="K13" s="18">
        <f t="shared" si="0"/>
        <v>11</v>
      </c>
      <c r="L13" s="18">
        <f t="shared" si="1"/>
        <v>4</v>
      </c>
      <c r="M13" s="18" t="str">
        <f>_xlfn.CONCAT(K13,"/",L13)</f>
        <v>11/4</v>
      </c>
      <c r="N13" s="18">
        <f t="shared" si="2"/>
        <v>2.75</v>
      </c>
      <c r="O13" s="18">
        <f t="shared" si="3"/>
        <v>7</v>
      </c>
    </row>
    <row r="14" spans="1:15" ht="16.649999999999999" thickBot="1" x14ac:dyDescent="0.35">
      <c r="A14" s="9">
        <v>16</v>
      </c>
      <c r="B14" s="10">
        <v>1</v>
      </c>
      <c r="C14" s="10">
        <v>7</v>
      </c>
      <c r="D14" s="10">
        <v>3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8">
        <f>SUM(B14:I14)</f>
        <v>16</v>
      </c>
      <c r="K14" s="18">
        <f t="shared" si="0"/>
        <v>12</v>
      </c>
      <c r="L14" s="18">
        <f t="shared" si="1"/>
        <v>4</v>
      </c>
      <c r="M14" s="18" t="str">
        <f>_xlfn.CONCAT(K14,"/",L14)</f>
        <v>12/4</v>
      </c>
      <c r="N14" s="18">
        <f t="shared" si="2"/>
        <v>3</v>
      </c>
      <c r="O14" s="18">
        <f t="shared" si="3"/>
        <v>8</v>
      </c>
    </row>
  </sheetData>
  <mergeCells count="6">
    <mergeCell ref="B1:B2"/>
    <mergeCell ref="C1:C2"/>
    <mergeCell ref="D1:D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Noah</dc:creator>
  <cp:lastModifiedBy>Blattner Noah</cp:lastModifiedBy>
  <dcterms:created xsi:type="dcterms:W3CDTF">2024-12-03T08:33:04Z</dcterms:created>
  <dcterms:modified xsi:type="dcterms:W3CDTF">2024-12-03T08:55:45Z</dcterms:modified>
</cp:coreProperties>
</file>