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E50140F-0F32-3A4E-B4C1-F72628E3056D}" xr6:coauthVersionLast="44" xr6:coauthVersionMax="44" xr10:uidLastSave="{00000000-0000-0000-0000-000000000000}"/>
  <bookViews>
    <workbookView xWindow="0" yWindow="460" windowWidth="33600" windowHeight="19680" xr2:uid="{A3E9D4E9-0A7D-E441-BA7C-A8F6E087B6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K2" i="2"/>
  <c r="A2" i="2"/>
  <c r="K8" i="2"/>
  <c r="K7" i="2" s="1"/>
  <c r="K6" i="2" s="1"/>
  <c r="K5" i="2" s="1"/>
  <c r="K4" i="2" s="1"/>
  <c r="K3" i="2" s="1"/>
  <c r="J8" i="2"/>
  <c r="J7" i="2" s="1"/>
  <c r="J6" i="2" s="1"/>
  <c r="J5" i="2" s="1"/>
  <c r="J4" i="2" s="1"/>
  <c r="J3" i="2" s="1"/>
  <c r="A8" i="2"/>
  <c r="A7" i="2" s="1"/>
  <c r="A6" i="2" s="1"/>
  <c r="A5" i="2" s="1"/>
  <c r="A4" i="2" s="1"/>
  <c r="A3" i="2" s="1"/>
  <c r="K15" i="2" l="1"/>
  <c r="K14" i="2" s="1"/>
  <c r="K13" i="2" s="1"/>
  <c r="K12" i="2" s="1"/>
  <c r="K11" i="2" s="1"/>
  <c r="K10" i="2" s="1"/>
  <c r="K9" i="2" s="1"/>
  <c r="J14" i="2"/>
  <c r="J13" i="2" s="1"/>
  <c r="J12" i="2" s="1"/>
  <c r="J11" i="2" s="1"/>
  <c r="J10" i="2" s="1"/>
  <c r="J9" i="2" s="1"/>
  <c r="J15" i="2"/>
  <c r="A15" i="2"/>
  <c r="A14" i="2" s="1"/>
  <c r="A13" i="2" s="1"/>
  <c r="A12" i="2" s="1"/>
  <c r="A11" i="2" s="1"/>
  <c r="A10" i="2" s="1"/>
  <c r="A9" i="2" s="1"/>
  <c r="J19" i="2" l="1"/>
  <c r="J18" i="2" s="1"/>
  <c r="J17" i="2" s="1"/>
  <c r="J16" i="2" s="1"/>
  <c r="K22" i="2" l="1"/>
  <c r="K21" i="2" s="1"/>
  <c r="K20" i="2" s="1"/>
  <c r="K19" i="2" s="1"/>
  <c r="K18" i="2" s="1"/>
  <c r="K17" i="2" s="1"/>
  <c r="K16" i="2" s="1"/>
  <c r="A22" i="2"/>
  <c r="A21" i="2" s="1"/>
  <c r="A20" i="2" s="1"/>
  <c r="A19" i="2" s="1"/>
  <c r="A18" i="2" s="1"/>
  <c r="A17" i="2" s="1"/>
  <c r="A16" i="2" s="1"/>
  <c r="K61" i="2" l="1"/>
  <c r="K60" i="2"/>
  <c r="K53" i="2" l="1"/>
  <c r="K52" i="2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J29" i="2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</calcChain>
</file>

<file path=xl/sharedStrings.xml><?xml version="1.0" encoding="utf-8"?>
<sst xmlns="http://schemas.openxmlformats.org/spreadsheetml/2006/main" count="14" uniqueCount="14">
  <si>
    <t>Ajax</t>
  </si>
  <si>
    <t>Brock</t>
  </si>
  <si>
    <t>Clarington</t>
  </si>
  <si>
    <t>Oshawa</t>
  </si>
  <si>
    <t>Pickering</t>
  </si>
  <si>
    <t>Scugog</t>
  </si>
  <si>
    <t>Uxbridge</t>
  </si>
  <si>
    <t>Whitby</t>
  </si>
  <si>
    <t>Date</t>
  </si>
  <si>
    <t>Number</t>
  </si>
  <si>
    <t>NUMBER**</t>
  </si>
  <si>
    <t>cases</t>
  </si>
  <si>
    <t>10 days</t>
  </si>
  <si>
    <t>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</si>
</sst>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6F85-D46A-004E-8298-45C4EF23387B}">
  <dimension ref="A1:M61"/>
  <sheetViews>
    <sheetView tabSelected="1" workbookViewId="0">
      <selection activeCell="J10" sqref="J10"/>
    </sheetView>
  </sheetViews>
  <sheetFormatPr baseColWidth="10" defaultRowHeight="16" x14ac:dyDescent="0.2"/>
  <cols>
    <col min="1" max="1" width="10.83203125" style="2"/>
    <col min="2" max="9" width="10.83203125" style="1"/>
    <col min="10" max="11" width="10.83203125" style="3"/>
    <col min="12" max="16384" width="10.83203125" style="2"/>
  </cols>
  <sheetData>
    <row r="1" spans="1:13" x14ac:dyDescent="0.2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9</v>
      </c>
      <c r="K1" s="3" t="s">
        <v>10</v>
      </c>
      <c r="M1" s="4"/>
    </row>
    <row r="2" spans="1:13" x14ac:dyDescent="0.2">
      <c r="A2" s="5">
        <f t="shared" ref="A2:A8" si="0">A3+1</f>
        <v>44306</v>
      </c>
      <c r="B2" s="1">
        <v>0.29709999999999998</v>
      </c>
      <c r="C2" s="1">
        <v>0.35510000000000003</v>
      </c>
      <c r="D2" s="1">
        <v>0.29749999999999999</v>
      </c>
      <c r="E2" s="1">
        <v>0.2853</v>
      </c>
      <c r="F2" s="1">
        <v>0.27029999999999998</v>
      </c>
      <c r="G2" s="1">
        <v>0.26440000000000002</v>
      </c>
      <c r="H2" s="1">
        <v>0.20169999999999999</v>
      </c>
      <c r="I2" s="1">
        <v>0.26179999999999998</v>
      </c>
      <c r="J2" s="3">
        <f t="shared" ref="J2:J8" si="1">(J3+1)</f>
        <v>44306</v>
      </c>
      <c r="K2" s="3">
        <f t="shared" ref="K2:K8" si="2">(K3)+1</f>
        <v>52</v>
      </c>
      <c r="M2" s="4"/>
    </row>
    <row r="3" spans="1:13" x14ac:dyDescent="0.2">
      <c r="A3" s="5">
        <f t="shared" si="0"/>
        <v>44305</v>
      </c>
      <c r="B3" s="6">
        <v>0.28560000000000002</v>
      </c>
      <c r="C3" s="6">
        <v>0.33329999999999999</v>
      </c>
      <c r="D3" s="6">
        <v>0.28470000000000001</v>
      </c>
      <c r="E3" s="6">
        <v>0.27539999999999998</v>
      </c>
      <c r="F3" s="6">
        <v>0.25540000000000002</v>
      </c>
      <c r="G3" s="6">
        <v>0.26369999999999999</v>
      </c>
      <c r="H3" s="6">
        <v>0.19939999999999999</v>
      </c>
      <c r="I3" s="6">
        <v>0.25319999999999998</v>
      </c>
      <c r="J3" s="3">
        <f t="shared" si="1"/>
        <v>44305</v>
      </c>
      <c r="K3" s="3">
        <f t="shared" si="2"/>
        <v>51</v>
      </c>
      <c r="M3" s="4"/>
    </row>
    <row r="4" spans="1:13" x14ac:dyDescent="0.2">
      <c r="A4" s="5">
        <f t="shared" si="0"/>
        <v>44304</v>
      </c>
      <c r="B4" s="6">
        <v>0.27050000000000002</v>
      </c>
      <c r="C4" s="6">
        <v>0.32040000000000002</v>
      </c>
      <c r="D4" s="6">
        <v>0.27239999999999998</v>
      </c>
      <c r="E4" s="6">
        <v>0.2586</v>
      </c>
      <c r="F4" s="6">
        <v>0.24970000000000001</v>
      </c>
      <c r="G4" s="6">
        <v>0.2422</v>
      </c>
      <c r="H4" s="6">
        <v>0.17849999999999999</v>
      </c>
      <c r="I4" s="6">
        <v>0.24249999999999999</v>
      </c>
      <c r="J4" s="3">
        <f t="shared" si="1"/>
        <v>44304</v>
      </c>
      <c r="K4" s="3">
        <f t="shared" si="2"/>
        <v>50</v>
      </c>
      <c r="M4" s="4"/>
    </row>
    <row r="5" spans="1:13" x14ac:dyDescent="0.2">
      <c r="A5" s="5">
        <f t="shared" si="0"/>
        <v>44303</v>
      </c>
      <c r="B5" s="6">
        <v>0.27400000000000002</v>
      </c>
      <c r="C5" s="6">
        <v>0.31680000000000003</v>
      </c>
      <c r="D5" s="6">
        <v>0.27339999999999998</v>
      </c>
      <c r="E5" s="6">
        <v>0.25890000000000002</v>
      </c>
      <c r="F5" s="6">
        <v>0.249</v>
      </c>
      <c r="G5" s="6">
        <v>0.2447</v>
      </c>
      <c r="H5" s="6">
        <v>0.18129999999999999</v>
      </c>
      <c r="I5" s="6">
        <v>0.24149999999999999</v>
      </c>
      <c r="J5" s="3">
        <f t="shared" si="1"/>
        <v>44303</v>
      </c>
      <c r="K5" s="3">
        <f t="shared" si="2"/>
        <v>49</v>
      </c>
      <c r="M5" s="4"/>
    </row>
    <row r="6" spans="1:13" x14ac:dyDescent="0.2">
      <c r="A6" s="5">
        <f t="shared" si="0"/>
        <v>44302</v>
      </c>
      <c r="B6" s="6">
        <v>0.25919999999999999</v>
      </c>
      <c r="C6" s="6">
        <v>0.27550000000000002</v>
      </c>
      <c r="D6" s="6">
        <v>0.25540000000000002</v>
      </c>
      <c r="E6" s="6">
        <v>0.24030000000000001</v>
      </c>
      <c r="F6" s="6">
        <v>0.2341</v>
      </c>
      <c r="G6" s="6">
        <v>0.22339999999999999</v>
      </c>
      <c r="H6" s="6">
        <v>0.17</v>
      </c>
      <c r="I6" s="6">
        <v>0.22239999999999999</v>
      </c>
      <c r="J6" s="3">
        <f t="shared" si="1"/>
        <v>44302</v>
      </c>
      <c r="K6" s="3">
        <f t="shared" si="2"/>
        <v>48</v>
      </c>
      <c r="M6" s="4"/>
    </row>
    <row r="7" spans="1:13" x14ac:dyDescent="0.2">
      <c r="A7" s="5">
        <f t="shared" si="0"/>
        <v>44301</v>
      </c>
      <c r="B7" s="6">
        <v>0.25979999999999998</v>
      </c>
      <c r="C7" s="6">
        <v>0.27660000000000001</v>
      </c>
      <c r="D7" s="6">
        <v>0.25159999999999999</v>
      </c>
      <c r="E7" s="6">
        <v>0.24310000000000001</v>
      </c>
      <c r="F7" s="6">
        <v>0.2344</v>
      </c>
      <c r="G7" s="6">
        <v>0.2319</v>
      </c>
      <c r="H7" s="6">
        <v>0.16569999999999999</v>
      </c>
      <c r="I7" s="6">
        <v>0.22270000000000001</v>
      </c>
      <c r="J7" s="3">
        <f t="shared" si="1"/>
        <v>44301</v>
      </c>
      <c r="K7" s="3">
        <f t="shared" si="2"/>
        <v>47</v>
      </c>
      <c r="M7" s="4"/>
    </row>
    <row r="8" spans="1:13" x14ac:dyDescent="0.2">
      <c r="A8" s="5">
        <f t="shared" si="0"/>
        <v>44300</v>
      </c>
      <c r="B8" s="6">
        <v>0.26150000000000001</v>
      </c>
      <c r="C8" s="6">
        <v>0.27960000000000002</v>
      </c>
      <c r="D8" s="6">
        <v>0.25290000000000001</v>
      </c>
      <c r="E8" s="6">
        <v>0.2437</v>
      </c>
      <c r="F8" s="6">
        <v>0.23710000000000001</v>
      </c>
      <c r="G8" s="6">
        <v>0.23250000000000001</v>
      </c>
      <c r="H8" s="6">
        <v>0.16470000000000001</v>
      </c>
      <c r="I8" s="6">
        <v>0.22320000000000001</v>
      </c>
      <c r="J8" s="3">
        <f t="shared" si="1"/>
        <v>44300</v>
      </c>
      <c r="K8" s="3">
        <f t="shared" si="2"/>
        <v>46</v>
      </c>
      <c r="M8" s="4"/>
    </row>
    <row r="9" spans="1:13" x14ac:dyDescent="0.2">
      <c r="A9" s="5">
        <f t="shared" ref="A9:A15" si="3">A10+1</f>
        <v>44299</v>
      </c>
      <c r="B9" s="1">
        <v>0.25009999999999999</v>
      </c>
      <c r="C9" s="1">
        <v>0.26369999999999999</v>
      </c>
      <c r="D9" s="6">
        <v>0.2455</v>
      </c>
      <c r="E9" s="6">
        <v>0.2344</v>
      </c>
      <c r="F9" s="6">
        <v>0.23</v>
      </c>
      <c r="G9" s="6">
        <v>0.21429999999999999</v>
      </c>
      <c r="H9" s="6">
        <v>0.15290000000000001</v>
      </c>
      <c r="I9" s="6">
        <v>0.21290000000000001</v>
      </c>
      <c r="J9" s="3">
        <f t="shared" ref="J9:J15" si="4">(J10+1)</f>
        <v>44299</v>
      </c>
      <c r="K9" s="3">
        <f t="shared" ref="K9:K15" si="5">(K10)+1</f>
        <v>45</v>
      </c>
      <c r="M9" s="4"/>
    </row>
    <row r="10" spans="1:13" x14ac:dyDescent="0.2">
      <c r="A10" s="5">
        <f t="shared" si="3"/>
        <v>44298</v>
      </c>
      <c r="B10" s="1">
        <v>0.2414</v>
      </c>
      <c r="C10" s="1">
        <v>0.23080000000000001</v>
      </c>
      <c r="D10" s="6">
        <v>0.2334</v>
      </c>
      <c r="E10" s="6">
        <v>0.2283</v>
      </c>
      <c r="F10" s="6">
        <v>0.2218</v>
      </c>
      <c r="G10" s="6">
        <v>0.20680000000000001</v>
      </c>
      <c r="H10" s="6">
        <v>0.14979999999999999</v>
      </c>
      <c r="I10" s="6">
        <v>0.20200000000000001</v>
      </c>
      <c r="J10" s="3">
        <f t="shared" si="4"/>
        <v>44298</v>
      </c>
      <c r="K10" s="3">
        <f t="shared" si="5"/>
        <v>44</v>
      </c>
      <c r="M10" s="4"/>
    </row>
    <row r="11" spans="1:13" x14ac:dyDescent="0.2">
      <c r="A11" s="5">
        <f t="shared" si="3"/>
        <v>44297</v>
      </c>
      <c r="B11" s="1">
        <v>0.2263</v>
      </c>
      <c r="C11" s="1">
        <v>0.23080000000000001</v>
      </c>
      <c r="D11" s="6">
        <v>0.2142</v>
      </c>
      <c r="E11" s="6">
        <v>0.2152</v>
      </c>
      <c r="F11" s="6">
        <v>0.20699999999999999</v>
      </c>
      <c r="G11" s="6">
        <v>0.1875</v>
      </c>
      <c r="H11" s="6">
        <v>0.14460000000000001</v>
      </c>
      <c r="I11" s="6">
        <v>0.18160000000000001</v>
      </c>
      <c r="J11" s="3">
        <f t="shared" si="4"/>
        <v>44297</v>
      </c>
      <c r="K11" s="3">
        <f t="shared" si="5"/>
        <v>43</v>
      </c>
      <c r="M11" s="4"/>
    </row>
    <row r="12" spans="1:13" x14ac:dyDescent="0.2">
      <c r="A12" s="5">
        <f t="shared" si="3"/>
        <v>44296</v>
      </c>
      <c r="B12" s="1">
        <v>0.20419999999999999</v>
      </c>
      <c r="C12" s="1">
        <v>0.18679999999999999</v>
      </c>
      <c r="D12" s="6">
        <v>0.18579999999999999</v>
      </c>
      <c r="E12" s="6">
        <v>0.1956</v>
      </c>
      <c r="F12" s="6">
        <v>0.1908</v>
      </c>
      <c r="G12" s="6">
        <v>0.1719</v>
      </c>
      <c r="H12" s="6">
        <v>0.13539999999999999</v>
      </c>
      <c r="I12" s="6">
        <v>0.16109999999999999</v>
      </c>
      <c r="J12" s="3">
        <f t="shared" si="4"/>
        <v>44296</v>
      </c>
      <c r="K12" s="3">
        <f t="shared" si="5"/>
        <v>42</v>
      </c>
      <c r="M12" s="4"/>
    </row>
    <row r="13" spans="1:13" x14ac:dyDescent="0.2">
      <c r="A13" s="5">
        <f t="shared" si="3"/>
        <v>44295</v>
      </c>
      <c r="B13" s="1">
        <v>0.19570000000000001</v>
      </c>
      <c r="C13" s="1">
        <v>0.15479999999999999</v>
      </c>
      <c r="D13" s="6">
        <v>0.17</v>
      </c>
      <c r="E13" s="6">
        <v>0.17499999999999999</v>
      </c>
      <c r="F13" s="6">
        <v>0.17979999999999999</v>
      </c>
      <c r="G13" s="6">
        <v>0.15140000000000001</v>
      </c>
      <c r="H13" s="6">
        <v>0.1246</v>
      </c>
      <c r="I13" s="6">
        <v>0.14899999999999999</v>
      </c>
      <c r="J13" s="3">
        <f t="shared" si="4"/>
        <v>44295</v>
      </c>
      <c r="K13" s="3">
        <f t="shared" si="5"/>
        <v>41</v>
      </c>
      <c r="M13" s="4"/>
    </row>
    <row r="14" spans="1:13" x14ac:dyDescent="0.2">
      <c r="A14" s="5">
        <f t="shared" si="3"/>
        <v>44294</v>
      </c>
      <c r="B14" s="1">
        <v>0.19020000000000001</v>
      </c>
      <c r="C14" s="1">
        <v>0.16250000000000001</v>
      </c>
      <c r="D14" s="6">
        <v>0.16350000000000001</v>
      </c>
      <c r="E14" s="6">
        <v>0.1658</v>
      </c>
      <c r="F14" s="6">
        <v>0.1686</v>
      </c>
      <c r="G14" s="6">
        <v>0.13059999999999999</v>
      </c>
      <c r="H14" s="6">
        <v>0.11600000000000001</v>
      </c>
      <c r="I14" s="6">
        <v>0.14430000000000001</v>
      </c>
      <c r="J14" s="3">
        <f t="shared" si="4"/>
        <v>44294</v>
      </c>
      <c r="K14" s="3">
        <f t="shared" si="5"/>
        <v>40</v>
      </c>
      <c r="M14" s="4"/>
    </row>
    <row r="15" spans="1:13" x14ac:dyDescent="0.2">
      <c r="A15" s="5">
        <f t="shared" si="3"/>
        <v>44293</v>
      </c>
      <c r="B15" s="1">
        <v>0.18149999999999999</v>
      </c>
      <c r="C15" s="1">
        <v>0.1711</v>
      </c>
      <c r="D15" s="6">
        <v>0.1487</v>
      </c>
      <c r="E15" s="6">
        <v>0.1593</v>
      </c>
      <c r="F15" s="6">
        <v>0.1615</v>
      </c>
      <c r="G15" s="6">
        <v>0.1116</v>
      </c>
      <c r="H15" s="6">
        <v>9.9400000000000002E-2</v>
      </c>
      <c r="I15" s="6">
        <v>0.13600000000000001</v>
      </c>
      <c r="J15" s="3">
        <f t="shared" si="4"/>
        <v>44293</v>
      </c>
      <c r="K15" s="3">
        <f t="shared" si="5"/>
        <v>39</v>
      </c>
      <c r="M15" s="4"/>
    </row>
    <row r="16" spans="1:13" x14ac:dyDescent="0.2">
      <c r="A16" s="5">
        <f t="shared" ref="A16:A19" si="6">A17+1</f>
        <v>44292</v>
      </c>
      <c r="B16" s="1">
        <v>0.1726</v>
      </c>
      <c r="C16" s="1">
        <v>0.17810000000000001</v>
      </c>
      <c r="D16" s="1">
        <v>0.1429</v>
      </c>
      <c r="E16" s="1">
        <v>0.15260000000000001</v>
      </c>
      <c r="F16" s="1">
        <v>0.14799999999999999</v>
      </c>
      <c r="G16" s="1">
        <v>9.3200000000000005E-2</v>
      </c>
      <c r="H16" s="1">
        <v>9.6299999999999997E-2</v>
      </c>
      <c r="I16" s="1">
        <v>0.12609999999999999</v>
      </c>
      <c r="J16" s="3">
        <f t="shared" ref="J16:J18" si="7">(J17+1)</f>
        <v>44292</v>
      </c>
      <c r="K16" s="3">
        <f t="shared" ref="K16:K18" si="8">(K17)+1</f>
        <v>38</v>
      </c>
      <c r="M16" s="4"/>
    </row>
    <row r="17" spans="1:13" x14ac:dyDescent="0.2">
      <c r="A17" s="5">
        <f t="shared" si="6"/>
        <v>44291</v>
      </c>
      <c r="B17" s="1">
        <v>0.17249999999999999</v>
      </c>
      <c r="C17" s="1">
        <v>0.18310000000000001</v>
      </c>
      <c r="D17" s="1">
        <v>0.14499999999999999</v>
      </c>
      <c r="E17" s="1">
        <v>0.15390000000000001</v>
      </c>
      <c r="F17" s="1">
        <v>0.14749999999999999</v>
      </c>
      <c r="G17" s="1">
        <v>9.4799999999999995E-2</v>
      </c>
      <c r="H17" s="1">
        <v>9.7299999999999998E-2</v>
      </c>
      <c r="I17" s="1">
        <v>0.12640000000000001</v>
      </c>
      <c r="J17" s="3">
        <f t="shared" si="7"/>
        <v>44291</v>
      </c>
      <c r="K17" s="3">
        <f t="shared" si="8"/>
        <v>37</v>
      </c>
      <c r="M17" s="4"/>
    </row>
    <row r="18" spans="1:13" x14ac:dyDescent="0.2">
      <c r="A18" s="5">
        <f t="shared" si="6"/>
        <v>44290</v>
      </c>
      <c r="B18" s="1">
        <v>0.1457</v>
      </c>
      <c r="C18" s="1">
        <v>0.1714</v>
      </c>
      <c r="D18" s="1">
        <v>0.13039999999999999</v>
      </c>
      <c r="E18" s="1">
        <v>0.1366</v>
      </c>
      <c r="F18" s="1">
        <v>0.12239999999999999</v>
      </c>
      <c r="G18" s="1">
        <v>7.3300000000000004E-2</v>
      </c>
      <c r="H18" s="1">
        <v>8.14E-2</v>
      </c>
      <c r="I18" s="1">
        <v>0.1045</v>
      </c>
      <c r="J18" s="3">
        <f t="shared" si="7"/>
        <v>44290</v>
      </c>
      <c r="K18" s="3">
        <f t="shared" si="8"/>
        <v>36</v>
      </c>
      <c r="M18" s="4"/>
    </row>
    <row r="19" spans="1:13" x14ac:dyDescent="0.2">
      <c r="A19" s="5">
        <f t="shared" si="6"/>
        <v>44289</v>
      </c>
      <c r="B19" s="1">
        <v>0.1474</v>
      </c>
      <c r="C19" s="1">
        <v>0.1714</v>
      </c>
      <c r="D19" s="1">
        <v>0.1295</v>
      </c>
      <c r="E19" s="1">
        <v>0.1363</v>
      </c>
      <c r="F19" s="1">
        <v>0.1216</v>
      </c>
      <c r="G19" s="1">
        <v>7.0199999999999999E-2</v>
      </c>
      <c r="H19" s="1">
        <v>7.8799999999999995E-2</v>
      </c>
      <c r="I19" s="1">
        <v>0.10150000000000001</v>
      </c>
      <c r="J19" s="3">
        <f>(J20+1)</f>
        <v>44289</v>
      </c>
      <c r="K19" s="3">
        <f>(K20)+1</f>
        <v>35</v>
      </c>
      <c r="M19" s="4"/>
    </row>
    <row r="20" spans="1:13" x14ac:dyDescent="0.2">
      <c r="A20" s="5">
        <f>A21+1</f>
        <v>44288</v>
      </c>
      <c r="B20" s="1">
        <v>0.14549999999999999</v>
      </c>
      <c r="C20" s="1">
        <v>0.1714</v>
      </c>
      <c r="D20" s="1">
        <v>0.1196</v>
      </c>
      <c r="E20" s="1">
        <v>0.13300000000000001</v>
      </c>
      <c r="F20" s="1">
        <v>0.11849999999999999</v>
      </c>
      <c r="G20" s="1">
        <v>6.5799999999999997E-2</v>
      </c>
      <c r="H20" s="1">
        <v>7.1900000000000006E-2</v>
      </c>
      <c r="I20" s="1">
        <v>0.1011</v>
      </c>
      <c r="J20" s="3">
        <v>44288</v>
      </c>
      <c r="K20" s="3">
        <f t="shared" ref="K20:K21" si="9">K21+1</f>
        <v>34</v>
      </c>
      <c r="M20" s="4"/>
    </row>
    <row r="21" spans="1:13" x14ac:dyDescent="0.2">
      <c r="A21" s="5">
        <f>A22+1</f>
        <v>44287</v>
      </c>
      <c r="B21" s="1">
        <v>0.1414</v>
      </c>
      <c r="C21" s="1">
        <v>0.1714</v>
      </c>
      <c r="D21" s="1">
        <v>0.1113</v>
      </c>
      <c r="E21" s="1">
        <v>0.12590000000000001</v>
      </c>
      <c r="F21" s="1">
        <v>0.1124</v>
      </c>
      <c r="G21" s="1">
        <v>6.3299999999999995E-2</v>
      </c>
      <c r="H21" s="1">
        <v>7.1199999999999999E-2</v>
      </c>
      <c r="I21" s="1">
        <v>9.5600000000000004E-2</v>
      </c>
      <c r="J21" s="3">
        <v>44287</v>
      </c>
      <c r="K21" s="3">
        <f t="shared" si="9"/>
        <v>33</v>
      </c>
      <c r="M21" s="4"/>
    </row>
    <row r="22" spans="1:13" x14ac:dyDescent="0.2">
      <c r="A22" s="5">
        <f>A23+1</f>
        <v>44286</v>
      </c>
      <c r="B22" s="1">
        <v>0.1416</v>
      </c>
      <c r="C22" s="1">
        <v>0.1739</v>
      </c>
      <c r="D22" s="1">
        <v>0.1104</v>
      </c>
      <c r="E22" s="1">
        <v>0.1227</v>
      </c>
      <c r="F22" s="1">
        <v>0.11269999999999999</v>
      </c>
      <c r="G22" s="1">
        <v>6.54E-2</v>
      </c>
      <c r="H22" s="1">
        <v>7.1900000000000006E-2</v>
      </c>
      <c r="I22" s="1">
        <v>9.4799999999999995E-2</v>
      </c>
      <c r="J22" s="3">
        <v>44286</v>
      </c>
      <c r="K22" s="3">
        <f>K23+1</f>
        <v>32</v>
      </c>
      <c r="M22" s="4"/>
    </row>
    <row r="23" spans="1:13" x14ac:dyDescent="0.2">
      <c r="A23" s="5">
        <v>44285</v>
      </c>
      <c r="B23" s="1">
        <v>0.13980000000000001</v>
      </c>
      <c r="C23" s="1">
        <v>0.17649999999999999</v>
      </c>
      <c r="D23" s="1">
        <v>0.1091</v>
      </c>
      <c r="E23" s="1">
        <v>0.1207</v>
      </c>
      <c r="F23" s="1">
        <v>0.11020000000000001</v>
      </c>
      <c r="G23" s="1">
        <v>6.0999999999999999E-2</v>
      </c>
      <c r="H23" s="1">
        <v>6.8599999999999994E-2</v>
      </c>
      <c r="I23" s="1">
        <v>9.4100000000000003E-2</v>
      </c>
      <c r="J23" s="3">
        <v>44285</v>
      </c>
      <c r="K23" s="3">
        <v>31</v>
      </c>
      <c r="M23" s="4"/>
    </row>
    <row r="24" spans="1:13" x14ac:dyDescent="0.2">
      <c r="A24" s="5">
        <v>44284</v>
      </c>
      <c r="B24" s="1">
        <v>0.12959999999999999</v>
      </c>
      <c r="C24" s="1">
        <v>0.1618</v>
      </c>
      <c r="D24" s="1">
        <v>9.9299999999999999E-2</v>
      </c>
      <c r="E24" s="1">
        <v>0.115</v>
      </c>
      <c r="F24" s="1">
        <v>9.9099999999999994E-2</v>
      </c>
      <c r="G24" s="1">
        <v>5.6599999999999998E-2</v>
      </c>
      <c r="H24" s="1">
        <v>5.8200000000000002E-2</v>
      </c>
      <c r="I24" s="1">
        <v>8.9200000000000002E-2</v>
      </c>
      <c r="J24" s="3">
        <v>44284</v>
      </c>
      <c r="K24" s="3">
        <v>30</v>
      </c>
      <c r="M24" s="4"/>
    </row>
    <row r="25" spans="1:13" x14ac:dyDescent="0.2">
      <c r="A25" s="5">
        <v>44283</v>
      </c>
      <c r="B25" s="1">
        <v>0.1013</v>
      </c>
      <c r="C25" s="1">
        <v>0.1618</v>
      </c>
      <c r="D25" s="1">
        <v>7.4200000000000002E-2</v>
      </c>
      <c r="E25" s="1">
        <v>8.8200000000000001E-2</v>
      </c>
      <c r="F25" s="1">
        <v>7.8899999999999998E-2</v>
      </c>
      <c r="G25" s="1">
        <v>3.7900000000000003E-2</v>
      </c>
      <c r="H25" s="1">
        <v>5.9299999999999999E-2</v>
      </c>
      <c r="I25" s="1">
        <v>7.0699999999999999E-2</v>
      </c>
      <c r="J25" s="3">
        <v>44283</v>
      </c>
      <c r="K25" s="3">
        <v>29</v>
      </c>
      <c r="M25" s="4"/>
    </row>
    <row r="26" spans="1:13" x14ac:dyDescent="0.2">
      <c r="A26" s="5">
        <v>44282</v>
      </c>
      <c r="B26" s="1">
        <v>9.7500000000000003E-2</v>
      </c>
      <c r="C26" s="1">
        <v>0.1618</v>
      </c>
      <c r="D26" s="1">
        <v>7.0099999999999996E-2</v>
      </c>
      <c r="E26" s="1">
        <v>8.6699999999999999E-2</v>
      </c>
      <c r="F26" s="1">
        <v>7.3800000000000004E-2</v>
      </c>
      <c r="G26" s="1">
        <v>3.7900000000000003E-2</v>
      </c>
      <c r="H26" s="1">
        <v>5.5599999999999997E-2</v>
      </c>
      <c r="I26" s="1">
        <v>6.6100000000000006E-2</v>
      </c>
      <c r="J26" s="3">
        <v>44282</v>
      </c>
      <c r="K26" s="3">
        <v>28</v>
      </c>
      <c r="M26" s="4"/>
    </row>
    <row r="27" spans="1:13" x14ac:dyDescent="0.2">
      <c r="A27" s="5">
        <v>44281</v>
      </c>
      <c r="B27" s="1">
        <v>9.8799999999999999E-2</v>
      </c>
      <c r="C27" s="1">
        <v>0.14710000000000001</v>
      </c>
      <c r="D27" s="1">
        <v>7.0900000000000005E-2</v>
      </c>
      <c r="E27" s="1">
        <v>8.4900000000000003E-2</v>
      </c>
      <c r="F27" s="1">
        <v>7.5499999999999998E-2</v>
      </c>
      <c r="G27" s="1">
        <v>3.3700000000000001E-2</v>
      </c>
      <c r="H27" s="1">
        <v>5.62E-2</v>
      </c>
      <c r="I27" s="1">
        <v>6.8199999999999997E-2</v>
      </c>
      <c r="J27" s="3">
        <v>44281</v>
      </c>
      <c r="K27" s="3">
        <v>27</v>
      </c>
      <c r="M27" s="4"/>
    </row>
    <row r="28" spans="1:13" x14ac:dyDescent="0.2">
      <c r="A28" s="5">
        <v>44280</v>
      </c>
      <c r="B28" s="1">
        <v>9.5500000000000002E-2</v>
      </c>
      <c r="C28" s="1">
        <v>0.14929999999999999</v>
      </c>
      <c r="D28" s="1">
        <v>6.9400000000000003E-2</v>
      </c>
      <c r="E28" s="1">
        <v>8.2600000000000007E-2</v>
      </c>
      <c r="F28" s="1">
        <v>7.3300000000000004E-2</v>
      </c>
      <c r="G28" s="1">
        <v>3.4000000000000002E-2</v>
      </c>
      <c r="H28" s="1">
        <v>5.62E-2</v>
      </c>
      <c r="I28" s="1">
        <v>6.4000000000000001E-2</v>
      </c>
      <c r="J28" s="3">
        <v>44280</v>
      </c>
      <c r="K28" s="3">
        <f t="shared" ref="K28:K51" si="10">K29+1</f>
        <v>26</v>
      </c>
      <c r="M28" s="7"/>
    </row>
    <row r="29" spans="1:13" x14ac:dyDescent="0.2">
      <c r="A29" s="5">
        <f>A28-1</f>
        <v>44279</v>
      </c>
      <c r="B29" s="1">
        <v>8.9700000000000002E-2</v>
      </c>
      <c r="C29" s="1">
        <v>0.11940000000000001</v>
      </c>
      <c r="D29" s="1">
        <v>6.5100000000000005E-2</v>
      </c>
      <c r="E29" s="1">
        <v>7.4899999999999994E-2</v>
      </c>
      <c r="F29" s="1">
        <v>6.8099999999999994E-2</v>
      </c>
      <c r="G29" s="1">
        <v>2.9100000000000001E-2</v>
      </c>
      <c r="H29" s="1">
        <v>5.2600000000000001E-2</v>
      </c>
      <c r="I29" s="1">
        <v>6.0400000000000002E-2</v>
      </c>
      <c r="J29" s="3">
        <f>J28-1</f>
        <v>44279</v>
      </c>
      <c r="K29" s="3">
        <f t="shared" si="10"/>
        <v>25</v>
      </c>
      <c r="M29" s="7"/>
    </row>
    <row r="30" spans="1:13" x14ac:dyDescent="0.2">
      <c r="A30" s="5">
        <f t="shared" ref="A30:A53" si="11">A29-1</f>
        <v>44278</v>
      </c>
      <c r="B30" s="1">
        <v>8.72E-2</v>
      </c>
      <c r="C30" s="1">
        <v>0.1045</v>
      </c>
      <c r="D30" s="1">
        <v>6.3399999999999998E-2</v>
      </c>
      <c r="E30" s="1">
        <v>6.9699999999999998E-2</v>
      </c>
      <c r="F30" s="1">
        <v>6.6100000000000006E-2</v>
      </c>
      <c r="G30" s="1">
        <v>2.93E-2</v>
      </c>
      <c r="H30" s="1">
        <v>5.2999999999999999E-2</v>
      </c>
      <c r="I30" s="1">
        <v>5.9200000000000003E-2</v>
      </c>
      <c r="J30" s="3">
        <f t="shared" ref="J30:J53" si="12">J29-1</f>
        <v>44278</v>
      </c>
      <c r="K30" s="3">
        <f t="shared" si="10"/>
        <v>24</v>
      </c>
      <c r="M30" s="7"/>
    </row>
    <row r="31" spans="1:13" x14ac:dyDescent="0.2">
      <c r="A31" s="5">
        <f t="shared" si="11"/>
        <v>44277</v>
      </c>
      <c r="B31" s="1">
        <v>8.5999999999999993E-2</v>
      </c>
      <c r="C31" s="1">
        <v>0.1077</v>
      </c>
      <c r="D31" s="1">
        <v>6.2899999999999998E-2</v>
      </c>
      <c r="E31" s="1">
        <v>6.7000000000000004E-2</v>
      </c>
      <c r="F31" s="1">
        <v>6.54E-2</v>
      </c>
      <c r="G31" s="1">
        <v>2.93E-2</v>
      </c>
      <c r="H31" s="1">
        <v>5.2999999999999999E-2</v>
      </c>
      <c r="I31" s="1">
        <v>5.8000000000000003E-2</v>
      </c>
      <c r="J31" s="3">
        <f t="shared" si="12"/>
        <v>44277</v>
      </c>
      <c r="K31" s="3">
        <f t="shared" si="10"/>
        <v>23</v>
      </c>
      <c r="M31" s="7"/>
    </row>
    <row r="32" spans="1:13" x14ac:dyDescent="0.2">
      <c r="A32" s="5">
        <f t="shared" si="11"/>
        <v>44276</v>
      </c>
      <c r="B32" s="1">
        <v>6.9599999999999995E-2</v>
      </c>
      <c r="C32" s="1">
        <v>0.1061</v>
      </c>
      <c r="D32" s="1">
        <v>5.5300000000000002E-2</v>
      </c>
      <c r="E32" s="1">
        <v>5.4100000000000002E-2</v>
      </c>
      <c r="F32" s="1">
        <v>5.3800000000000001E-2</v>
      </c>
      <c r="G32" s="1">
        <v>1.95E-2</v>
      </c>
      <c r="H32" s="1">
        <v>3.4099999999999998E-2</v>
      </c>
      <c r="I32" s="1">
        <v>4.9799999999999997E-2</v>
      </c>
      <c r="J32" s="3">
        <f t="shared" si="12"/>
        <v>44276</v>
      </c>
      <c r="K32" s="3">
        <f t="shared" si="10"/>
        <v>22</v>
      </c>
      <c r="M32" s="7"/>
    </row>
    <row r="33" spans="1:13" x14ac:dyDescent="0.2">
      <c r="A33" s="5">
        <f t="shared" si="11"/>
        <v>44275</v>
      </c>
      <c r="B33" s="1">
        <v>6.6400000000000001E-2</v>
      </c>
      <c r="C33" s="1">
        <v>0.1061</v>
      </c>
      <c r="D33" s="1">
        <v>5.5599999999999997E-2</v>
      </c>
      <c r="E33" s="1">
        <v>5.33E-2</v>
      </c>
      <c r="F33" s="1">
        <v>5.3199999999999997E-2</v>
      </c>
      <c r="G33" s="1">
        <v>1.95E-2</v>
      </c>
      <c r="H33" s="1">
        <v>3.4200000000000001E-2</v>
      </c>
      <c r="I33" s="1">
        <v>4.9200000000000001E-2</v>
      </c>
      <c r="J33" s="3">
        <f t="shared" si="12"/>
        <v>44275</v>
      </c>
      <c r="K33" s="3">
        <f t="shared" si="10"/>
        <v>21</v>
      </c>
      <c r="M33" s="7"/>
    </row>
    <row r="34" spans="1:13" x14ac:dyDescent="0.2">
      <c r="A34" s="5">
        <f t="shared" si="11"/>
        <v>44274</v>
      </c>
      <c r="B34" s="1">
        <v>6.3799999999999996E-2</v>
      </c>
      <c r="C34" s="1">
        <v>9.2299999999999993E-2</v>
      </c>
      <c r="D34" s="1">
        <v>5.16E-2</v>
      </c>
      <c r="E34" s="1">
        <v>4.82E-2</v>
      </c>
      <c r="F34" s="1">
        <v>4.7899999999999998E-2</v>
      </c>
      <c r="G34" s="1">
        <v>1.95E-2</v>
      </c>
      <c r="H34" s="1">
        <v>3.09E-2</v>
      </c>
      <c r="I34" s="1">
        <v>4.6800000000000001E-2</v>
      </c>
      <c r="J34" s="3">
        <f t="shared" si="12"/>
        <v>44274</v>
      </c>
      <c r="K34" s="3">
        <f t="shared" si="10"/>
        <v>20</v>
      </c>
      <c r="M34" s="7"/>
    </row>
    <row r="35" spans="1:13" x14ac:dyDescent="0.2">
      <c r="A35" s="5">
        <f t="shared" si="11"/>
        <v>44273</v>
      </c>
      <c r="B35" s="1">
        <v>5.7700000000000001E-2</v>
      </c>
      <c r="C35" s="1">
        <v>7.9399999999999998E-2</v>
      </c>
      <c r="D35" s="1">
        <v>4.8899999999999999E-2</v>
      </c>
      <c r="E35" s="1">
        <v>4.5600000000000002E-2</v>
      </c>
      <c r="F35" s="1">
        <v>4.4900000000000002E-2</v>
      </c>
      <c r="G35" s="1">
        <v>1.49E-2</v>
      </c>
      <c r="H35" s="1">
        <v>2.7199999999999998E-2</v>
      </c>
      <c r="I35" s="1">
        <v>4.3700000000000003E-2</v>
      </c>
      <c r="J35" s="3">
        <f t="shared" si="12"/>
        <v>44273</v>
      </c>
      <c r="K35" s="3">
        <f t="shared" si="10"/>
        <v>19</v>
      </c>
      <c r="M35" s="7"/>
    </row>
    <row r="36" spans="1:13" x14ac:dyDescent="0.2">
      <c r="A36" s="5">
        <f t="shared" si="11"/>
        <v>44272</v>
      </c>
      <c r="B36" s="1">
        <v>5.4399999999999997E-2</v>
      </c>
      <c r="C36" s="1">
        <v>6.5600000000000006E-2</v>
      </c>
      <c r="D36" s="1">
        <v>4.1099999999999998E-2</v>
      </c>
      <c r="E36" s="1">
        <v>4.3499999999999997E-2</v>
      </c>
      <c r="F36" s="1">
        <v>4.1000000000000002E-2</v>
      </c>
      <c r="G36" s="1">
        <v>0.01</v>
      </c>
      <c r="H36" s="1">
        <v>1.9599999999999999E-2</v>
      </c>
      <c r="I36" s="1">
        <v>3.9399999999999998E-2</v>
      </c>
      <c r="J36" s="3">
        <f t="shared" si="12"/>
        <v>44272</v>
      </c>
      <c r="K36" s="3">
        <f t="shared" si="10"/>
        <v>18</v>
      </c>
      <c r="M36" s="7"/>
    </row>
    <row r="37" spans="1:13" x14ac:dyDescent="0.2">
      <c r="A37" s="5">
        <f t="shared" si="11"/>
        <v>44271</v>
      </c>
      <c r="B37" s="1">
        <v>5.2999999999999999E-2</v>
      </c>
      <c r="C37" s="1">
        <v>6.5600000000000006E-2</v>
      </c>
      <c r="D37" s="1">
        <v>3.8199999999999998E-2</v>
      </c>
      <c r="E37" s="1">
        <v>4.2099999999999999E-2</v>
      </c>
      <c r="F37" s="1">
        <v>3.7400000000000003E-2</v>
      </c>
      <c r="G37" s="1">
        <v>0.01</v>
      </c>
      <c r="H37" s="1">
        <v>1.5699999999999999E-2</v>
      </c>
      <c r="I37" s="1">
        <v>3.8699999999999998E-2</v>
      </c>
      <c r="J37" s="3">
        <f t="shared" si="12"/>
        <v>44271</v>
      </c>
      <c r="K37" s="3">
        <f t="shared" si="10"/>
        <v>17</v>
      </c>
      <c r="M37" s="7"/>
    </row>
    <row r="38" spans="1:13" x14ac:dyDescent="0.2">
      <c r="A38" s="5">
        <f t="shared" si="11"/>
        <v>44270</v>
      </c>
      <c r="B38" s="1">
        <v>4.9299999999999997E-2</v>
      </c>
      <c r="C38" s="1">
        <v>6.6699999999999995E-2</v>
      </c>
      <c r="D38" s="1">
        <v>3.7400000000000003E-2</v>
      </c>
      <c r="E38" s="1">
        <v>4.0300000000000002E-2</v>
      </c>
      <c r="F38" s="1">
        <v>3.4000000000000002E-2</v>
      </c>
      <c r="G38" s="1">
        <v>0.01</v>
      </c>
      <c r="H38" s="1">
        <v>1.5800000000000002E-2</v>
      </c>
      <c r="I38" s="1">
        <v>3.6999999999999998E-2</v>
      </c>
      <c r="J38" s="3">
        <f t="shared" si="12"/>
        <v>44270</v>
      </c>
      <c r="K38" s="3">
        <f t="shared" si="10"/>
        <v>16</v>
      </c>
      <c r="M38" s="7"/>
    </row>
    <row r="39" spans="1:13" x14ac:dyDescent="0.2">
      <c r="A39" s="5">
        <f t="shared" si="11"/>
        <v>44269</v>
      </c>
      <c r="B39" s="1">
        <v>4.58E-2</v>
      </c>
      <c r="C39" s="1">
        <v>6.6699999999999995E-2</v>
      </c>
      <c r="D39" s="1">
        <v>3.3300000000000003E-2</v>
      </c>
      <c r="E39" s="1">
        <v>3.7600000000000001E-2</v>
      </c>
      <c r="F39" s="1">
        <v>3.09E-2</v>
      </c>
      <c r="G39" s="1">
        <v>0.01</v>
      </c>
      <c r="H39" s="1">
        <v>1.5900000000000001E-2</v>
      </c>
      <c r="I39" s="1">
        <v>3.4700000000000002E-2</v>
      </c>
      <c r="J39" s="3">
        <f t="shared" si="12"/>
        <v>44269</v>
      </c>
      <c r="K39" s="3">
        <f t="shared" si="10"/>
        <v>15</v>
      </c>
      <c r="M39" s="7"/>
    </row>
    <row r="40" spans="1:13" x14ac:dyDescent="0.2">
      <c r="A40" s="5">
        <f t="shared" si="11"/>
        <v>44268</v>
      </c>
      <c r="B40" s="1">
        <v>4.2900000000000001E-2</v>
      </c>
      <c r="C40" s="1">
        <v>5.0799999999999998E-2</v>
      </c>
      <c r="D40" s="1">
        <v>3.2399999999999998E-2</v>
      </c>
      <c r="E40" s="1">
        <v>3.6200000000000003E-2</v>
      </c>
      <c r="F40" s="1">
        <v>2.8500000000000001E-2</v>
      </c>
      <c r="G40" s="1">
        <v>0.01</v>
      </c>
      <c r="H40" s="1">
        <v>1.5900000000000001E-2</v>
      </c>
      <c r="I40" s="1">
        <v>3.2500000000000001E-2</v>
      </c>
      <c r="J40" s="3">
        <f t="shared" si="12"/>
        <v>44268</v>
      </c>
      <c r="K40" s="3">
        <f t="shared" si="10"/>
        <v>14</v>
      </c>
      <c r="M40" s="7"/>
    </row>
    <row r="41" spans="1:13" x14ac:dyDescent="0.2">
      <c r="A41" s="5">
        <f t="shared" si="11"/>
        <v>44267</v>
      </c>
      <c r="B41" s="1">
        <v>4.2099999999999999E-2</v>
      </c>
      <c r="C41" s="1">
        <v>5.0799999999999998E-2</v>
      </c>
      <c r="D41" s="1">
        <v>3.1300000000000001E-2</v>
      </c>
      <c r="E41" s="1">
        <v>3.6299999999999999E-2</v>
      </c>
      <c r="F41" s="1">
        <v>2.7099999999999999E-2</v>
      </c>
      <c r="G41" s="1">
        <v>0.01</v>
      </c>
      <c r="H41" s="1">
        <v>1.5900000000000001E-2</v>
      </c>
      <c r="I41" s="1">
        <v>3.0700000000000002E-2</v>
      </c>
      <c r="J41" s="3">
        <f t="shared" si="12"/>
        <v>44267</v>
      </c>
      <c r="K41" s="3">
        <f t="shared" si="10"/>
        <v>13</v>
      </c>
      <c r="M41" s="7"/>
    </row>
    <row r="42" spans="1:13" x14ac:dyDescent="0.2">
      <c r="A42" s="5">
        <f t="shared" si="11"/>
        <v>44266</v>
      </c>
      <c r="B42" s="1">
        <v>3.8899999999999997E-2</v>
      </c>
      <c r="C42" s="1">
        <v>5.0799999999999998E-2</v>
      </c>
      <c r="D42" s="1">
        <v>2.8199999999999999E-2</v>
      </c>
      <c r="E42" s="1">
        <v>3.44E-2</v>
      </c>
      <c r="F42" s="1">
        <v>2.5399999999999999E-2</v>
      </c>
      <c r="G42" s="1">
        <v>0.01</v>
      </c>
      <c r="H42" s="1">
        <v>1.5900000000000001E-2</v>
      </c>
      <c r="I42" s="1">
        <v>2.9399999999999999E-2</v>
      </c>
      <c r="J42" s="3">
        <f t="shared" si="12"/>
        <v>44266</v>
      </c>
      <c r="K42" s="3">
        <f t="shared" si="10"/>
        <v>12</v>
      </c>
      <c r="M42" s="7"/>
    </row>
    <row r="43" spans="1:13" x14ac:dyDescent="0.2">
      <c r="A43" s="5">
        <f t="shared" si="11"/>
        <v>44265</v>
      </c>
      <c r="B43" s="1">
        <v>3.5400000000000001E-2</v>
      </c>
      <c r="C43" s="1">
        <v>5.0799999999999998E-2</v>
      </c>
      <c r="D43" s="1">
        <v>2.5000000000000001E-2</v>
      </c>
      <c r="E43" s="1">
        <v>3.1699999999999999E-2</v>
      </c>
      <c r="F43" s="1">
        <v>2.4799999999999999E-2</v>
      </c>
      <c r="G43" s="1">
        <v>0.01</v>
      </c>
      <c r="H43" s="1">
        <v>1.5900000000000001E-2</v>
      </c>
      <c r="I43" s="1">
        <v>2.7099999999999999E-2</v>
      </c>
      <c r="J43" s="3">
        <f t="shared" si="12"/>
        <v>44265</v>
      </c>
      <c r="K43" s="3">
        <f t="shared" si="10"/>
        <v>11</v>
      </c>
      <c r="M43" s="7"/>
    </row>
    <row r="44" spans="1:13" x14ac:dyDescent="0.2">
      <c r="A44" s="5">
        <f t="shared" si="11"/>
        <v>44264</v>
      </c>
      <c r="B44" s="1">
        <v>3.4500000000000003E-2</v>
      </c>
      <c r="C44" s="1">
        <v>5.0799999999999998E-2</v>
      </c>
      <c r="D44" s="1">
        <v>2.5100000000000001E-2</v>
      </c>
      <c r="E44" s="1">
        <v>3.09E-2</v>
      </c>
      <c r="F44" s="1">
        <v>2.3699999999999999E-2</v>
      </c>
      <c r="G44" s="1">
        <v>1.01E-2</v>
      </c>
      <c r="H44" s="1">
        <v>1.5900000000000001E-2</v>
      </c>
      <c r="I44" s="1">
        <v>2.76E-2</v>
      </c>
      <c r="J44" s="3">
        <f t="shared" si="12"/>
        <v>44264</v>
      </c>
      <c r="K44" s="3">
        <f t="shared" si="10"/>
        <v>10</v>
      </c>
      <c r="M44" s="7"/>
    </row>
    <row r="45" spans="1:13" x14ac:dyDescent="0.2">
      <c r="A45" s="5">
        <f t="shared" si="11"/>
        <v>44263</v>
      </c>
      <c r="B45" s="1">
        <v>3.1699999999999999E-2</v>
      </c>
      <c r="C45" s="1">
        <v>3.39E-2</v>
      </c>
      <c r="D45" s="1">
        <v>1.9699999999999999E-2</v>
      </c>
      <c r="E45" s="1">
        <v>2.9399999999999999E-2</v>
      </c>
      <c r="F45" s="1">
        <v>2.3E-2</v>
      </c>
      <c r="G45" s="1">
        <v>0.01</v>
      </c>
      <c r="H45" s="1">
        <v>1.5900000000000001E-2</v>
      </c>
      <c r="I45" s="1">
        <v>2.5399999999999999E-2</v>
      </c>
      <c r="J45" s="3">
        <f t="shared" si="12"/>
        <v>44263</v>
      </c>
      <c r="K45" s="3">
        <f t="shared" si="10"/>
        <v>9</v>
      </c>
      <c r="M45" s="7"/>
    </row>
    <row r="46" spans="1:13" x14ac:dyDescent="0.2">
      <c r="A46" s="5">
        <f t="shared" si="11"/>
        <v>44262</v>
      </c>
      <c r="B46" s="1">
        <v>2.8199999999999999E-2</v>
      </c>
      <c r="C46" s="1">
        <v>1.6899999999999998E-2</v>
      </c>
      <c r="D46" s="1">
        <v>1.8800000000000001E-2</v>
      </c>
      <c r="E46" s="1">
        <v>2.6599999999999999E-2</v>
      </c>
      <c r="F46" s="1">
        <v>2.1499999999999998E-2</v>
      </c>
      <c r="G46" s="1">
        <v>1.01E-2</v>
      </c>
      <c r="H46" s="1">
        <v>1.5900000000000001E-2</v>
      </c>
      <c r="I46" s="1">
        <v>2.4400000000000002E-2</v>
      </c>
      <c r="J46" s="3">
        <f t="shared" si="12"/>
        <v>44262</v>
      </c>
      <c r="K46" s="3">
        <f t="shared" si="10"/>
        <v>8</v>
      </c>
      <c r="M46" s="7"/>
    </row>
    <row r="47" spans="1:13" x14ac:dyDescent="0.2">
      <c r="A47" s="5">
        <f t="shared" si="11"/>
        <v>44261</v>
      </c>
      <c r="B47" s="1">
        <v>2.81E-2</v>
      </c>
      <c r="C47" s="1">
        <v>1.72E-2</v>
      </c>
      <c r="D47" s="1">
        <v>1.77E-2</v>
      </c>
      <c r="E47" s="1">
        <v>2.2700000000000001E-2</v>
      </c>
      <c r="F47" s="1">
        <v>2.0199999999999999E-2</v>
      </c>
      <c r="G47" s="1">
        <v>1.0200000000000001E-2</v>
      </c>
      <c r="H47" s="1">
        <v>1.5900000000000001E-2</v>
      </c>
      <c r="I47" s="1">
        <v>2.4199999999999999E-2</v>
      </c>
      <c r="J47" s="3">
        <f t="shared" si="12"/>
        <v>44261</v>
      </c>
      <c r="K47" s="3">
        <f t="shared" si="10"/>
        <v>7</v>
      </c>
      <c r="M47" s="7"/>
    </row>
    <row r="48" spans="1:13" x14ac:dyDescent="0.2">
      <c r="A48" s="5">
        <f t="shared" si="11"/>
        <v>44260</v>
      </c>
      <c r="B48" s="1">
        <v>2.6700000000000002E-2</v>
      </c>
      <c r="C48" s="1">
        <v>1.7899999999999999E-2</v>
      </c>
      <c r="D48" s="1">
        <v>1.5599999999999999E-2</v>
      </c>
      <c r="E48" s="1">
        <v>0.02</v>
      </c>
      <c r="F48" s="1">
        <v>1.9800000000000002E-2</v>
      </c>
      <c r="G48" s="1">
        <v>1.0200000000000001E-2</v>
      </c>
      <c r="H48" s="1">
        <v>1.6E-2</v>
      </c>
      <c r="I48" s="1">
        <v>2.1899999999999999E-2</v>
      </c>
      <c r="J48" s="3">
        <f t="shared" si="12"/>
        <v>44260</v>
      </c>
      <c r="K48" s="3">
        <f t="shared" si="10"/>
        <v>6</v>
      </c>
      <c r="M48" s="7"/>
    </row>
    <row r="49" spans="1:13" x14ac:dyDescent="0.2">
      <c r="A49" s="5">
        <f t="shared" si="11"/>
        <v>44259</v>
      </c>
      <c r="B49" s="1">
        <v>2.4199999999999999E-2</v>
      </c>
      <c r="C49" s="1">
        <v>0</v>
      </c>
      <c r="D49" s="1">
        <v>1.5599999999999999E-2</v>
      </c>
      <c r="E49" s="1">
        <v>1.9599999999999999E-2</v>
      </c>
      <c r="F49" s="1">
        <v>1.7999999999999999E-2</v>
      </c>
      <c r="G49" s="1">
        <v>1.0200000000000001E-2</v>
      </c>
      <c r="H49" s="1">
        <v>1.6E-2</v>
      </c>
      <c r="I49" s="1">
        <v>1.95E-2</v>
      </c>
      <c r="J49" s="3">
        <f t="shared" si="12"/>
        <v>44259</v>
      </c>
      <c r="K49" s="3">
        <f t="shared" si="10"/>
        <v>5</v>
      </c>
      <c r="M49" s="7"/>
    </row>
    <row r="50" spans="1:13" x14ac:dyDescent="0.2">
      <c r="A50" s="5">
        <f t="shared" si="11"/>
        <v>44258</v>
      </c>
      <c r="B50" s="1">
        <v>2.35E-2</v>
      </c>
      <c r="C50" s="1">
        <v>0</v>
      </c>
      <c r="D50" s="1">
        <v>1.23E-2</v>
      </c>
      <c r="E50" s="1">
        <v>1.7600000000000001E-2</v>
      </c>
      <c r="F50" s="1">
        <v>1.47E-2</v>
      </c>
      <c r="G50" s="1">
        <v>1.0200000000000001E-2</v>
      </c>
      <c r="H50" s="1">
        <v>1.61E-2</v>
      </c>
      <c r="I50" s="1">
        <v>1.72E-2</v>
      </c>
      <c r="J50" s="3">
        <f t="shared" si="12"/>
        <v>44258</v>
      </c>
      <c r="K50" s="3">
        <f t="shared" si="10"/>
        <v>4</v>
      </c>
      <c r="M50" s="7"/>
    </row>
    <row r="51" spans="1:13" x14ac:dyDescent="0.2">
      <c r="A51" s="5">
        <f t="shared" si="11"/>
        <v>44257</v>
      </c>
      <c r="B51" s="1">
        <v>2.24E-2</v>
      </c>
      <c r="C51" s="1">
        <v>0</v>
      </c>
      <c r="D51" s="1">
        <v>1.1299999999999999E-2</v>
      </c>
      <c r="E51" s="1">
        <v>1.6500000000000001E-2</v>
      </c>
      <c r="F51" s="1">
        <v>1.2800000000000001E-2</v>
      </c>
      <c r="G51" s="1">
        <v>1.0200000000000001E-2</v>
      </c>
      <c r="H51" s="1">
        <v>1.61E-2</v>
      </c>
      <c r="I51" s="1">
        <v>1.72E-2</v>
      </c>
      <c r="J51" s="3">
        <f t="shared" si="12"/>
        <v>44257</v>
      </c>
      <c r="K51" s="3">
        <f t="shared" si="10"/>
        <v>3</v>
      </c>
      <c r="M51" s="7"/>
    </row>
    <row r="52" spans="1:13" x14ac:dyDescent="0.2">
      <c r="A52" s="5">
        <f t="shared" si="11"/>
        <v>44256</v>
      </c>
      <c r="B52" s="1">
        <v>2.07E-2</v>
      </c>
      <c r="C52" s="1">
        <v>0</v>
      </c>
      <c r="D52" s="1">
        <v>1.12E-2</v>
      </c>
      <c r="E52" s="1">
        <v>1.52E-2</v>
      </c>
      <c r="F52" s="1">
        <v>1.17E-2</v>
      </c>
      <c r="G52" s="1">
        <v>1.0200000000000001E-2</v>
      </c>
      <c r="H52" s="1">
        <v>8.0999999999999996E-3</v>
      </c>
      <c r="I52" s="1">
        <v>1.6799999999999999E-2</v>
      </c>
      <c r="J52" s="3">
        <f t="shared" si="12"/>
        <v>44256</v>
      </c>
      <c r="K52" s="3">
        <f>K53+1</f>
        <v>2</v>
      </c>
      <c r="M52" s="7"/>
    </row>
    <row r="53" spans="1:13" x14ac:dyDescent="0.2">
      <c r="A53" s="5">
        <f t="shared" si="11"/>
        <v>44255</v>
      </c>
      <c r="B53" s="1">
        <v>2.0400000000000001E-2</v>
      </c>
      <c r="C53" s="1">
        <v>0</v>
      </c>
      <c r="D53" s="1">
        <v>1.14E-2</v>
      </c>
      <c r="E53" s="1">
        <v>1.49E-2</v>
      </c>
      <c r="F53" s="1">
        <v>1.0999999999999999E-2</v>
      </c>
      <c r="G53" s="1">
        <v>1.0200000000000001E-2</v>
      </c>
      <c r="H53" s="1">
        <v>8.2000000000000007E-3</v>
      </c>
      <c r="I53" s="1">
        <v>1.6899999999999998E-2</v>
      </c>
      <c r="J53" s="3">
        <f t="shared" si="12"/>
        <v>44255</v>
      </c>
      <c r="K53" s="3">
        <f>1</f>
        <v>1</v>
      </c>
      <c r="M53" s="7"/>
    </row>
    <row r="59" spans="1:13" x14ac:dyDescent="0.2">
      <c r="L59" s="2" t="s">
        <v>11</v>
      </c>
    </row>
    <row r="60" spans="1:13" x14ac:dyDescent="0.2">
      <c r="J60" s="3" t="s">
        <v>12</v>
      </c>
      <c r="K60" s="3">
        <f>J27+10</f>
        <v>44291</v>
      </c>
    </row>
    <row r="61" spans="1:13" x14ac:dyDescent="0.2">
      <c r="J61" s="3" t="s">
        <v>13</v>
      </c>
      <c r="K61" s="3">
        <f>J27+20</f>
        <v>44301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2021-03-26T21:46:11Z</dcterms:created>
  <dcterms:modified xsi:type="dcterms:W3CDTF">2021-04-21T20:14:06Z</dcterms:modified>
</cp:coreProperties>
</file>