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1AC9654-85CA-B24E-B184-34FFC1AF0A58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1" l="1"/>
  <c r="D109" i="1"/>
  <c r="H109" i="1" s="1"/>
  <c r="E109" i="1"/>
  <c r="F109" i="1" l="1"/>
  <c r="G109" i="1" s="1"/>
  <c r="C108" i="1"/>
  <c r="C107" i="1" l="1"/>
  <c r="F107" i="1" s="1"/>
  <c r="G107" i="1" s="1"/>
  <c r="D107" i="1"/>
  <c r="E107" i="1"/>
  <c r="E108" i="1" s="1"/>
  <c r="H107" i="1" l="1"/>
  <c r="D108" i="1"/>
  <c r="C106" i="1"/>
  <c r="E106" i="1"/>
  <c r="D106" i="1"/>
  <c r="H106" i="1" s="1"/>
  <c r="H108" i="1" l="1"/>
  <c r="F108" i="1"/>
  <c r="G108" i="1" s="1"/>
  <c r="F106" i="1"/>
  <c r="G106" i="1" s="1"/>
  <c r="C105" i="1"/>
  <c r="D105" i="1"/>
  <c r="F105" i="1" s="1"/>
  <c r="G105" i="1" s="1"/>
  <c r="E105" i="1"/>
  <c r="H105" i="1"/>
  <c r="C104" i="1" l="1"/>
  <c r="H92" i="1" l="1"/>
  <c r="H93" i="1"/>
  <c r="H94" i="1"/>
  <c r="B113" i="1"/>
  <c r="B114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<sst xmlns="http://schemas.openxmlformats.org/spreadsheetml/2006/main" count="8" uniqueCount="8">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</sst>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4"/>
  <sheetViews>
    <sheetView tabSelected="1" topLeftCell="A85" workbookViewId="0">
      <selection activeCell="I113" sqref="I113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>(AVERAGE(B98:B104))</f>
        <v>3213.2857142857142</v>
      </c>
      <c r="D104" s="8">
        <f t="shared" ref="D104" si="43">(D103-B104)</f>
        <v>383039</v>
      </c>
      <c r="E104" s="8">
        <f t="shared" ref="E104" si="44">E103+B104</f>
        <v>103672</v>
      </c>
      <c r="F104" s="10">
        <f t="shared" ref="F104" si="45">D104/C104</f>
        <v>119.20477481883253</v>
      </c>
      <c r="G104" s="9">
        <f t="shared" ref="G104" si="46">A104+F104</f>
        <v>44408.204774818834</v>
      </c>
      <c r="H104" s="10">
        <f t="shared" ref="H104" si="47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>(AVERAGE(B99:B105))</f>
        <v>3418.5714285714284</v>
      </c>
      <c r="D105" s="8">
        <f t="shared" ref="D105" si="48">(D104-B105)</f>
        <v>379287</v>
      </c>
      <c r="E105" s="8">
        <f t="shared" ref="E105" si="49">E104+B105</f>
        <v>107424</v>
      </c>
      <c r="F105" s="10">
        <f t="shared" ref="F105" si="50">D105/C105</f>
        <v>110.94897618052654</v>
      </c>
      <c r="G105" s="9">
        <f t="shared" ref="G105" si="51">A105+F105</f>
        <v>44400.948976180523</v>
      </c>
      <c r="H105" s="10">
        <f t="shared" ref="H105" si="52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>(AVERAGE(B100:B106))</f>
        <v>3584.1428571428573</v>
      </c>
      <c r="D106" s="8">
        <f t="shared" ref="D106" si="53">(D105-B106)</f>
        <v>375528</v>
      </c>
      <c r="E106" s="8">
        <f t="shared" ref="E106" si="54">E105+B106</f>
        <v>111183</v>
      </c>
      <c r="F106" s="10">
        <f t="shared" ref="F106" si="55">D106/C106</f>
        <v>104.77484156403204</v>
      </c>
      <c r="G106" s="9">
        <f t="shared" ref="G106" si="56">A106+F106</f>
        <v>44395.774841564031</v>
      </c>
      <c r="H106" s="10">
        <f t="shared" ref="H106" si="57">D106/84</f>
        <v>4470.5714285714284</v>
      </c>
    </row>
    <row r="107" spans="1:9" s="8" customFormat="1" x14ac:dyDescent="0.2">
      <c r="A107" s="7">
        <v>44292</v>
      </c>
      <c r="B107" s="8">
        <v>3303</v>
      </c>
      <c r="C107" s="10">
        <f>(AVERAGE(B101:B107))</f>
        <v>3601.1428571428573</v>
      </c>
      <c r="D107" s="8">
        <f t="shared" ref="D107" si="58">(D106-B107)</f>
        <v>372225</v>
      </c>
      <c r="E107" s="8">
        <f t="shared" ref="E107" si="59">E106+B107</f>
        <v>114486</v>
      </c>
      <c r="F107" s="10">
        <f t="shared" ref="F107" si="60">D107/C107</f>
        <v>103.36301967629323</v>
      </c>
      <c r="G107" s="9">
        <f t="shared" ref="G107" si="61">A107+F107</f>
        <v>44395.36301967629</v>
      </c>
      <c r="H107" s="10">
        <f t="shared" ref="H107" si="62">D107/84</f>
        <v>4431.25</v>
      </c>
    </row>
    <row r="108" spans="1:9" s="8" customFormat="1" x14ac:dyDescent="0.2">
      <c r="A108" s="7">
        <v>44293</v>
      </c>
      <c r="B108" s="8">
        <v>3096</v>
      </c>
      <c r="C108" s="10">
        <f>(AVERAGE(B102:B108))</f>
        <v>3504.2857142857142</v>
      </c>
      <c r="D108" s="8">
        <f t="shared" ref="D108" si="63">(D107-B108)</f>
        <v>369129</v>
      </c>
      <c r="E108" s="8">
        <f t="shared" ref="E108" si="64">E107+B108</f>
        <v>117582</v>
      </c>
      <c r="F108" s="10">
        <f t="shared" ref="F108" si="65">D108/C108</f>
        <v>105.33644516918059</v>
      </c>
      <c r="G108" s="9">
        <f t="shared" ref="G108" si="66">A108+F108</f>
        <v>44398.336445169181</v>
      </c>
      <c r="H108" s="10">
        <f t="shared" ref="H108" si="67">D108/84</f>
        <v>4394.3928571428569</v>
      </c>
    </row>
    <row r="109" spans="1:9" s="4" customFormat="1" x14ac:dyDescent="0.2">
      <c r="A109" s="6">
        <v>44294</v>
      </c>
      <c r="B109" s="4">
        <v>2524</v>
      </c>
      <c r="C109" s="3">
        <f>(AVERAGE(B103:B109))</f>
        <v>3340.1428571428573</v>
      </c>
      <c r="D109" s="4">
        <f t="shared" ref="D109" si="68">(D108-B109)</f>
        <v>366605</v>
      </c>
      <c r="E109" s="4">
        <f t="shared" ref="E109" si="69">E108+B109</f>
        <v>120106</v>
      </c>
      <c r="F109" s="3">
        <f t="shared" ref="F109" si="70">D109/C109</f>
        <v>109.75728155339806</v>
      </c>
      <c r="G109" s="5">
        <f t="shared" ref="G109" si="71">A109+F109</f>
        <v>44403.7572815534</v>
      </c>
      <c r="H109" s="3">
        <f t="shared" ref="H109" si="72">D109/84</f>
        <v>4364.3452380952385</v>
      </c>
      <c r="I109" s="4" t="s">
        <v>6</v>
      </c>
    </row>
    <row r="110" spans="1:9" x14ac:dyDescent="0.2">
      <c r="A110" s="1"/>
    </row>
    <row r="111" spans="1:9" x14ac:dyDescent="0.2">
      <c r="A111" s="1"/>
    </row>
    <row r="112" spans="1:9" x14ac:dyDescent="0.2">
      <c r="A112" s="1"/>
    </row>
    <row r="113" spans="1:2" x14ac:dyDescent="0.2">
      <c r="A113" s="1"/>
      <c r="B113">
        <f>SUM(B2:B102)</f>
        <v>96725</v>
      </c>
    </row>
    <row r="114" spans="1:2" x14ac:dyDescent="0.2">
      <c r="A114" s="1"/>
      <c r="B114">
        <f>B113-(98790+1320)</f>
        <v>-3385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2021-04-09T21:39:54Z</dcterms:modified>
</cp:coreProperties>
</file>