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S Raw data" sheetId="1" r:id="rId4"/>
    <sheet state="visible" name="SUS working sheet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hFf60Y6/1Z5DYgFG6XTu04Nfh49g=="/>
    </ext>
  </extLst>
</workbook>
</file>

<file path=xl/sharedStrings.xml><?xml version="1.0" encoding="utf-8"?>
<sst xmlns="http://schemas.openxmlformats.org/spreadsheetml/2006/main" count="94" uniqueCount="62">
  <si>
    <t>RP 15</t>
  </si>
  <si>
    <t>RP 16</t>
  </si>
  <si>
    <t>RP 17</t>
  </si>
  <si>
    <t>RP 18</t>
  </si>
  <si>
    <t>RP 19</t>
  </si>
  <si>
    <t>RP 20</t>
  </si>
  <si>
    <t>SUS Raw Data</t>
  </si>
  <si>
    <t>RP 1</t>
  </si>
  <si>
    <t>RP 2</t>
  </si>
  <si>
    <t>RP 3</t>
  </si>
  <si>
    <t>RP 4</t>
  </si>
  <si>
    <t>RP 5</t>
  </si>
  <si>
    <t>RP 6</t>
  </si>
  <si>
    <t>RP 7</t>
  </si>
  <si>
    <t>RP 8</t>
  </si>
  <si>
    <t>RP 9</t>
  </si>
  <si>
    <t>RP 10</t>
  </si>
  <si>
    <t>RP 11</t>
  </si>
  <si>
    <t>RP 12</t>
  </si>
  <si>
    <t>RP 13</t>
  </si>
  <si>
    <t>RP 14</t>
  </si>
  <si>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</si>
  <si>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</si>
  <si>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</si>
  <si>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</si>
  <si>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</si>
  <si>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</si>
  <si>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</si>
  <si>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</si>
  <si>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</si>
  <si>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system.</t>
  </si>
  <si>
    <t>1-2 Yiting</t>
  </si>
  <si>
    <t>3-4 Young</t>
  </si>
  <si>
    <t>5-6 ZhiRan</t>
  </si>
  <si>
    <t>Julia</t>
  </si>
  <si>
    <t>9-10 Yuanbo</t>
  </si>
  <si>
    <t>Total for each respondent</t>
  </si>
  <si>
    <t>Strongly Disagree</t>
  </si>
  <si>
    <t>Disagree</t>
  </si>
  <si>
    <t>Neither Agree nor Disagree</t>
  </si>
  <si>
    <t>Agree</t>
  </si>
  <si>
    <t>Strongly Agree</t>
  </si>
  <si>
    <t>Please ensure you only enter the numeric value</t>
  </si>
  <si>
    <t>avg</t>
  </si>
  <si>
    <t>hello</t>
  </si>
  <si>
    <t>hi there</t>
  </si>
  <si>
    <r>
      <rPr>
        <rFont val="Arial"/>
        <color theme="1"/>
        <sz val="7.0"/>
      </rPr>
      <t>I think that I would like to use this system frequently.</t>
    </r>
    <r>
      <rPr>
        <rFont val="宋体"/>
        <color theme="1"/>
        <sz val="7.0"/>
      </rPr>
      <t>（流畅）</t>
    </r>
  </si>
  <si>
    <r>
      <rPr>
        <rFont val="Arial"/>
        <color theme="1"/>
        <sz val="7.0"/>
      </rPr>
      <t>I found the system unnecessarily complex.(</t>
    </r>
    <r>
      <rPr>
        <rFont val="微软雅黑"/>
        <color theme="1"/>
        <sz val="7.0"/>
      </rPr>
      <t>不必要的复杂</t>
    </r>
    <r>
      <rPr>
        <rFont val="Arial"/>
        <color theme="1"/>
        <sz val="7.0"/>
      </rPr>
      <t>)</t>
    </r>
  </si>
  <si>
    <t>功能很好，每个功能之间的逻辑性不强。</t>
  </si>
  <si>
    <r>
      <rPr>
        <rFont val="Arial"/>
        <color theme="1"/>
        <sz val="7.0"/>
      </rPr>
      <t>I thought the system was easy to use.</t>
    </r>
    <r>
      <rPr>
        <rFont val="宋体"/>
        <color theme="1"/>
        <sz val="7.0"/>
      </rPr>
      <t>（容易使用）</t>
    </r>
  </si>
  <si>
    <r>
      <rPr>
        <rFont val="Arial"/>
        <color theme="1"/>
        <sz val="7.0"/>
      </rPr>
      <t>I think that I would need the support of a technical person to be able to use this system.</t>
    </r>
    <r>
      <rPr>
        <rFont val="宋体"/>
        <color theme="1"/>
        <sz val="7.0"/>
      </rPr>
      <t>（需要技术支持）</t>
    </r>
  </si>
  <si>
    <r>
      <rPr>
        <rFont val="Arial"/>
        <color theme="1"/>
        <sz val="7.0"/>
      </rPr>
      <t>I found the various functions in this system were well integrated.</t>
    </r>
    <r>
      <rPr>
        <rFont val="宋体"/>
        <color theme="1"/>
        <sz val="7.0"/>
      </rPr>
      <t>（我发现该系统中的各种功能都很好地集成在一起。）</t>
    </r>
  </si>
  <si>
    <r>
      <rPr>
        <rFont val="Arial"/>
        <color theme="1"/>
        <sz val="7.0"/>
      </rPr>
      <t>I thought there was too much inconsistency in this system.</t>
    </r>
    <r>
      <rPr>
        <rFont val="宋体"/>
        <color theme="1"/>
        <sz val="7.0"/>
      </rPr>
      <t>（没有统一性）</t>
    </r>
  </si>
  <si>
    <r>
      <rPr>
        <rFont val="Arial"/>
        <color theme="1"/>
        <sz val="7.0"/>
      </rPr>
      <t>I would imagine that most people would learn to use this system very quickly.</t>
    </r>
    <r>
      <rPr>
        <rFont val="宋体"/>
        <color theme="1"/>
        <sz val="7.0"/>
      </rPr>
      <t>（大多数人会很快开始使用）</t>
    </r>
  </si>
  <si>
    <r>
      <rPr>
        <rFont val="Arial"/>
        <color theme="1"/>
        <sz val="7.0"/>
      </rPr>
      <t>I found the system very cumbersome to use.</t>
    </r>
    <r>
      <rPr>
        <rFont val="宋体"/>
        <color theme="1"/>
        <sz val="7.0"/>
      </rPr>
      <t>（使用起来十分麻烦）</t>
    </r>
  </si>
  <si>
    <r>
      <rPr>
        <rFont val="Arial"/>
        <color theme="1"/>
        <sz val="7.0"/>
      </rPr>
      <t>I felt very confident using the system.</t>
    </r>
    <r>
      <rPr>
        <rFont val="宋体"/>
        <color theme="1"/>
        <sz val="7.0"/>
      </rPr>
      <t>（使用这个系统感觉十分自信）</t>
    </r>
  </si>
  <si>
    <r>
      <rPr>
        <rFont val="Arial"/>
        <color theme="1"/>
        <sz val="7.0"/>
      </rPr>
      <t>I needed to learn a lot of things before I could get going with this system.</t>
    </r>
    <r>
      <rPr>
        <rFont val="宋体"/>
        <color theme="1"/>
        <sz val="7.0"/>
      </rPr>
      <t>（使用系统前我需要学习很多东西）</t>
    </r>
  </si>
  <si>
    <r>
      <rPr>
        <rFont val="Arial"/>
        <color theme="1"/>
        <sz val="10.0"/>
      </rPr>
      <t xml:space="preserve">Strongly Disagree 1 </t>
    </r>
    <r>
      <rPr>
        <rFont val="宋体"/>
        <color theme="1"/>
        <sz val="10.0"/>
      </rPr>
      <t>非常不认同</t>
    </r>
  </si>
  <si>
    <t>Disagree 2</t>
  </si>
  <si>
    <t>Neither Agree nor Disagree 3</t>
  </si>
  <si>
    <t>Agree 4</t>
  </si>
  <si>
    <r>
      <rPr>
        <rFont val="Arial"/>
        <color theme="1"/>
        <sz val="10.0"/>
      </rPr>
      <t xml:space="preserve">Strongly Agree 5 </t>
    </r>
    <r>
      <rPr>
        <rFont val="宋体"/>
        <color theme="1"/>
        <sz val="10.0"/>
      </rPr>
      <t>非常认同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</si>
</sst>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0.0"/>
      <color theme="1"/>
      <name val="Arial"/>
    </font>
    <font>
      <b/>
      <sz val="10.0"/>
      <color rgb="FFFFFFFF"/>
      <name val="Arial"/>
    </font>
    <font>
      <b/>
      <sz val="10.0"/>
      <color theme="1"/>
      <name val="Arial"/>
    </font>
    <font>
      <sz val="7.0"/>
      <color theme="1"/>
      <name val="Arial"/>
    </font>
    <font>
      <b/>
      <sz val="12.0"/>
      <color rgb="FFFF0000"/>
      <name val="Arial"/>
    </font>
    <font>
      <sz val="10.0"/>
      <color theme="1"/>
      <name val="Calibri"/>
    </font>
    <font>
      <sz val="11.0"/>
      <color rgb="FF000000"/>
      <name val="Inconsolata"/>
    </font>
    <font>
      <sz val="10.0"/>
      <color rgb="FF000000"/>
      <name val="SimSun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Border="1" applyFill="1" applyFont="1"/>
    <xf borderId="1" fillId="3" fontId="3" numFmtId="0" xfId="0" applyAlignment="1" applyBorder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 vertical="top"/>
    </xf>
    <xf borderId="1" fillId="4" fontId="4" numFmtId="0" xfId="0" applyAlignment="1" applyBorder="1" applyFill="1" applyFont="1">
      <alignment vertical="top"/>
    </xf>
    <xf borderId="0" fillId="0" fontId="2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6" numFmtId="0" xfId="0" applyFont="1"/>
    <xf borderId="1" fillId="3" fontId="6" numFmtId="0" xfId="0" applyBorder="1" applyFont="1"/>
    <xf borderId="0" fillId="0" fontId="6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1" numFmtId="0" xfId="0" applyAlignment="1" applyFont="1">
      <alignment horizontal="left"/>
    </xf>
    <xf borderId="1" fillId="4" fontId="7" numFmtId="0" xfId="0" applyBorder="1" applyFont="1"/>
    <xf borderId="0" fillId="0" fontId="8" numFmtId="0" xfId="0" applyFont="1"/>
    <xf borderId="0" fillId="0" fontId="2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59</xdr:row>
      <xdr:rowOff>123825</xdr:rowOff>
    </xdr:from>
    <xdr:ext cx="4581525" cy="2743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47.29"/>
    <col customWidth="1" min="3" max="3" width="4.43"/>
    <col customWidth="1" min="4" max="4" width="5.43"/>
    <col customWidth="1" min="5" max="5" width="4.43"/>
    <col customWidth="1" min="6" max="6" width="4.57"/>
    <col customWidth="1" min="7" max="7" width="4.43"/>
    <col customWidth="1" min="8" max="9" width="4.57"/>
    <col customWidth="1" min="10" max="10" width="4.71"/>
    <col customWidth="1" min="11" max="13" width="8.0"/>
    <col customWidth="1" hidden="1" min="14" max="14" width="9.57"/>
    <col customWidth="1" min="15" max="15" width="12.86"/>
    <col customWidth="1" min="16" max="23" width="8.0"/>
  </cols>
  <sheetData>
    <row r="1" ht="15.75" hidden="1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4"/>
    </row>
    <row r="2" ht="15.75" hidden="1" customHeight="1">
      <c r="A2" s="1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 t="s">
        <v>0</v>
      </c>
      <c r="S2" s="3" t="s">
        <v>1</v>
      </c>
      <c r="T2" s="3" t="s">
        <v>2</v>
      </c>
      <c r="U2" s="3" t="s">
        <v>3</v>
      </c>
      <c r="V2" s="3" t="s">
        <v>4</v>
      </c>
      <c r="W2" s="3" t="s">
        <v>5</v>
      </c>
      <c r="X2" s="4"/>
      <c r="Y2" s="4"/>
      <c r="Z2" s="4"/>
      <c r="AA2" s="4"/>
    </row>
    <row r="3" ht="15.75" hidden="1" customHeight="1">
      <c r="A3" s="5"/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4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4"/>
      <c r="AA3" s="4"/>
    </row>
    <row r="4" ht="15.75" hidden="1" customHeight="1">
      <c r="A4" s="5"/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4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4"/>
      <c r="AA4" s="4"/>
    </row>
    <row r="5" ht="15.75" hidden="1" customHeight="1">
      <c r="A5" s="5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4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4"/>
      <c r="AA5" s="4"/>
    </row>
    <row r="6" ht="15.75" hidden="1" customHeight="1">
      <c r="A6" s="5"/>
      <c r="B6" s="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4"/>
      <c r="O6" s="4"/>
      <c r="P6" s="1"/>
      <c r="Q6" s="1"/>
      <c r="R6" s="1"/>
      <c r="S6" s="1"/>
      <c r="T6" s="1"/>
      <c r="U6" s="1"/>
      <c r="V6" s="1"/>
      <c r="W6" s="1"/>
      <c r="X6" s="1"/>
      <c r="Y6" s="1"/>
      <c r="Z6" s="4"/>
      <c r="AA6" s="4"/>
    </row>
    <row r="7" ht="15.75" hidden="1" customHeight="1">
      <c r="A7" s="5"/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4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4"/>
      <c r="AA7" s="4"/>
    </row>
    <row r="8" ht="15.75" hidden="1" customHeight="1">
      <c r="A8" s="5"/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4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4"/>
      <c r="AA8" s="4"/>
    </row>
    <row r="9" ht="15.75" hidden="1" customHeight="1">
      <c r="A9" s="1"/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4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4"/>
      <c r="AA9" s="4"/>
    </row>
    <row r="10" ht="15.75" hidden="1" customHeight="1">
      <c r="A10" s="5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4"/>
      <c r="AA10" s="4"/>
    </row>
    <row r="11" ht="15.75" hidden="1" customHeight="1">
      <c r="A11" s="5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4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4"/>
      <c r="AA11" s="4"/>
    </row>
    <row r="12" ht="15.75" hidden="1" customHeight="1">
      <c r="A12" s="5"/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4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4"/>
      <c r="AA12" s="4"/>
    </row>
    <row r="13" ht="15.75" hidden="1" customHeight="1">
      <c r="A13" s="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hidden="1" customHeight="1">
      <c r="A14" s="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hidden="1" customHeight="1">
      <c r="A15" s="1"/>
      <c r="B15" s="4"/>
      <c r="C15" s="4"/>
      <c r="D15" s="7"/>
      <c r="E15" s="7"/>
      <c r="F15" s="8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hidden="1" customHeight="1">
      <c r="A16" s="1"/>
      <c r="B16" s="4"/>
      <c r="C16" s="4"/>
      <c r="D16" s="7"/>
      <c r="E16" s="7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hidden="1" customHeight="1">
      <c r="A17" s="1"/>
      <c r="B17" s="4"/>
      <c r="C17" s="4"/>
      <c r="D17" s="7"/>
      <c r="E17" s="7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hidden="1" customHeight="1">
      <c r="A18" s="1"/>
      <c r="B18" s="4"/>
      <c r="C18" s="4"/>
      <c r="D18" s="7"/>
      <c r="E18" s="7"/>
      <c r="F18" s="7"/>
      <c r="G18" s="7"/>
      <c r="H18" s="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hidden="1" customHeight="1">
      <c r="A19" s="1"/>
      <c r="B19" s="4"/>
      <c r="C19" s="4"/>
      <c r="D19" s="7"/>
      <c r="E19" s="7"/>
      <c r="F19" s="7"/>
      <c r="G19" s="7"/>
      <c r="H19" s="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hidden="1" customHeight="1">
      <c r="A20" s="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hidden="1" customHeight="1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hidden="1" customHeight="1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hidden="1" customHeight="1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9"/>
      <c r="B25" s="2" t="s">
        <v>6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4"/>
      <c r="Y25" s="4"/>
      <c r="Z25" s="4"/>
      <c r="AA25" s="4"/>
    </row>
    <row r="26" ht="15.75" customHeight="1">
      <c r="A26" s="9"/>
      <c r="B26" s="9"/>
      <c r="C26" s="10" t="s">
        <v>7</v>
      </c>
      <c r="D26" s="10" t="s">
        <v>8</v>
      </c>
      <c r="E26" s="10" t="s">
        <v>9</v>
      </c>
      <c r="F26" s="10" t="s">
        <v>10</v>
      </c>
      <c r="G26" s="10" t="s">
        <v>11</v>
      </c>
      <c r="H26" s="10" t="s">
        <v>12</v>
      </c>
      <c r="I26" s="10" t="s">
        <v>13</v>
      </c>
      <c r="J26" s="10" t="s">
        <v>14</v>
      </c>
      <c r="K26" s="10" t="s">
        <v>15</v>
      </c>
      <c r="L26" s="10" t="s">
        <v>16</v>
      </c>
      <c r="M26" s="10" t="s">
        <v>17</v>
      </c>
      <c r="N26" s="10"/>
      <c r="O26" s="10" t="s">
        <v>18</v>
      </c>
      <c r="P26" s="10" t="s">
        <v>19</v>
      </c>
      <c r="Q26" s="10" t="s">
        <v>20</v>
      </c>
      <c r="R26" s="10" t="s">
        <v>0</v>
      </c>
      <c r="S26" s="10" t="s">
        <v>1</v>
      </c>
      <c r="T26" s="10" t="s">
        <v>2</v>
      </c>
      <c r="U26" s="10" t="s">
        <v>3</v>
      </c>
      <c r="V26" s="10" t="s">
        <v>4</v>
      </c>
      <c r="W26" s="10" t="s">
        <v>5</v>
      </c>
      <c r="X26" s="4"/>
      <c r="Y26" s="4"/>
      <c r="Z26" s="4"/>
      <c r="AA26" s="4"/>
    </row>
    <row r="27" ht="15.75" customHeight="1">
      <c r="A27" s="5">
        <v>1.0</v>
      </c>
      <c r="B27" s="6" t="s">
        <v>21</v>
      </c>
      <c r="C27" s="11">
        <v>4.0</v>
      </c>
      <c r="D27" s="11">
        <v>4.0</v>
      </c>
      <c r="E27" s="11">
        <v>3.0</v>
      </c>
      <c r="F27" s="11">
        <v>2.0</v>
      </c>
      <c r="G27" s="11">
        <v>4.0</v>
      </c>
      <c r="H27" s="11">
        <v>3.0</v>
      </c>
      <c r="I27" s="11">
        <v>1.0</v>
      </c>
      <c r="J27" s="11">
        <v>2.0</v>
      </c>
      <c r="K27" s="11">
        <v>2.0</v>
      </c>
      <c r="L27" s="11">
        <v>3.0</v>
      </c>
      <c r="M27" s="11">
        <v>4.0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4"/>
      <c r="Y27" s="4"/>
      <c r="Z27" s="4"/>
      <c r="AA27" s="4"/>
    </row>
    <row r="28" ht="15.75" customHeight="1">
      <c r="A28" s="5">
        <v>2.0</v>
      </c>
      <c r="B28" s="6" t="s">
        <v>22</v>
      </c>
      <c r="C28" s="11">
        <v>2.0</v>
      </c>
      <c r="D28" s="11">
        <v>2.0</v>
      </c>
      <c r="E28" s="11">
        <v>4.0</v>
      </c>
      <c r="F28" s="11">
        <v>5.0</v>
      </c>
      <c r="G28" s="11">
        <v>1.0</v>
      </c>
      <c r="H28" s="11">
        <v>2.0</v>
      </c>
      <c r="I28" s="11">
        <v>3.0</v>
      </c>
      <c r="J28" s="11">
        <v>2.0</v>
      </c>
      <c r="K28" s="11">
        <v>2.0</v>
      </c>
      <c r="L28" s="11">
        <v>2.0</v>
      </c>
      <c r="M28" s="11">
        <v>4.0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4"/>
      <c r="Y28" s="4"/>
      <c r="Z28" s="4"/>
      <c r="AA28" s="4"/>
    </row>
    <row r="29" ht="15.75" customHeight="1">
      <c r="A29" s="5">
        <v>3.0</v>
      </c>
      <c r="B29" s="6" t="s">
        <v>23</v>
      </c>
      <c r="C29" s="11">
        <v>4.0</v>
      </c>
      <c r="D29" s="11">
        <v>5.0</v>
      </c>
      <c r="E29" s="11">
        <v>4.0</v>
      </c>
      <c r="F29" s="11">
        <v>3.0</v>
      </c>
      <c r="G29" s="11">
        <v>5.0</v>
      </c>
      <c r="H29" s="11">
        <v>4.0</v>
      </c>
      <c r="I29" s="11">
        <v>3.0</v>
      </c>
      <c r="J29" s="11">
        <v>3.0</v>
      </c>
      <c r="K29" s="11">
        <v>3.0</v>
      </c>
      <c r="L29" s="11">
        <v>3.0</v>
      </c>
      <c r="M29" s="11">
        <v>5.0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4"/>
      <c r="Y29" s="4"/>
      <c r="Z29" s="4"/>
      <c r="AA29" s="4"/>
    </row>
    <row r="30" ht="15.75" customHeight="1">
      <c r="A30" s="5">
        <v>4.0</v>
      </c>
      <c r="B30" s="6" t="s">
        <v>24</v>
      </c>
      <c r="C30" s="11">
        <v>1.0</v>
      </c>
      <c r="D30" s="11">
        <v>2.0</v>
      </c>
      <c r="E30" s="11">
        <v>3.0</v>
      </c>
      <c r="F30" s="11">
        <v>2.0</v>
      </c>
      <c r="G30" s="11">
        <v>1.0</v>
      </c>
      <c r="H30" s="11">
        <v>1.0</v>
      </c>
      <c r="I30" s="11">
        <v>3.0</v>
      </c>
      <c r="J30" s="11">
        <v>3.0</v>
      </c>
      <c r="K30" s="11">
        <v>1.0</v>
      </c>
      <c r="L30" s="11">
        <v>3.0</v>
      </c>
      <c r="M30" s="11">
        <v>3.0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4"/>
      <c r="Y30" s="4"/>
      <c r="Z30" s="4"/>
      <c r="AA30" s="4"/>
    </row>
    <row r="31" ht="15.75" customHeight="1">
      <c r="A31" s="5">
        <v>5.0</v>
      </c>
      <c r="B31" s="6" t="s">
        <v>25</v>
      </c>
      <c r="C31" s="11">
        <v>4.0</v>
      </c>
      <c r="D31" s="11">
        <v>5.0</v>
      </c>
      <c r="E31" s="11">
        <v>4.0</v>
      </c>
      <c r="F31" s="11">
        <v>4.0</v>
      </c>
      <c r="G31" s="11">
        <v>5.0</v>
      </c>
      <c r="H31" s="11">
        <v>4.0</v>
      </c>
      <c r="I31" s="11">
        <v>4.0</v>
      </c>
      <c r="J31" s="11">
        <v>3.0</v>
      </c>
      <c r="K31" s="11">
        <v>4.0</v>
      </c>
      <c r="L31" s="11">
        <v>4.0</v>
      </c>
      <c r="M31" s="11">
        <v>3.0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4"/>
      <c r="Y31" s="4"/>
      <c r="Z31" s="4"/>
      <c r="AA31" s="4"/>
    </row>
    <row r="32" ht="15.75" customHeight="1">
      <c r="A32" s="5">
        <v>6.0</v>
      </c>
      <c r="B32" s="6" t="s">
        <v>26</v>
      </c>
      <c r="C32" s="11">
        <v>1.0</v>
      </c>
      <c r="D32" s="11">
        <v>1.0</v>
      </c>
      <c r="E32" s="11">
        <v>2.0</v>
      </c>
      <c r="F32" s="11">
        <v>3.0</v>
      </c>
      <c r="G32" s="11">
        <v>1.0</v>
      </c>
      <c r="H32" s="11">
        <v>1.0</v>
      </c>
      <c r="I32" s="11">
        <v>3.0</v>
      </c>
      <c r="J32" s="11">
        <v>2.0</v>
      </c>
      <c r="K32" s="11">
        <v>3.0</v>
      </c>
      <c r="L32" s="11">
        <v>1.0</v>
      </c>
      <c r="M32" s="11">
        <v>2.0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4"/>
      <c r="Y32" s="4"/>
      <c r="Z32" s="4"/>
      <c r="AA32" s="4"/>
    </row>
    <row r="33" ht="15.75" customHeight="1">
      <c r="A33" s="1">
        <v>7.0</v>
      </c>
      <c r="B33" s="6" t="s">
        <v>27</v>
      </c>
      <c r="C33" s="11">
        <v>5.0</v>
      </c>
      <c r="D33" s="11">
        <v>4.0</v>
      </c>
      <c r="E33" s="11">
        <v>4.0</v>
      </c>
      <c r="F33" s="11">
        <v>4.0</v>
      </c>
      <c r="G33" s="11">
        <v>4.0</v>
      </c>
      <c r="H33" s="11">
        <v>4.0</v>
      </c>
      <c r="I33" s="11">
        <v>4.0</v>
      </c>
      <c r="J33" s="11">
        <v>3.0</v>
      </c>
      <c r="K33" s="11">
        <v>4.0</v>
      </c>
      <c r="L33" s="11">
        <v>4.0</v>
      </c>
      <c r="M33" s="11">
        <v>5.0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4"/>
      <c r="Y33" s="4"/>
      <c r="Z33" s="4"/>
      <c r="AA33" s="4"/>
    </row>
    <row r="34" ht="15.75" customHeight="1">
      <c r="A34" s="5">
        <v>8.0</v>
      </c>
      <c r="B34" s="6" t="s">
        <v>28</v>
      </c>
      <c r="C34" s="11">
        <v>1.0</v>
      </c>
      <c r="D34" s="11">
        <v>2.0</v>
      </c>
      <c r="E34" s="11">
        <v>3.0</v>
      </c>
      <c r="F34" s="11">
        <v>3.0</v>
      </c>
      <c r="G34" s="11">
        <v>1.0</v>
      </c>
      <c r="H34" s="11">
        <v>1.0</v>
      </c>
      <c r="I34" s="11">
        <v>3.0</v>
      </c>
      <c r="J34" s="11">
        <v>3.0</v>
      </c>
      <c r="K34" s="11">
        <v>3.0</v>
      </c>
      <c r="L34" s="11">
        <v>3.0</v>
      </c>
      <c r="M34" s="11">
        <v>4.0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4"/>
      <c r="Y34" s="4"/>
      <c r="Z34" s="4"/>
      <c r="AA34" s="4"/>
    </row>
    <row r="35" ht="15.75" customHeight="1">
      <c r="A35" s="5">
        <v>9.0</v>
      </c>
      <c r="B35" s="6" t="s">
        <v>29</v>
      </c>
      <c r="C35" s="11">
        <v>4.0</v>
      </c>
      <c r="D35" s="11">
        <v>4.0</v>
      </c>
      <c r="E35" s="11">
        <v>3.0</v>
      </c>
      <c r="F35" s="11">
        <v>2.0</v>
      </c>
      <c r="G35" s="11">
        <v>4.0</v>
      </c>
      <c r="H35" s="11">
        <v>5.0</v>
      </c>
      <c r="I35" s="11">
        <v>3.0</v>
      </c>
      <c r="J35" s="11">
        <v>2.0</v>
      </c>
      <c r="K35" s="11">
        <v>3.0</v>
      </c>
      <c r="L35" s="11">
        <v>4.0</v>
      </c>
      <c r="M35" s="11">
        <v>4.0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4"/>
      <c r="Y35" s="4"/>
      <c r="Z35" s="4"/>
      <c r="AA35" s="4"/>
    </row>
    <row r="36" ht="15.75" customHeight="1">
      <c r="A36" s="5">
        <v>10.0</v>
      </c>
      <c r="B36" s="6" t="s">
        <v>30</v>
      </c>
      <c r="C36" s="11">
        <v>1.0</v>
      </c>
      <c r="D36" s="11">
        <v>3.0</v>
      </c>
      <c r="E36" s="11">
        <v>1.0</v>
      </c>
      <c r="F36" s="11">
        <v>2.0</v>
      </c>
      <c r="G36" s="11">
        <v>1.0</v>
      </c>
      <c r="H36" s="11">
        <v>2.0</v>
      </c>
      <c r="I36" s="11">
        <v>2.0</v>
      </c>
      <c r="J36" s="11">
        <v>1.0</v>
      </c>
      <c r="K36" s="11">
        <v>1.0</v>
      </c>
      <c r="L36" s="11">
        <v>2.0</v>
      </c>
      <c r="M36" s="11">
        <v>2.0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4"/>
      <c r="Y36" s="4"/>
      <c r="Z36" s="4"/>
      <c r="AA36" s="4"/>
    </row>
    <row r="37" ht="15.75" customHeight="1">
      <c r="A37" s="9"/>
      <c r="B37" s="9"/>
      <c r="C37" s="11" t="s">
        <v>31</v>
      </c>
      <c r="D37" s="9"/>
      <c r="E37" s="11" t="s">
        <v>32</v>
      </c>
      <c r="F37" s="9"/>
      <c r="G37" s="11" t="s">
        <v>33</v>
      </c>
      <c r="H37" s="9"/>
      <c r="I37" s="11" t="s">
        <v>34</v>
      </c>
      <c r="J37" s="9"/>
      <c r="K37" s="11" t="s">
        <v>35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4"/>
      <c r="Y37" s="4"/>
      <c r="Z37" s="4"/>
      <c r="AA37" s="4"/>
    </row>
    <row r="38" ht="15.75" customHeight="1">
      <c r="A38" s="9"/>
      <c r="B38" s="9" t="s">
        <v>36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4"/>
      <c r="Y38" s="4"/>
      <c r="Z38" s="4"/>
      <c r="AA38" s="4"/>
    </row>
    <row r="39" ht="15.75" customHeight="1">
      <c r="A39" s="9">
        <v>1.0</v>
      </c>
      <c r="B39" s="4" t="s">
        <v>37</v>
      </c>
      <c r="C39" s="9"/>
      <c r="D39" s="9"/>
      <c r="E39" s="9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9"/>
      <c r="S39" s="9"/>
      <c r="T39" s="9"/>
      <c r="U39" s="9"/>
      <c r="V39" s="9"/>
      <c r="W39" s="9"/>
      <c r="X39" s="4"/>
      <c r="Y39" s="4"/>
      <c r="Z39" s="4"/>
      <c r="AA39" s="4"/>
    </row>
    <row r="40" ht="15.75" customHeight="1">
      <c r="A40" s="9">
        <v>2.0</v>
      </c>
      <c r="B40" s="4" t="s">
        <v>38</v>
      </c>
      <c r="C40" s="9"/>
      <c r="D40" s="9"/>
      <c r="E40" s="9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9"/>
      <c r="S40" s="9"/>
      <c r="T40" s="9"/>
      <c r="U40" s="9"/>
      <c r="V40" s="9"/>
      <c r="W40" s="9"/>
      <c r="X40" s="4"/>
      <c r="Y40" s="4"/>
      <c r="Z40" s="4"/>
      <c r="AA40" s="4"/>
    </row>
    <row r="41" ht="15.75" customHeight="1">
      <c r="A41" s="9">
        <v>3.0</v>
      </c>
      <c r="B41" s="4" t="s">
        <v>39</v>
      </c>
      <c r="C41" s="9"/>
      <c r="D41" s="9"/>
      <c r="E41" s="9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9"/>
      <c r="S41" s="9"/>
      <c r="T41" s="9"/>
      <c r="U41" s="9"/>
      <c r="V41" s="9"/>
      <c r="W41" s="9"/>
      <c r="X41" s="4"/>
      <c r="Y41" s="4"/>
      <c r="Z41" s="4"/>
      <c r="AA41" s="4"/>
    </row>
    <row r="42" ht="15.75" customHeight="1">
      <c r="A42" s="9">
        <v>4.0</v>
      </c>
      <c r="B42" s="4" t="s">
        <v>40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4"/>
      <c r="Y42" s="4"/>
      <c r="Z42" s="4"/>
      <c r="AA42" s="4"/>
    </row>
    <row r="43" ht="15.75" customHeight="1">
      <c r="A43" s="9">
        <v>5.0</v>
      </c>
      <c r="B43" s="4" t="s">
        <v>41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4"/>
      <c r="Y43" s="4"/>
      <c r="Z43" s="4"/>
      <c r="AA43" s="4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4"/>
      <c r="Y44" s="4"/>
      <c r="Z44" s="4"/>
      <c r="AA44" s="4"/>
    </row>
    <row r="45" ht="15.75" customHeight="1">
      <c r="A45" s="9"/>
      <c r="B45" s="4" t="s">
        <v>42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4"/>
      <c r="Y45" s="4"/>
      <c r="Z45" s="4"/>
      <c r="AA45" s="4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4"/>
      <c r="Y46" s="4"/>
      <c r="Z46" s="4"/>
      <c r="AA46" s="4"/>
    </row>
    <row r="47" ht="15.75" customHeight="1">
      <c r="A47" s="9"/>
      <c r="B47" s="9"/>
      <c r="C47" s="10" t="s">
        <v>7</v>
      </c>
      <c r="D47" s="10" t="s">
        <v>8</v>
      </c>
      <c r="E47" s="10" t="s">
        <v>9</v>
      </c>
      <c r="F47" s="10" t="s">
        <v>10</v>
      </c>
      <c r="G47" s="10" t="s">
        <v>11</v>
      </c>
      <c r="H47" s="10" t="s">
        <v>12</v>
      </c>
      <c r="I47" s="10" t="s">
        <v>13</v>
      </c>
      <c r="J47" s="10" t="s">
        <v>14</v>
      </c>
      <c r="K47" s="10" t="s">
        <v>15</v>
      </c>
      <c r="L47" s="10" t="s">
        <v>16</v>
      </c>
      <c r="M47" s="10" t="s">
        <v>17</v>
      </c>
      <c r="N47" s="10" t="s">
        <v>18</v>
      </c>
      <c r="O47" s="13" t="s">
        <v>43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5">
        <v>1.0</v>
      </c>
      <c r="B48" s="6" t="s">
        <v>21</v>
      </c>
      <c r="C48" s="9">
        <f t="shared" ref="C48:M48" si="1">C27-1</f>
        <v>3</v>
      </c>
      <c r="D48" s="9">
        <f t="shared" si="1"/>
        <v>3</v>
      </c>
      <c r="E48" s="9">
        <f t="shared" si="1"/>
        <v>2</v>
      </c>
      <c r="F48" s="9">
        <f t="shared" si="1"/>
        <v>1</v>
      </c>
      <c r="G48" s="9">
        <f t="shared" si="1"/>
        <v>3</v>
      </c>
      <c r="H48" s="9">
        <f t="shared" si="1"/>
        <v>2</v>
      </c>
      <c r="I48" s="9">
        <f t="shared" si="1"/>
        <v>0</v>
      </c>
      <c r="J48" s="9">
        <f t="shared" si="1"/>
        <v>1</v>
      </c>
      <c r="K48" s="9">
        <f t="shared" si="1"/>
        <v>1</v>
      </c>
      <c r="L48" s="9">
        <f t="shared" si="1"/>
        <v>2</v>
      </c>
      <c r="M48" s="9">
        <f t="shared" si="1"/>
        <v>3</v>
      </c>
      <c r="N48" s="1"/>
      <c r="O48" s="4">
        <f t="shared" ref="O48:O57" si="3">AVERAGE(C48:N48)</f>
        <v>1.909090909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5">
        <v>2.0</v>
      </c>
      <c r="B49" s="6" t="s">
        <v>22</v>
      </c>
      <c r="C49" s="9">
        <f t="shared" ref="C49:M49" si="2">5-C28</f>
        <v>3</v>
      </c>
      <c r="D49" s="9">
        <f t="shared" si="2"/>
        <v>3</v>
      </c>
      <c r="E49" s="9">
        <f t="shared" si="2"/>
        <v>1</v>
      </c>
      <c r="F49" s="9">
        <f t="shared" si="2"/>
        <v>0</v>
      </c>
      <c r="G49" s="9">
        <f t="shared" si="2"/>
        <v>4</v>
      </c>
      <c r="H49" s="9">
        <f t="shared" si="2"/>
        <v>3</v>
      </c>
      <c r="I49" s="9">
        <f t="shared" si="2"/>
        <v>2</v>
      </c>
      <c r="J49" s="9">
        <f t="shared" si="2"/>
        <v>3</v>
      </c>
      <c r="K49" s="9">
        <f t="shared" si="2"/>
        <v>3</v>
      </c>
      <c r="L49" s="9">
        <f t="shared" si="2"/>
        <v>3</v>
      </c>
      <c r="M49" s="9">
        <f t="shared" si="2"/>
        <v>1</v>
      </c>
      <c r="N49" s="1"/>
      <c r="O49" s="4">
        <f t="shared" si="3"/>
        <v>2.363636364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5">
        <v>3.0</v>
      </c>
      <c r="B50" s="6" t="s">
        <v>23</v>
      </c>
      <c r="C50" s="9">
        <f t="shared" ref="C50:M50" si="4">C29-1</f>
        <v>3</v>
      </c>
      <c r="D50" s="9">
        <f t="shared" si="4"/>
        <v>4</v>
      </c>
      <c r="E50" s="9">
        <f t="shared" si="4"/>
        <v>3</v>
      </c>
      <c r="F50" s="9">
        <f t="shared" si="4"/>
        <v>2</v>
      </c>
      <c r="G50" s="9">
        <f t="shared" si="4"/>
        <v>4</v>
      </c>
      <c r="H50" s="9">
        <f t="shared" si="4"/>
        <v>3</v>
      </c>
      <c r="I50" s="9">
        <f t="shared" si="4"/>
        <v>2</v>
      </c>
      <c r="J50" s="9">
        <f t="shared" si="4"/>
        <v>2</v>
      </c>
      <c r="K50" s="9">
        <f t="shared" si="4"/>
        <v>2</v>
      </c>
      <c r="L50" s="9">
        <f t="shared" si="4"/>
        <v>2</v>
      </c>
      <c r="M50" s="9">
        <f t="shared" si="4"/>
        <v>4</v>
      </c>
      <c r="N50" s="1"/>
      <c r="O50" s="4">
        <f t="shared" si="3"/>
        <v>2.818181818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5">
        <v>4.0</v>
      </c>
      <c r="B51" s="6" t="s">
        <v>24</v>
      </c>
      <c r="C51" s="9">
        <f t="shared" ref="C51:M51" si="5">5-C30</f>
        <v>4</v>
      </c>
      <c r="D51" s="9">
        <f t="shared" si="5"/>
        <v>3</v>
      </c>
      <c r="E51" s="9">
        <f t="shared" si="5"/>
        <v>2</v>
      </c>
      <c r="F51" s="9">
        <f t="shared" si="5"/>
        <v>3</v>
      </c>
      <c r="G51" s="9">
        <f t="shared" si="5"/>
        <v>4</v>
      </c>
      <c r="H51" s="9">
        <f t="shared" si="5"/>
        <v>4</v>
      </c>
      <c r="I51" s="9">
        <f t="shared" si="5"/>
        <v>2</v>
      </c>
      <c r="J51" s="9">
        <f t="shared" si="5"/>
        <v>2</v>
      </c>
      <c r="K51" s="9">
        <f t="shared" si="5"/>
        <v>4</v>
      </c>
      <c r="L51" s="9">
        <f t="shared" si="5"/>
        <v>2</v>
      </c>
      <c r="M51" s="9">
        <f t="shared" si="5"/>
        <v>2</v>
      </c>
      <c r="N51" s="1"/>
      <c r="O51" s="4">
        <f t="shared" si="3"/>
        <v>2.909090909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5">
        <v>5.0</v>
      </c>
      <c r="B52" s="6" t="s">
        <v>25</v>
      </c>
      <c r="C52" s="9">
        <f t="shared" ref="C52:M52" si="6">C31-1</f>
        <v>3</v>
      </c>
      <c r="D52" s="9">
        <f t="shared" si="6"/>
        <v>4</v>
      </c>
      <c r="E52" s="9">
        <f t="shared" si="6"/>
        <v>3</v>
      </c>
      <c r="F52" s="9">
        <f t="shared" si="6"/>
        <v>3</v>
      </c>
      <c r="G52" s="9">
        <f t="shared" si="6"/>
        <v>4</v>
      </c>
      <c r="H52" s="9">
        <f t="shared" si="6"/>
        <v>3</v>
      </c>
      <c r="I52" s="9">
        <f t="shared" si="6"/>
        <v>3</v>
      </c>
      <c r="J52" s="9">
        <f t="shared" si="6"/>
        <v>2</v>
      </c>
      <c r="K52" s="9">
        <f t="shared" si="6"/>
        <v>3</v>
      </c>
      <c r="L52" s="9">
        <f t="shared" si="6"/>
        <v>3</v>
      </c>
      <c r="M52" s="9">
        <f t="shared" si="6"/>
        <v>2</v>
      </c>
      <c r="N52" s="1"/>
      <c r="O52" s="4">
        <f t="shared" si="3"/>
        <v>3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5">
        <v>6.0</v>
      </c>
      <c r="B53" s="6" t="s">
        <v>26</v>
      </c>
      <c r="C53" s="9">
        <f t="shared" ref="C53:M53" si="7">5-C32</f>
        <v>4</v>
      </c>
      <c r="D53" s="9">
        <f t="shared" si="7"/>
        <v>4</v>
      </c>
      <c r="E53" s="9">
        <f t="shared" si="7"/>
        <v>3</v>
      </c>
      <c r="F53" s="9">
        <f t="shared" si="7"/>
        <v>2</v>
      </c>
      <c r="G53" s="9">
        <f t="shared" si="7"/>
        <v>4</v>
      </c>
      <c r="H53" s="9">
        <f t="shared" si="7"/>
        <v>4</v>
      </c>
      <c r="I53" s="9">
        <f t="shared" si="7"/>
        <v>2</v>
      </c>
      <c r="J53" s="9">
        <f t="shared" si="7"/>
        <v>3</v>
      </c>
      <c r="K53" s="9">
        <f t="shared" si="7"/>
        <v>2</v>
      </c>
      <c r="L53" s="9">
        <f t="shared" si="7"/>
        <v>4</v>
      </c>
      <c r="M53" s="9">
        <f t="shared" si="7"/>
        <v>3</v>
      </c>
      <c r="N53" s="1"/>
      <c r="O53" s="4">
        <f t="shared" si="3"/>
        <v>3.181818182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">
        <v>7.0</v>
      </c>
      <c r="B54" s="6" t="s">
        <v>27</v>
      </c>
      <c r="C54" s="9">
        <f t="shared" ref="C54:M54" si="8">C33-1</f>
        <v>4</v>
      </c>
      <c r="D54" s="9">
        <f t="shared" si="8"/>
        <v>3</v>
      </c>
      <c r="E54" s="9">
        <f t="shared" si="8"/>
        <v>3</v>
      </c>
      <c r="F54" s="9">
        <f t="shared" si="8"/>
        <v>3</v>
      </c>
      <c r="G54" s="9">
        <f t="shared" si="8"/>
        <v>3</v>
      </c>
      <c r="H54" s="9">
        <f t="shared" si="8"/>
        <v>3</v>
      </c>
      <c r="I54" s="9">
        <f t="shared" si="8"/>
        <v>3</v>
      </c>
      <c r="J54" s="9">
        <f t="shared" si="8"/>
        <v>2</v>
      </c>
      <c r="K54" s="9">
        <f t="shared" si="8"/>
        <v>3</v>
      </c>
      <c r="L54" s="9">
        <f t="shared" si="8"/>
        <v>3</v>
      </c>
      <c r="M54" s="9">
        <f t="shared" si="8"/>
        <v>4</v>
      </c>
      <c r="N54" s="1"/>
      <c r="O54" s="4">
        <f t="shared" si="3"/>
        <v>3.090909091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5">
        <v>8.0</v>
      </c>
      <c r="B55" s="6" t="s">
        <v>28</v>
      </c>
      <c r="C55" s="9">
        <f t="shared" ref="C55:M55" si="9">5-C34</f>
        <v>4</v>
      </c>
      <c r="D55" s="9">
        <f t="shared" si="9"/>
        <v>3</v>
      </c>
      <c r="E55" s="9">
        <f t="shared" si="9"/>
        <v>2</v>
      </c>
      <c r="F55" s="9">
        <f t="shared" si="9"/>
        <v>2</v>
      </c>
      <c r="G55" s="9">
        <f t="shared" si="9"/>
        <v>4</v>
      </c>
      <c r="H55" s="9">
        <f t="shared" si="9"/>
        <v>4</v>
      </c>
      <c r="I55" s="9">
        <f t="shared" si="9"/>
        <v>2</v>
      </c>
      <c r="J55" s="9">
        <f t="shared" si="9"/>
        <v>2</v>
      </c>
      <c r="K55" s="9">
        <f t="shared" si="9"/>
        <v>2</v>
      </c>
      <c r="L55" s="9">
        <f t="shared" si="9"/>
        <v>2</v>
      </c>
      <c r="M55" s="9">
        <f t="shared" si="9"/>
        <v>1</v>
      </c>
      <c r="N55" s="1"/>
      <c r="O55" s="4">
        <f t="shared" si="3"/>
        <v>2.545454545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5">
        <v>9.0</v>
      </c>
      <c r="B56" s="6" t="s">
        <v>29</v>
      </c>
      <c r="C56" s="9">
        <f t="shared" ref="C56:M56" si="10">C35-1</f>
        <v>3</v>
      </c>
      <c r="D56" s="9">
        <f t="shared" si="10"/>
        <v>3</v>
      </c>
      <c r="E56" s="9">
        <f t="shared" si="10"/>
        <v>2</v>
      </c>
      <c r="F56" s="9">
        <f t="shared" si="10"/>
        <v>1</v>
      </c>
      <c r="G56" s="9">
        <f t="shared" si="10"/>
        <v>3</v>
      </c>
      <c r="H56" s="9">
        <f t="shared" si="10"/>
        <v>4</v>
      </c>
      <c r="I56" s="9">
        <f t="shared" si="10"/>
        <v>2</v>
      </c>
      <c r="J56" s="9">
        <f t="shared" si="10"/>
        <v>1</v>
      </c>
      <c r="K56" s="9">
        <f t="shared" si="10"/>
        <v>2</v>
      </c>
      <c r="L56" s="9">
        <f t="shared" si="10"/>
        <v>3</v>
      </c>
      <c r="M56" s="9">
        <f t="shared" si="10"/>
        <v>3</v>
      </c>
      <c r="N56" s="1"/>
      <c r="O56" s="4">
        <f t="shared" si="3"/>
        <v>2.454545455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5">
        <v>10.0</v>
      </c>
      <c r="B57" s="6" t="s">
        <v>30</v>
      </c>
      <c r="C57" s="9">
        <f t="shared" ref="C57:M57" si="11">5-C36</f>
        <v>4</v>
      </c>
      <c r="D57" s="9">
        <f t="shared" si="11"/>
        <v>2</v>
      </c>
      <c r="E57" s="9">
        <f t="shared" si="11"/>
        <v>4</v>
      </c>
      <c r="F57" s="9">
        <f t="shared" si="11"/>
        <v>3</v>
      </c>
      <c r="G57" s="9">
        <f t="shared" si="11"/>
        <v>4</v>
      </c>
      <c r="H57" s="9">
        <f t="shared" si="11"/>
        <v>3</v>
      </c>
      <c r="I57" s="9">
        <f t="shared" si="11"/>
        <v>3</v>
      </c>
      <c r="J57" s="9">
        <f t="shared" si="11"/>
        <v>4</v>
      </c>
      <c r="K57" s="9">
        <f t="shared" si="11"/>
        <v>4</v>
      </c>
      <c r="L57" s="9">
        <f t="shared" si="11"/>
        <v>3</v>
      </c>
      <c r="M57" s="9">
        <f t="shared" si="11"/>
        <v>3</v>
      </c>
      <c r="N57" s="1"/>
      <c r="O57" s="4">
        <f t="shared" si="3"/>
        <v>3.363636364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"/>
      <c r="B59" s="9" t="s">
        <v>36</v>
      </c>
      <c r="C59" s="4">
        <f t="shared" ref="C59:N59" si="12">SUM(C48:C57)*2.5</f>
        <v>87.5</v>
      </c>
      <c r="D59" s="4">
        <f t="shared" si="12"/>
        <v>80</v>
      </c>
      <c r="E59" s="4">
        <f t="shared" si="12"/>
        <v>62.5</v>
      </c>
      <c r="F59" s="4">
        <f t="shared" si="12"/>
        <v>50</v>
      </c>
      <c r="G59" s="4">
        <f t="shared" si="12"/>
        <v>92.5</v>
      </c>
      <c r="H59" s="4">
        <f t="shared" si="12"/>
        <v>82.5</v>
      </c>
      <c r="I59" s="4">
        <f t="shared" si="12"/>
        <v>52.5</v>
      </c>
      <c r="J59" s="4">
        <f t="shared" si="12"/>
        <v>55</v>
      </c>
      <c r="K59" s="4">
        <f t="shared" si="12"/>
        <v>65</v>
      </c>
      <c r="L59" s="4">
        <f t="shared" si="12"/>
        <v>67.5</v>
      </c>
      <c r="M59" s="4">
        <f t="shared" si="12"/>
        <v>65</v>
      </c>
      <c r="N59" s="14">
        <f t="shared" si="12"/>
        <v>0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15:Q1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15.75" customHeight="1">
      <c r="A1" s="9" t="s">
        <v>44</v>
      </c>
    </row>
    <row r="2" ht="15.75" customHeight="1">
      <c r="A2" s="9" t="s">
        <v>45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71.29"/>
    <col customWidth="1" min="3" max="26" width="8.71"/>
  </cols>
  <sheetData>
    <row r="1" ht="12.75" customHeight="1">
      <c r="A1" s="1"/>
      <c r="B1" s="2" t="s">
        <v>6</v>
      </c>
      <c r="C1" s="3"/>
      <c r="D1" s="3"/>
    </row>
    <row r="2" ht="12.75" customHeight="1">
      <c r="A2" s="1"/>
      <c r="B2" s="4"/>
      <c r="C2" s="3" t="s">
        <v>7</v>
      </c>
      <c r="D2" s="3" t="s">
        <v>8</v>
      </c>
    </row>
    <row r="3" ht="12.75" customHeight="1">
      <c r="A3" s="5">
        <v>1.0</v>
      </c>
      <c r="B3" s="6" t="s">
        <v>46</v>
      </c>
      <c r="C3" s="1">
        <v>4.0</v>
      </c>
      <c r="D3" s="1">
        <v>5.0</v>
      </c>
    </row>
    <row r="4" ht="12.75" customHeight="1">
      <c r="A4" s="5">
        <v>2.0</v>
      </c>
      <c r="B4" s="6" t="s">
        <v>47</v>
      </c>
      <c r="C4" s="1">
        <v>2.0</v>
      </c>
      <c r="D4" s="1">
        <v>3.0</v>
      </c>
      <c r="E4" s="15" t="s">
        <v>48</v>
      </c>
    </row>
    <row r="5" ht="12.75" customHeight="1">
      <c r="A5" s="5">
        <v>3.0</v>
      </c>
      <c r="B5" s="6" t="s">
        <v>49</v>
      </c>
      <c r="C5" s="1">
        <v>4.0</v>
      </c>
      <c r="D5" s="1">
        <v>3.0</v>
      </c>
    </row>
    <row r="6" ht="12.75" customHeight="1">
      <c r="A6" s="5">
        <v>4.0</v>
      </c>
      <c r="B6" s="6" t="s">
        <v>50</v>
      </c>
      <c r="C6" s="1">
        <v>2.0</v>
      </c>
      <c r="D6" s="1">
        <v>1.0</v>
      </c>
    </row>
    <row r="7" ht="12.75" customHeight="1">
      <c r="A7" s="5">
        <v>5.0</v>
      </c>
      <c r="B7" s="6" t="s">
        <v>51</v>
      </c>
      <c r="C7" s="1">
        <v>4.0</v>
      </c>
      <c r="D7" s="1">
        <v>3.0</v>
      </c>
    </row>
    <row r="8" ht="12.75" customHeight="1">
      <c r="A8" s="5">
        <v>6.0</v>
      </c>
      <c r="B8" s="6" t="s">
        <v>52</v>
      </c>
      <c r="C8" s="1">
        <v>2.0</v>
      </c>
      <c r="D8" s="1">
        <v>3.0</v>
      </c>
    </row>
    <row r="9" ht="12.75" customHeight="1">
      <c r="A9" s="1">
        <v>7.0</v>
      </c>
      <c r="B9" s="6" t="s">
        <v>53</v>
      </c>
      <c r="C9" s="1">
        <v>4.0</v>
      </c>
      <c r="D9" s="1">
        <v>4.0</v>
      </c>
    </row>
    <row r="10" ht="12.75" customHeight="1">
      <c r="A10" s="5">
        <v>8.0</v>
      </c>
      <c r="B10" s="6" t="s">
        <v>54</v>
      </c>
      <c r="C10" s="1">
        <v>2.0</v>
      </c>
      <c r="D10" s="1">
        <v>2.0</v>
      </c>
    </row>
    <row r="11" ht="12.75" customHeight="1">
      <c r="A11" s="5">
        <v>9.0</v>
      </c>
      <c r="B11" s="6" t="s">
        <v>55</v>
      </c>
      <c r="C11" s="1">
        <v>4.0</v>
      </c>
      <c r="D11" s="1">
        <v>5.0</v>
      </c>
    </row>
    <row r="12" ht="12.75" customHeight="1">
      <c r="A12" s="5">
        <v>10.0</v>
      </c>
      <c r="B12" s="6" t="s">
        <v>56</v>
      </c>
      <c r="C12" s="1">
        <v>2.0</v>
      </c>
      <c r="D12" s="1">
        <v>1.0</v>
      </c>
    </row>
    <row r="13" ht="12.75" customHeight="1">
      <c r="A13" s="1"/>
      <c r="B13" s="4"/>
      <c r="C13" s="4"/>
      <c r="D13" s="4"/>
    </row>
    <row r="14" ht="12.75" customHeight="1">
      <c r="A14" s="1"/>
      <c r="B14" s="4"/>
      <c r="C14" s="4"/>
      <c r="D14" s="4"/>
    </row>
    <row r="15" ht="12.75" customHeight="1">
      <c r="A15" s="1">
        <v>1.0</v>
      </c>
      <c r="B15" s="4" t="s">
        <v>57</v>
      </c>
      <c r="C15" s="4"/>
      <c r="D15" s="7">
        <v>1.0</v>
      </c>
    </row>
    <row r="16" ht="12.75" customHeight="1">
      <c r="A16" s="1">
        <v>2.0</v>
      </c>
      <c r="B16" s="4" t="s">
        <v>58</v>
      </c>
      <c r="C16" s="4"/>
      <c r="D16" s="7">
        <v>1.0</v>
      </c>
    </row>
    <row r="17" ht="12.75" customHeight="1">
      <c r="A17" s="1">
        <v>3.0</v>
      </c>
      <c r="B17" s="4" t="s">
        <v>59</v>
      </c>
      <c r="C17" s="4"/>
      <c r="D17" s="7">
        <v>1.0</v>
      </c>
    </row>
    <row r="18" ht="12.75" customHeight="1">
      <c r="A18" s="1">
        <v>4.0</v>
      </c>
      <c r="B18" s="4" t="s">
        <v>60</v>
      </c>
      <c r="C18" s="4"/>
      <c r="D18" s="16">
        <v>4.0</v>
      </c>
    </row>
    <row r="19" ht="12.75" customHeight="1">
      <c r="A19" s="1">
        <v>5.0</v>
      </c>
      <c r="B19" s="4" t="s">
        <v>61</v>
      </c>
      <c r="C19" s="4"/>
      <c r="D19" s="7">
        <v>1.0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