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jerryhzr0924/Desktop/"/>
    </mc:Choice>
  </mc:AlternateContent>
  <xr:revisionPtr revIDLastSave="0" documentId="8_{676FF888-95DD-4D46-B597-2972C3FDE4A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Juli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7MX5lkRmArfxzIj2BOSbmtA/QRg=="/>
    </ext>
  </extLst>
</workbook>
</file>

<file path=xl/calcChain.xml><?xml version="1.0" encoding="utf-8"?>
<calcChain xmlns="http://schemas.openxmlformats.org/spreadsheetml/2006/main">
  <c r="H35" i="1" l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</calcChain>
</file>

<file path=xl/sharedStrings.xml><?xml version="1.0" encoding="utf-8"?>
<sst xmlns="http://schemas.openxmlformats.org/spreadsheetml/2006/main" count="123" uniqueCount="62">
  <si>
    <t>Dimension</t>
  </si>
  <si>
    <t xml:space="preserve">Question 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</si>
  <si>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</si>
  <si>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</si>
  <si>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</si>
  <si>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</si>
  <si>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</si>
  <si>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</si>
  <si>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</si>
  <si>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</si>
  <si>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</si>
  <si>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</si>
  <si>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</si>
  <si>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</si>
  <si>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</si>
  <si>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</si>
  <si>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</si>
  <si>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</si>
  <si>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</si>
  <si>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</si>
  <si>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</si>
  <si>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</si>
  <si>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</si>
  <si>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</si>
  <si>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</si>
  <si>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</si>
  <si>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PU1</t>
  </si>
  <si>
    <t>I can accomplish asking for emergency help more quickly using RescueMe</t>
  </si>
  <si>
    <t>PU2</t>
  </si>
  <si>
    <t>I can accomplish asking for emergency help more easily using RescueMe</t>
  </si>
  <si>
    <t>PU3</t>
  </si>
  <si>
    <t>RescueMe enhances my effectiveness in utilizing self-rescuing</t>
  </si>
  <si>
    <t>PU4</t>
  </si>
  <si>
    <t>RescueMe enhances my effectiveness in utilizing disaster prevention</t>
  </si>
  <si>
    <t>PU5</t>
  </si>
  <si>
    <t>RescueMe enables me to make better choices on sending emergency help requests</t>
  </si>
  <si>
    <t>PU6</t>
  </si>
  <si>
    <t>Overall, I find this app useful</t>
  </si>
  <si>
    <t>PEOU1</t>
  </si>
  <si>
    <t>Learning to use RescueMe is easy for me</t>
  </si>
  <si>
    <t>PEOU2</t>
  </si>
  <si>
    <t>It is easy to use RescueMe to accomplish both self-rescuing and providing help to others who needed</t>
  </si>
  <si>
    <t>PEOU3</t>
  </si>
  <si>
    <t>Overall, I believe RescueMe is easy to use</t>
  </si>
  <si>
    <t>ATT1</t>
  </si>
  <si>
    <t>In my opinion, it is desirable to use RescueMe in danger or during a disaster</t>
  </si>
  <si>
    <t>ATT2</t>
  </si>
  <si>
    <t>I think it is good for me to use RescueMe if I am in danger</t>
  </si>
  <si>
    <t>ATT3</t>
  </si>
  <si>
    <t>Overall, my attitude towards RescueMe is favourable</t>
  </si>
  <si>
    <t>ITO1</t>
  </si>
  <si>
    <t>I will use RescueMe in the future if necessary</t>
  </si>
  <si>
    <t>ITO2</t>
  </si>
  <si>
    <t>I will strongly recommend other people in disasters-prone areas to use RescueMe in the future</t>
  </si>
  <si>
    <t>ITO3</t>
  </si>
  <si>
    <t>I will regard RescueMe as the first choice for people to use when they are in danger</t>
  </si>
  <si>
    <r>
      <rPr>
        <sz val="10"/>
        <color theme="1"/>
        <rFont val="Arial"/>
        <family val="2"/>
      </rPr>
      <t xml:space="preserve">XD link: </t>
    </r>
    <r>
      <rPr>
        <u/>
        <sz val="10"/>
        <color rgb="FF1155CC"/>
        <rFont val="Arial"/>
        <family val="2"/>
      </rPr>
      <t>https://xd.adobe.com/view/eb9e63d5-ced6-4c2f-a1f1-256619257557-becd/</t>
    </r>
  </si>
  <si>
    <t>Count of specific results</t>
  </si>
  <si>
    <t>Av</t>
  </si>
  <si>
    <t>Question</t>
  </si>
  <si>
    <t>Rate (1-4)</t>
  </si>
  <si>
    <t>Overall, I find RescueMe useful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</si>
</sst>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4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" b="0">
                <a:solidFill>
                  <a:srgbClr val="757575"/>
                </a:solidFill>
                <a:latin typeface="+mn-lt"/>
              </a:rPr>
              <a:t> vs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Sheet1!$H$19</c:f>
              <c:strCache>
                <c:ptCount val="1"/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Sheet1!$G$20:$G$35</c:f>
              <c:strCache>
                <c:ptCount val="16"/>
                <c:pt idx="1">
                  <c:v>PU1</c:v>
                </c:pt>
                <c:pt idx="2">
                  <c:v>PU2</c:v>
                </c:pt>
                <c:pt idx="3">
                  <c:v>PU3</c:v>
                </c:pt>
                <c:pt idx="4">
                  <c:v>PU4</c:v>
                </c:pt>
                <c:pt idx="5">
                  <c:v>PU5</c:v>
                </c:pt>
                <c:pt idx="6">
                  <c:v>PU6</c:v>
                </c:pt>
                <c:pt idx="7">
                  <c:v>PEOU1</c:v>
                </c:pt>
                <c:pt idx="8">
                  <c:v>PEOU2</c:v>
                </c:pt>
                <c:pt idx="9">
                  <c:v>PEOU3</c:v>
                </c:pt>
                <c:pt idx="10">
                  <c:v>ATT1</c:v>
                </c:pt>
                <c:pt idx="11">
                  <c:v>ATT2</c:v>
                </c:pt>
                <c:pt idx="12">
                  <c:v>ATT3</c:v>
                </c:pt>
                <c:pt idx="13">
                  <c:v>ITO1</c:v>
                </c:pt>
                <c:pt idx="14">
                  <c:v>ITO2</c:v>
                </c:pt>
                <c:pt idx="15">
                  <c:v>ITO3</c:v>
                </c:pt>
              </c:strCache>
            </c:strRef>
          </c:cat>
          <c:val>
            <c:numRef>
              <c:f>Sheet1!$H$20:$H$35</c:f>
              <c:numCache>
                <c:formatCode>General</c:formatCode>
                <c:ptCount val="16"/>
                <c:pt idx="0">
                  <c:v>0</c:v>
                </c:pt>
                <c:pt idx="1">
                  <c:v>2.2142857142857144</c:v>
                </c:pt>
                <c:pt idx="2">
                  <c:v>2.3571428571428572</c:v>
                </c:pt>
                <c:pt idx="3">
                  <c:v>2.4285714285714284</c:v>
                </c:pt>
                <c:pt idx="4">
                  <c:v>2.5714285714285716</c:v>
                </c:pt>
                <c:pt idx="5">
                  <c:v>2.0714285714285716</c:v>
                </c:pt>
                <c:pt idx="6">
                  <c:v>2.7857142857142856</c:v>
                </c:pt>
                <c:pt idx="7">
                  <c:v>2.5714285714285716</c:v>
                </c:pt>
                <c:pt idx="8">
                  <c:v>2.8571428571428572</c:v>
                </c:pt>
                <c:pt idx="9">
                  <c:v>2.6428571428571428</c:v>
                </c:pt>
                <c:pt idx="10">
                  <c:v>2.5</c:v>
                </c:pt>
                <c:pt idx="11">
                  <c:v>2.5</c:v>
                </c:pt>
                <c:pt idx="12">
                  <c:v>2.4285714285714284</c:v>
                </c:pt>
                <c:pt idx="13">
                  <c:v>2.0714285714285716</c:v>
                </c:pt>
                <c:pt idx="14">
                  <c:v>2.6428571428571428</c:v>
                </c:pt>
                <c:pt idx="15">
                  <c:v>2.7142857142857144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E44-504C-AED4-B095866BF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98616"/>
        <c:axId val="300583222"/>
      </c:barChart>
      <c:catAx>
        <c:axId val="5839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300583222"/>
        <c:crosses val="autoZero"/>
        <c:auto val="1"/>
        <c:lblAlgn val="ctr"/>
        <c:lblOffset val="100"/>
        <c:noMultiLvlLbl val="1"/>
      </c:catAx>
      <c:valAx>
        <c:axId val="300583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583986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" b="0">
                <a:solidFill>
                  <a:srgbClr val="757575"/>
                </a:solidFill>
                <a:latin typeface="+mn-lt"/>
              </a:rPr>
              <a:t>R9, R11, R12, R13 and R14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Sheet1!$K$1</c:f>
              <c:strCache>
                <c:ptCount val="1"/>
                <c:pt idx="0">
                  <c:v>R9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Sheet1!$A$2:$A$16</c:f>
              <c:strCache>
                <c:ptCount val="15"/>
                <c:pt idx="0">
                  <c:v>PU1</c:v>
                </c:pt>
                <c:pt idx="1">
                  <c:v>PU2</c:v>
                </c:pt>
                <c:pt idx="2">
                  <c:v>PU3</c:v>
                </c:pt>
                <c:pt idx="3">
                  <c:v>PU4</c:v>
                </c:pt>
                <c:pt idx="4">
                  <c:v>PU5</c:v>
                </c:pt>
                <c:pt idx="5">
                  <c:v>PU6</c:v>
                </c:pt>
                <c:pt idx="6">
                  <c:v>PEOU1</c:v>
                </c:pt>
                <c:pt idx="7">
                  <c:v>PEOU2</c:v>
                </c:pt>
                <c:pt idx="8">
                  <c:v>PEOU3</c:v>
                </c:pt>
                <c:pt idx="9">
                  <c:v>ATT1</c:v>
                </c:pt>
                <c:pt idx="10">
                  <c:v>ATT2</c:v>
                </c:pt>
                <c:pt idx="11">
                  <c:v>ATT3</c:v>
                </c:pt>
                <c:pt idx="12">
                  <c:v>ITO1</c:v>
                </c:pt>
                <c:pt idx="13">
                  <c:v>ITO2</c:v>
                </c:pt>
                <c:pt idx="14">
                  <c:v>ITO3</c:v>
                </c:pt>
              </c:strCache>
            </c:str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B56-0B4C-9D15-39CCE7DB2111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R11</c:v>
                </c:pt>
              </c:strCache>
            </c:strRef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Sheet1!$A$2:$A$16</c:f>
              <c:strCache>
                <c:ptCount val="15"/>
                <c:pt idx="0">
                  <c:v>PU1</c:v>
                </c:pt>
                <c:pt idx="1">
                  <c:v>PU2</c:v>
                </c:pt>
                <c:pt idx="2">
                  <c:v>PU3</c:v>
                </c:pt>
                <c:pt idx="3">
                  <c:v>PU4</c:v>
                </c:pt>
                <c:pt idx="4">
                  <c:v>PU5</c:v>
                </c:pt>
                <c:pt idx="5">
                  <c:v>PU6</c:v>
                </c:pt>
                <c:pt idx="6">
                  <c:v>PEOU1</c:v>
                </c:pt>
                <c:pt idx="7">
                  <c:v>PEOU2</c:v>
                </c:pt>
                <c:pt idx="8">
                  <c:v>PEOU3</c:v>
                </c:pt>
                <c:pt idx="9">
                  <c:v>ATT1</c:v>
                </c:pt>
                <c:pt idx="10">
                  <c:v>ATT2</c:v>
                </c:pt>
                <c:pt idx="11">
                  <c:v>ATT3</c:v>
                </c:pt>
                <c:pt idx="12">
                  <c:v>ITO1</c:v>
                </c:pt>
                <c:pt idx="13">
                  <c:v>ITO2</c:v>
                </c:pt>
                <c:pt idx="14">
                  <c:v>ITO3</c:v>
                </c:pt>
              </c:strCache>
            </c:strRef>
          </c:cat>
          <c:val>
            <c:numRef>
              <c:f>Sheet1!$M$2:$M$16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B56-0B4C-9D15-39CCE7DB2111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R12</c:v>
                </c:pt>
              </c:strCache>
            </c:strRef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Sheet1!$A$2:$A$16</c:f>
              <c:strCache>
                <c:ptCount val="15"/>
                <c:pt idx="0">
                  <c:v>PU1</c:v>
                </c:pt>
                <c:pt idx="1">
                  <c:v>PU2</c:v>
                </c:pt>
                <c:pt idx="2">
                  <c:v>PU3</c:v>
                </c:pt>
                <c:pt idx="3">
                  <c:v>PU4</c:v>
                </c:pt>
                <c:pt idx="4">
                  <c:v>PU5</c:v>
                </c:pt>
                <c:pt idx="5">
                  <c:v>PU6</c:v>
                </c:pt>
                <c:pt idx="6">
                  <c:v>PEOU1</c:v>
                </c:pt>
                <c:pt idx="7">
                  <c:v>PEOU2</c:v>
                </c:pt>
                <c:pt idx="8">
                  <c:v>PEOU3</c:v>
                </c:pt>
                <c:pt idx="9">
                  <c:v>ATT1</c:v>
                </c:pt>
                <c:pt idx="10">
                  <c:v>ATT2</c:v>
                </c:pt>
                <c:pt idx="11">
                  <c:v>ATT3</c:v>
                </c:pt>
                <c:pt idx="12">
                  <c:v>ITO1</c:v>
                </c:pt>
                <c:pt idx="13">
                  <c:v>ITO2</c:v>
                </c:pt>
                <c:pt idx="14">
                  <c:v>ITO3</c:v>
                </c:pt>
              </c:strCache>
            </c:str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B56-0B4C-9D15-39CCE7DB2111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R13</c:v>
                </c:pt>
              </c:strCache>
            </c:strRef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Sheet1!$A$2:$A$16</c:f>
              <c:strCache>
                <c:ptCount val="15"/>
                <c:pt idx="0">
                  <c:v>PU1</c:v>
                </c:pt>
                <c:pt idx="1">
                  <c:v>PU2</c:v>
                </c:pt>
                <c:pt idx="2">
                  <c:v>PU3</c:v>
                </c:pt>
                <c:pt idx="3">
                  <c:v>PU4</c:v>
                </c:pt>
                <c:pt idx="4">
                  <c:v>PU5</c:v>
                </c:pt>
                <c:pt idx="5">
                  <c:v>PU6</c:v>
                </c:pt>
                <c:pt idx="6">
                  <c:v>PEOU1</c:v>
                </c:pt>
                <c:pt idx="7">
                  <c:v>PEOU2</c:v>
                </c:pt>
                <c:pt idx="8">
                  <c:v>PEOU3</c:v>
                </c:pt>
                <c:pt idx="9">
                  <c:v>ATT1</c:v>
                </c:pt>
                <c:pt idx="10">
                  <c:v>ATT2</c:v>
                </c:pt>
                <c:pt idx="11">
                  <c:v>ATT3</c:v>
                </c:pt>
                <c:pt idx="12">
                  <c:v>ITO1</c:v>
                </c:pt>
                <c:pt idx="13">
                  <c:v>ITO2</c:v>
                </c:pt>
                <c:pt idx="14">
                  <c:v>ITO3</c:v>
                </c:pt>
              </c:strCache>
            </c:str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2B56-0B4C-9D15-39CCE7DB2111}"/>
            </c:ext>
          </c:extLst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R14</c:v>
                </c:pt>
              </c:strCache>
            </c:strRef>
          </c:tx>
          <c:spPr>
            <a:solidFill>
              <a:srgbClr val="4BAC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Sheet1!$A$2:$A$16</c:f>
              <c:strCache>
                <c:ptCount val="15"/>
                <c:pt idx="0">
                  <c:v>PU1</c:v>
                </c:pt>
                <c:pt idx="1">
                  <c:v>PU2</c:v>
                </c:pt>
                <c:pt idx="2">
                  <c:v>PU3</c:v>
                </c:pt>
                <c:pt idx="3">
                  <c:v>PU4</c:v>
                </c:pt>
                <c:pt idx="4">
                  <c:v>PU5</c:v>
                </c:pt>
                <c:pt idx="5">
                  <c:v>PU6</c:v>
                </c:pt>
                <c:pt idx="6">
                  <c:v>PEOU1</c:v>
                </c:pt>
                <c:pt idx="7">
                  <c:v>PEOU2</c:v>
                </c:pt>
                <c:pt idx="8">
                  <c:v>PEOU3</c:v>
                </c:pt>
                <c:pt idx="9">
                  <c:v>ATT1</c:v>
                </c:pt>
                <c:pt idx="10">
                  <c:v>ATT2</c:v>
                </c:pt>
                <c:pt idx="11">
                  <c:v>ATT3</c:v>
                </c:pt>
                <c:pt idx="12">
                  <c:v>ITO1</c:v>
                </c:pt>
                <c:pt idx="13">
                  <c:v>ITO2</c:v>
                </c:pt>
                <c:pt idx="14">
                  <c:v>ITO3</c:v>
                </c:pt>
              </c:strCache>
            </c:str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2B56-0B4C-9D15-39CCE7DB2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1005492"/>
        <c:axId val="858726230"/>
      </c:barChart>
      <c:catAx>
        <c:axId val="1261005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" b="0">
                    <a:solidFill>
                      <a:srgbClr val="000000"/>
                    </a:solidFill>
                    <a:latin typeface="+mn-lt"/>
                  </a:rPr>
                  <a:t>Question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858726230"/>
        <c:crosses val="autoZero"/>
        <c:auto val="1"/>
        <c:lblAlgn val="ctr"/>
        <c:lblOffset val="100"/>
        <c:noMultiLvlLbl val="1"/>
      </c:catAx>
      <c:valAx>
        <c:axId val="858726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2610054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42</xdr:row>
      <xdr:rowOff>57150</xdr:rowOff>
    </xdr:from>
    <xdr:ext cx="5715000" cy="3533775"/>
    <xdr:graphicFrame macro="">
      <xdr:nvGraphicFramePr>
        <xdr:cNvPr id="954955116" name="Chart 1" title="Chart">
          <a:extLst>
            <a:ext uri="{FF2B5EF4-FFF2-40B4-BE49-F238E27FC236}">
              <a16:creationId xmlns:a16="http://schemas.microsoft.com/office/drawing/2014/main" id="{00000000-0008-0000-0000-00006C75E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38100</xdr:colOff>
      <xdr:row>42</xdr:row>
      <xdr:rowOff>9525</xdr:rowOff>
    </xdr:from>
    <xdr:ext cx="4924425" cy="3048000"/>
    <xdr:graphicFrame macro="">
      <xdr:nvGraphicFramePr>
        <xdr:cNvPr id="1089041469" name="Chart 2" title="Chart">
          <a:extLst>
            <a:ext uri="{FF2B5EF4-FFF2-40B4-BE49-F238E27FC236}">
              <a16:creationId xmlns:a16="http://schemas.microsoft.com/office/drawing/2014/main" id="{00000000-0008-0000-0000-00003D74E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133350</xdr:colOff>
      <xdr:row>18</xdr:row>
      <xdr:rowOff>114300</xdr:rowOff>
    </xdr:from>
    <xdr:ext cx="2381250" cy="1457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950450" y="3543300"/>
          <a:ext cx="2381250" cy="1457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xd.adobe.com/view/eb9e63d5-ced6-4c2f-a1f1-256619257557-bec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zoomScale="125" workbookViewId="0">
      <selection activeCell="U18" sqref="U18"/>
    </sheetView>
  </sheetViews>
  <sheetFormatPr baseColWidth="10" defaultColWidth="14.5" defaultRowHeight="15" customHeight="1"/>
  <cols>
    <col min="1" max="1" width="11.5" customWidth="1"/>
    <col min="2" max="2" width="86.6640625" customWidth="1"/>
    <col min="3" max="3" width="4.33203125" customWidth="1"/>
    <col min="4" max="5" width="4.5" customWidth="1"/>
    <col min="6" max="6" width="3.6640625" customWidth="1"/>
    <col min="7" max="7" width="4.5" customWidth="1"/>
    <col min="8" max="8" width="4.6640625" customWidth="1"/>
    <col min="9" max="21" width="4.5" customWidth="1"/>
    <col min="22" max="22" width="4" customWidth="1"/>
    <col min="23" max="23" width="4.6640625" customWidth="1"/>
    <col min="24" max="25" width="5" customWidth="1"/>
    <col min="26" max="26" width="4.83203125" customWidth="1"/>
  </cols>
  <sheetData>
    <row r="1" spans="1:26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ht="15.75" customHeight="1">
      <c r="A2" s="2" t="s">
        <v>26</v>
      </c>
      <c r="B2" s="2" t="s">
        <v>27</v>
      </c>
      <c r="C2" s="3">
        <v>2</v>
      </c>
      <c r="D2" s="3">
        <v>2</v>
      </c>
      <c r="E2" s="3">
        <v>2</v>
      </c>
      <c r="F2" s="3">
        <v>3</v>
      </c>
      <c r="G2" s="3">
        <v>1</v>
      </c>
      <c r="H2" s="3">
        <v>4</v>
      </c>
      <c r="I2" s="3">
        <v>1</v>
      </c>
      <c r="J2" s="3">
        <v>1</v>
      </c>
      <c r="K2" s="3">
        <v>2</v>
      </c>
      <c r="L2" s="3">
        <v>3</v>
      </c>
      <c r="M2" s="3">
        <v>3</v>
      </c>
      <c r="N2" s="3">
        <v>2</v>
      </c>
      <c r="O2" s="3">
        <v>2</v>
      </c>
      <c r="P2" s="3">
        <v>3</v>
      </c>
      <c r="Q2" s="4"/>
      <c r="R2" s="4"/>
      <c r="S2" s="4"/>
      <c r="T2" s="4"/>
      <c r="U2" s="4"/>
      <c r="V2" s="4"/>
    </row>
    <row r="3" spans="1:26" ht="15.75" customHeight="1">
      <c r="A3" s="2" t="s">
        <v>28</v>
      </c>
      <c r="B3" s="2" t="s">
        <v>29</v>
      </c>
      <c r="C3" s="3">
        <v>3</v>
      </c>
      <c r="D3" s="3">
        <v>3</v>
      </c>
      <c r="E3" s="3">
        <v>3</v>
      </c>
      <c r="F3" s="3">
        <v>3</v>
      </c>
      <c r="G3" s="3">
        <v>2</v>
      </c>
      <c r="H3" s="3">
        <v>3</v>
      </c>
      <c r="I3" s="3">
        <v>2</v>
      </c>
      <c r="J3" s="3">
        <v>2</v>
      </c>
      <c r="K3" s="3">
        <v>3</v>
      </c>
      <c r="L3" s="3">
        <v>2</v>
      </c>
      <c r="M3" s="3">
        <v>1</v>
      </c>
      <c r="N3" s="3">
        <v>1</v>
      </c>
      <c r="O3" s="3">
        <v>3</v>
      </c>
      <c r="P3" s="3">
        <v>2</v>
      </c>
      <c r="Q3" s="4"/>
      <c r="R3" s="4"/>
      <c r="S3" s="4"/>
      <c r="T3" s="4"/>
      <c r="U3" s="4"/>
      <c r="V3" s="4"/>
    </row>
    <row r="4" spans="1:26" ht="15.75" customHeight="1">
      <c r="A4" s="2" t="s">
        <v>30</v>
      </c>
      <c r="B4" s="2" t="s">
        <v>31</v>
      </c>
      <c r="C4" s="3">
        <v>3</v>
      </c>
      <c r="D4" s="3">
        <v>2</v>
      </c>
      <c r="E4" s="3">
        <v>3</v>
      </c>
      <c r="F4" s="3">
        <v>2</v>
      </c>
      <c r="G4" s="3">
        <v>3</v>
      </c>
      <c r="H4" s="3">
        <v>2</v>
      </c>
      <c r="I4" s="3">
        <v>2</v>
      </c>
      <c r="J4" s="3">
        <v>4</v>
      </c>
      <c r="K4" s="3">
        <v>2</v>
      </c>
      <c r="L4" s="3">
        <v>2</v>
      </c>
      <c r="M4" s="3">
        <v>3</v>
      </c>
      <c r="N4" s="3">
        <v>3</v>
      </c>
      <c r="O4" s="3">
        <v>2</v>
      </c>
      <c r="P4" s="3">
        <v>1</v>
      </c>
      <c r="Q4" s="4"/>
      <c r="R4" s="4"/>
      <c r="S4" s="4"/>
      <c r="T4" s="4"/>
      <c r="U4" s="4"/>
      <c r="V4" s="4"/>
    </row>
    <row r="5" spans="1:26" ht="15.75" customHeight="1">
      <c r="A5" s="2" t="s">
        <v>32</v>
      </c>
      <c r="B5" s="2" t="s">
        <v>33</v>
      </c>
      <c r="C5" s="3">
        <v>2</v>
      </c>
      <c r="D5" s="3">
        <v>1</v>
      </c>
      <c r="E5" s="4">
        <v>4</v>
      </c>
      <c r="F5" s="3">
        <v>3</v>
      </c>
      <c r="G5" s="3">
        <v>3</v>
      </c>
      <c r="H5" s="3">
        <v>1</v>
      </c>
      <c r="I5" s="3">
        <v>3</v>
      </c>
      <c r="J5" s="3">
        <v>1</v>
      </c>
      <c r="K5" s="3">
        <v>2</v>
      </c>
      <c r="L5" s="3">
        <v>3</v>
      </c>
      <c r="M5" s="3">
        <v>3</v>
      </c>
      <c r="N5" s="3">
        <v>3</v>
      </c>
      <c r="O5" s="3">
        <v>4</v>
      </c>
      <c r="P5" s="3">
        <v>3</v>
      </c>
      <c r="Q5" s="4"/>
      <c r="R5" s="4"/>
      <c r="S5" s="4"/>
      <c r="T5" s="4"/>
      <c r="U5" s="4"/>
      <c r="V5" s="4"/>
    </row>
    <row r="6" spans="1:26" ht="15.75" customHeight="1">
      <c r="A6" s="2" t="s">
        <v>34</v>
      </c>
      <c r="B6" s="2" t="s">
        <v>35</v>
      </c>
      <c r="C6" s="3">
        <v>3</v>
      </c>
      <c r="D6" s="3">
        <v>2</v>
      </c>
      <c r="E6" s="4">
        <v>1</v>
      </c>
      <c r="F6" s="3">
        <v>2</v>
      </c>
      <c r="G6" s="3">
        <v>2</v>
      </c>
      <c r="H6" s="3">
        <v>2</v>
      </c>
      <c r="I6" s="3">
        <v>2</v>
      </c>
      <c r="J6" s="3">
        <v>1</v>
      </c>
      <c r="K6" s="3">
        <v>3</v>
      </c>
      <c r="L6" s="3">
        <v>2</v>
      </c>
      <c r="M6" s="3">
        <v>1</v>
      </c>
      <c r="N6" s="3">
        <v>2</v>
      </c>
      <c r="O6" s="3">
        <v>2</v>
      </c>
      <c r="P6" s="3">
        <v>4</v>
      </c>
      <c r="Q6" s="4"/>
      <c r="R6" s="4"/>
      <c r="S6" s="4"/>
      <c r="T6" s="4"/>
      <c r="U6" s="4"/>
      <c r="V6" s="4"/>
    </row>
    <row r="7" spans="1:26" ht="15.75" customHeight="1">
      <c r="A7" s="2" t="s">
        <v>36</v>
      </c>
      <c r="B7" s="2" t="s">
        <v>37</v>
      </c>
      <c r="C7" s="3">
        <v>3</v>
      </c>
      <c r="D7" s="3">
        <v>3</v>
      </c>
      <c r="E7" s="4">
        <v>3</v>
      </c>
      <c r="F7" s="3">
        <v>2</v>
      </c>
      <c r="G7" s="3">
        <v>2</v>
      </c>
      <c r="H7" s="3">
        <v>3</v>
      </c>
      <c r="I7" s="3">
        <v>3</v>
      </c>
      <c r="J7" s="3">
        <v>2</v>
      </c>
      <c r="K7" s="3">
        <v>2</v>
      </c>
      <c r="L7" s="3">
        <v>4</v>
      </c>
      <c r="M7" s="3">
        <v>4</v>
      </c>
      <c r="N7" s="3">
        <v>4</v>
      </c>
      <c r="O7" s="3">
        <v>1</v>
      </c>
      <c r="P7" s="3">
        <v>3</v>
      </c>
      <c r="Q7" s="4"/>
      <c r="R7" s="4"/>
      <c r="S7" s="4"/>
      <c r="T7" s="4"/>
      <c r="U7" s="4"/>
      <c r="V7" s="4"/>
    </row>
    <row r="8" spans="1:26" ht="15.75" customHeight="1">
      <c r="A8" s="2" t="s">
        <v>38</v>
      </c>
      <c r="B8" s="2" t="s">
        <v>39</v>
      </c>
      <c r="C8" s="3">
        <v>2</v>
      </c>
      <c r="D8" s="3">
        <v>2</v>
      </c>
      <c r="E8" s="4">
        <v>2</v>
      </c>
      <c r="F8" s="3">
        <v>3</v>
      </c>
      <c r="G8" s="3">
        <v>4</v>
      </c>
      <c r="H8" s="3">
        <v>2</v>
      </c>
      <c r="I8" s="3">
        <v>4</v>
      </c>
      <c r="J8" s="3">
        <v>4</v>
      </c>
      <c r="K8" s="3">
        <v>3</v>
      </c>
      <c r="L8" s="3">
        <v>1</v>
      </c>
      <c r="M8" s="3">
        <v>2</v>
      </c>
      <c r="N8" s="3">
        <v>2</v>
      </c>
      <c r="O8" s="3">
        <v>2</v>
      </c>
      <c r="P8" s="3">
        <v>3</v>
      </c>
      <c r="Q8" s="4"/>
      <c r="R8" s="4"/>
      <c r="S8" s="4"/>
      <c r="T8" s="4"/>
      <c r="U8" s="4"/>
      <c r="V8" s="4"/>
    </row>
    <row r="9" spans="1:26" ht="15.75" customHeight="1">
      <c r="A9" s="2" t="s">
        <v>40</v>
      </c>
      <c r="B9" s="2" t="s">
        <v>41</v>
      </c>
      <c r="C9" s="3">
        <v>1</v>
      </c>
      <c r="D9" s="3">
        <v>2</v>
      </c>
      <c r="E9" s="4">
        <v>3</v>
      </c>
      <c r="F9" s="3">
        <v>4</v>
      </c>
      <c r="G9" s="3">
        <v>4</v>
      </c>
      <c r="H9" s="3">
        <v>3</v>
      </c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2</v>
      </c>
      <c r="Q9" s="4"/>
      <c r="R9" s="4"/>
      <c r="S9" s="4"/>
      <c r="T9" s="4"/>
      <c r="U9" s="4"/>
      <c r="V9" s="4"/>
    </row>
    <row r="10" spans="1:26" ht="15.75" customHeight="1">
      <c r="A10" s="2" t="s">
        <v>42</v>
      </c>
      <c r="B10" s="2" t="s">
        <v>43</v>
      </c>
      <c r="C10" s="3">
        <v>3</v>
      </c>
      <c r="D10" s="3">
        <v>3</v>
      </c>
      <c r="E10" s="4">
        <v>4</v>
      </c>
      <c r="F10" s="3">
        <v>3</v>
      </c>
      <c r="G10" s="3">
        <v>3</v>
      </c>
      <c r="H10" s="3">
        <v>1</v>
      </c>
      <c r="I10" s="3">
        <v>2</v>
      </c>
      <c r="J10" s="3">
        <v>2</v>
      </c>
      <c r="K10" s="3">
        <v>1</v>
      </c>
      <c r="L10" s="3">
        <v>4</v>
      </c>
      <c r="M10" s="3">
        <v>2</v>
      </c>
      <c r="N10" s="3">
        <v>4</v>
      </c>
      <c r="O10" s="3">
        <v>4</v>
      </c>
      <c r="P10" s="3">
        <v>1</v>
      </c>
      <c r="Q10" s="4"/>
      <c r="R10" s="4"/>
      <c r="S10" s="4"/>
      <c r="T10" s="4"/>
      <c r="U10" s="4"/>
      <c r="V10" s="4"/>
      <c r="W10" s="2"/>
      <c r="X10" s="2"/>
      <c r="Y10" s="2"/>
    </row>
    <row r="11" spans="1:26" ht="15.75" customHeight="1">
      <c r="A11" s="2" t="s">
        <v>44</v>
      </c>
      <c r="B11" s="2" t="s">
        <v>45</v>
      </c>
      <c r="C11" s="3">
        <v>2</v>
      </c>
      <c r="D11" s="3">
        <v>2</v>
      </c>
      <c r="E11" s="4">
        <v>2</v>
      </c>
      <c r="F11" s="3">
        <v>4</v>
      </c>
      <c r="G11" s="3">
        <v>3</v>
      </c>
      <c r="H11" s="3">
        <v>2</v>
      </c>
      <c r="I11" s="3">
        <v>3</v>
      </c>
      <c r="J11" s="3">
        <v>2</v>
      </c>
      <c r="K11" s="3">
        <v>4</v>
      </c>
      <c r="L11" s="3">
        <v>3</v>
      </c>
      <c r="M11" s="3">
        <v>1</v>
      </c>
      <c r="N11" s="3">
        <v>2</v>
      </c>
      <c r="O11" s="3">
        <v>3</v>
      </c>
      <c r="P11" s="3">
        <v>2</v>
      </c>
      <c r="Q11" s="4"/>
      <c r="R11" s="4"/>
      <c r="S11" s="4"/>
      <c r="T11" s="4"/>
      <c r="U11" s="4"/>
      <c r="V11" s="4"/>
    </row>
    <row r="12" spans="1:26" ht="15.75" customHeight="1">
      <c r="A12" s="2" t="s">
        <v>46</v>
      </c>
      <c r="B12" s="2" t="s">
        <v>47</v>
      </c>
      <c r="C12" s="3">
        <v>2</v>
      </c>
      <c r="D12" s="3">
        <v>3</v>
      </c>
      <c r="E12" s="4">
        <v>4</v>
      </c>
      <c r="F12" s="3">
        <v>3</v>
      </c>
      <c r="G12" s="3">
        <v>2</v>
      </c>
      <c r="H12" s="3">
        <v>2</v>
      </c>
      <c r="I12" s="3">
        <v>1</v>
      </c>
      <c r="J12" s="3">
        <v>4</v>
      </c>
      <c r="K12" s="3">
        <v>1</v>
      </c>
      <c r="L12" s="3">
        <v>4</v>
      </c>
      <c r="M12" s="3">
        <v>3</v>
      </c>
      <c r="N12" s="3">
        <v>3</v>
      </c>
      <c r="O12" s="3">
        <v>2</v>
      </c>
      <c r="P12" s="3">
        <v>1</v>
      </c>
      <c r="Q12" s="4"/>
      <c r="R12" s="4"/>
      <c r="S12" s="4"/>
      <c r="T12" s="4"/>
      <c r="U12" s="4"/>
      <c r="V12" s="4"/>
    </row>
    <row r="13" spans="1:26" ht="15.75" customHeight="1">
      <c r="A13" s="2" t="s">
        <v>48</v>
      </c>
      <c r="B13" s="2" t="s">
        <v>49</v>
      </c>
      <c r="C13" s="3">
        <v>3</v>
      </c>
      <c r="D13" s="3">
        <v>1</v>
      </c>
      <c r="E13" s="4">
        <v>3</v>
      </c>
      <c r="F13" s="3">
        <v>4</v>
      </c>
      <c r="G13" s="3">
        <v>3</v>
      </c>
      <c r="H13" s="3">
        <v>1</v>
      </c>
      <c r="I13" s="3">
        <v>2</v>
      </c>
      <c r="J13" s="3">
        <v>1</v>
      </c>
      <c r="K13" s="3">
        <v>4</v>
      </c>
      <c r="L13" s="3">
        <v>2</v>
      </c>
      <c r="M13" s="3">
        <v>4</v>
      </c>
      <c r="N13" s="3">
        <v>2</v>
      </c>
      <c r="O13" s="3">
        <v>2</v>
      </c>
      <c r="P13" s="3">
        <v>2</v>
      </c>
      <c r="Q13" s="4"/>
      <c r="R13" s="4"/>
      <c r="S13" s="4"/>
      <c r="T13" s="4"/>
      <c r="U13" s="4"/>
      <c r="V13" s="4"/>
    </row>
    <row r="14" spans="1:26" ht="15.75" customHeight="1">
      <c r="A14" s="2" t="s">
        <v>50</v>
      </c>
      <c r="B14" s="2" t="s">
        <v>51</v>
      </c>
      <c r="C14" s="3">
        <v>2</v>
      </c>
      <c r="D14" s="3">
        <v>2</v>
      </c>
      <c r="E14" s="4">
        <v>4</v>
      </c>
      <c r="F14" s="3">
        <v>3</v>
      </c>
      <c r="G14" s="3">
        <v>3</v>
      </c>
      <c r="H14" s="3">
        <v>2</v>
      </c>
      <c r="I14" s="3">
        <v>1</v>
      </c>
      <c r="J14" s="3">
        <v>2</v>
      </c>
      <c r="K14" s="3">
        <v>2</v>
      </c>
      <c r="L14" s="3">
        <v>1</v>
      </c>
      <c r="M14" s="3">
        <v>1</v>
      </c>
      <c r="N14" s="3">
        <v>2</v>
      </c>
      <c r="O14" s="3">
        <v>1</v>
      </c>
      <c r="P14" s="3">
        <v>3</v>
      </c>
      <c r="Q14" s="4"/>
      <c r="R14" s="4"/>
      <c r="S14" s="4"/>
      <c r="T14" s="4"/>
      <c r="U14" s="4"/>
      <c r="V14" s="4"/>
    </row>
    <row r="15" spans="1:26" ht="15.75" customHeight="1">
      <c r="A15" s="2" t="s">
        <v>52</v>
      </c>
      <c r="B15" s="2" t="s">
        <v>53</v>
      </c>
      <c r="C15" s="3">
        <v>3</v>
      </c>
      <c r="D15" s="3">
        <v>2</v>
      </c>
      <c r="E15" s="4">
        <v>2</v>
      </c>
      <c r="F15" s="3">
        <v>3</v>
      </c>
      <c r="G15" s="3">
        <v>1</v>
      </c>
      <c r="H15" s="3">
        <v>3</v>
      </c>
      <c r="I15" s="3">
        <v>3</v>
      </c>
      <c r="J15" s="3">
        <v>3</v>
      </c>
      <c r="K15" s="3">
        <v>4</v>
      </c>
      <c r="L15" s="3">
        <v>3</v>
      </c>
      <c r="M15" s="3">
        <v>2</v>
      </c>
      <c r="N15" s="3">
        <v>3</v>
      </c>
      <c r="O15" s="3">
        <v>1</v>
      </c>
      <c r="P15" s="3">
        <v>4</v>
      </c>
      <c r="Q15" s="4"/>
      <c r="R15" s="4"/>
      <c r="S15" s="4"/>
      <c r="T15" s="4"/>
      <c r="U15" s="4"/>
      <c r="V15" s="4"/>
    </row>
    <row r="16" spans="1:26" ht="15.75" customHeight="1">
      <c r="A16" s="2" t="s">
        <v>54</v>
      </c>
      <c r="B16" s="2" t="s">
        <v>55</v>
      </c>
      <c r="C16" s="3">
        <v>2</v>
      </c>
      <c r="D16" s="3">
        <v>1</v>
      </c>
      <c r="E16" s="4">
        <v>4</v>
      </c>
      <c r="F16" s="3">
        <v>3</v>
      </c>
      <c r="G16" s="3">
        <v>4</v>
      </c>
      <c r="H16" s="3">
        <v>3</v>
      </c>
      <c r="I16" s="3">
        <v>4</v>
      </c>
      <c r="J16" s="3">
        <v>3</v>
      </c>
      <c r="K16" s="3">
        <v>3</v>
      </c>
      <c r="L16" s="3">
        <v>2</v>
      </c>
      <c r="M16" s="3">
        <v>1</v>
      </c>
      <c r="N16" s="3">
        <v>4</v>
      </c>
      <c r="O16" s="3">
        <v>1</v>
      </c>
      <c r="P16" s="3">
        <v>3</v>
      </c>
      <c r="Q16" s="4"/>
      <c r="R16" s="4"/>
      <c r="S16" s="4"/>
      <c r="T16" s="4"/>
      <c r="U16" s="4"/>
      <c r="V16" s="4"/>
    </row>
    <row r="17" spans="1:22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5.75" customHeight="1">
      <c r="A18" s="5" t="s">
        <v>56</v>
      </c>
      <c r="B18" s="2"/>
      <c r="C18" s="2"/>
      <c r="D18" s="2"/>
      <c r="E18" s="2"/>
      <c r="F18" s="2"/>
      <c r="G18" s="2"/>
      <c r="H18" s="2"/>
      <c r="I18" s="2"/>
      <c r="J18" s="2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.75" customHeight="1">
      <c r="A19" s="2"/>
      <c r="B19" s="1"/>
      <c r="C19" s="10" t="s">
        <v>57</v>
      </c>
      <c r="D19" s="11"/>
      <c r="E19" s="11"/>
      <c r="F19" s="11"/>
      <c r="G19" s="11"/>
      <c r="H19" s="11"/>
      <c r="I19" s="2"/>
      <c r="J19" s="2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5.75" customHeight="1">
      <c r="A20" s="2"/>
      <c r="B20" s="4"/>
      <c r="C20" s="4">
        <v>1</v>
      </c>
      <c r="D20" s="4">
        <v>2</v>
      </c>
      <c r="E20" s="4">
        <v>3</v>
      </c>
      <c r="F20" s="4">
        <v>4</v>
      </c>
      <c r="G20" s="2"/>
      <c r="H20" s="2" t="s">
        <v>58</v>
      </c>
      <c r="I20" s="2"/>
      <c r="J20" s="2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.75" customHeight="1">
      <c r="A21" s="2" t="s">
        <v>26</v>
      </c>
      <c r="B21" s="4"/>
      <c r="C21" s="4">
        <f t="shared" ref="C21:F21" si="0">COUNTIF($C2:$V2,C$20)</f>
        <v>3</v>
      </c>
      <c r="D21" s="4">
        <f t="shared" si="0"/>
        <v>6</v>
      </c>
      <c r="E21" s="4">
        <f t="shared" si="0"/>
        <v>4</v>
      </c>
      <c r="F21" s="4">
        <f t="shared" si="0"/>
        <v>1</v>
      </c>
      <c r="G21" s="2" t="s">
        <v>26</v>
      </c>
      <c r="H21" s="4">
        <f t="shared" ref="H21:H35" si="1">AVERAGE(C2:Z2)</f>
        <v>2.2142857142857144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>
      <c r="A22" s="2" t="s">
        <v>28</v>
      </c>
      <c r="B22" s="4"/>
      <c r="C22" s="4">
        <f t="shared" ref="C22:F22" si="2">COUNTIF($C3:$V3,C$20)</f>
        <v>2</v>
      </c>
      <c r="D22" s="4">
        <f t="shared" si="2"/>
        <v>5</v>
      </c>
      <c r="E22" s="4">
        <f t="shared" si="2"/>
        <v>7</v>
      </c>
      <c r="F22" s="4">
        <f t="shared" si="2"/>
        <v>0</v>
      </c>
      <c r="G22" s="2" t="s">
        <v>28</v>
      </c>
      <c r="H22" s="4">
        <f t="shared" si="1"/>
        <v>2.3571428571428572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>
      <c r="A23" s="2" t="s">
        <v>30</v>
      </c>
      <c r="B23" s="4"/>
      <c r="C23" s="4">
        <f t="shared" ref="C23:F23" si="3">COUNTIF($C4:$V4,C$20)</f>
        <v>1</v>
      </c>
      <c r="D23" s="4">
        <f t="shared" si="3"/>
        <v>7</v>
      </c>
      <c r="E23" s="4">
        <f t="shared" si="3"/>
        <v>5</v>
      </c>
      <c r="F23" s="4">
        <f t="shared" si="3"/>
        <v>1</v>
      </c>
      <c r="G23" s="2" t="s">
        <v>30</v>
      </c>
      <c r="H23" s="4">
        <f t="shared" si="1"/>
        <v>2.4285714285714284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>
      <c r="A24" s="2" t="s">
        <v>32</v>
      </c>
      <c r="B24" s="4"/>
      <c r="C24" s="4">
        <f t="shared" ref="C24:F24" si="4">COUNTIF($C5:$V5,C$20)</f>
        <v>3</v>
      </c>
      <c r="D24" s="4">
        <f t="shared" si="4"/>
        <v>2</v>
      </c>
      <c r="E24" s="4">
        <f t="shared" si="4"/>
        <v>7</v>
      </c>
      <c r="F24" s="4">
        <f t="shared" si="4"/>
        <v>2</v>
      </c>
      <c r="G24" s="2" t="s">
        <v>32</v>
      </c>
      <c r="H24" s="4">
        <f t="shared" si="1"/>
        <v>2.5714285714285716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>
      <c r="A25" s="2" t="s">
        <v>34</v>
      </c>
      <c r="B25" s="4"/>
      <c r="C25" s="4">
        <f t="shared" ref="C25:F25" si="5">COUNTIF($C6:$V6,C$20)</f>
        <v>3</v>
      </c>
      <c r="D25" s="4">
        <f t="shared" si="5"/>
        <v>8</v>
      </c>
      <c r="E25" s="4">
        <f t="shared" si="5"/>
        <v>2</v>
      </c>
      <c r="F25" s="4">
        <f t="shared" si="5"/>
        <v>1</v>
      </c>
      <c r="G25" s="2" t="s">
        <v>34</v>
      </c>
      <c r="H25" s="4">
        <f t="shared" si="1"/>
        <v>2.0714285714285716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>
      <c r="A26" s="2" t="s">
        <v>36</v>
      </c>
      <c r="B26" s="4"/>
      <c r="C26" s="4">
        <f t="shared" ref="C26:F26" si="6">COUNTIF($C7:$V7,C$20)</f>
        <v>1</v>
      </c>
      <c r="D26" s="4">
        <f t="shared" si="6"/>
        <v>4</v>
      </c>
      <c r="E26" s="4">
        <f t="shared" si="6"/>
        <v>6</v>
      </c>
      <c r="F26" s="4">
        <f t="shared" si="6"/>
        <v>3</v>
      </c>
      <c r="G26" s="2" t="s">
        <v>36</v>
      </c>
      <c r="H26" s="4">
        <f t="shared" si="1"/>
        <v>2.7857142857142856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>
      <c r="A27" s="2" t="s">
        <v>38</v>
      </c>
      <c r="B27" s="4"/>
      <c r="C27" s="4">
        <f t="shared" ref="C27:F27" si="7">COUNTIF($C8:$V8,C$20)</f>
        <v>1</v>
      </c>
      <c r="D27" s="4">
        <f t="shared" si="7"/>
        <v>7</v>
      </c>
      <c r="E27" s="4">
        <f t="shared" si="7"/>
        <v>3</v>
      </c>
      <c r="F27" s="4">
        <f t="shared" si="7"/>
        <v>3</v>
      </c>
      <c r="G27" s="2" t="s">
        <v>38</v>
      </c>
      <c r="H27" s="4">
        <f t="shared" si="1"/>
        <v>2.5714285714285716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>
      <c r="A28" s="2" t="s">
        <v>40</v>
      </c>
      <c r="B28" s="4"/>
      <c r="C28" s="4">
        <f t="shared" ref="C28:F28" si="8">COUNTIF($C9:$V9,C$20)</f>
        <v>1</v>
      </c>
      <c r="D28" s="4">
        <f t="shared" si="8"/>
        <v>2</v>
      </c>
      <c r="E28" s="4">
        <f t="shared" si="8"/>
        <v>9</v>
      </c>
      <c r="F28" s="4">
        <f t="shared" si="8"/>
        <v>2</v>
      </c>
      <c r="G28" s="2" t="s">
        <v>40</v>
      </c>
      <c r="H28" s="4">
        <f t="shared" si="1"/>
        <v>2.8571428571428572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>
      <c r="A29" s="2" t="s">
        <v>42</v>
      </c>
      <c r="B29" s="4"/>
      <c r="C29" s="4">
        <f t="shared" ref="C29:F29" si="9">COUNTIF($C10:$V10,C$20)</f>
        <v>3</v>
      </c>
      <c r="D29" s="4">
        <f t="shared" si="9"/>
        <v>3</v>
      </c>
      <c r="E29" s="4">
        <f t="shared" si="9"/>
        <v>4</v>
      </c>
      <c r="F29" s="4">
        <f t="shared" si="9"/>
        <v>4</v>
      </c>
      <c r="G29" s="2" t="s">
        <v>42</v>
      </c>
      <c r="H29" s="4">
        <f t="shared" si="1"/>
        <v>2.6428571428571428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>
      <c r="A30" s="2" t="s">
        <v>44</v>
      </c>
      <c r="B30" s="4"/>
      <c r="C30" s="4">
        <f t="shared" ref="C30:F30" si="10">COUNTIF($C11:$V11,C$20)</f>
        <v>1</v>
      </c>
      <c r="D30" s="4">
        <f t="shared" si="10"/>
        <v>7</v>
      </c>
      <c r="E30" s="4">
        <f t="shared" si="10"/>
        <v>4</v>
      </c>
      <c r="F30" s="4">
        <f t="shared" si="10"/>
        <v>2</v>
      </c>
      <c r="G30" s="2" t="s">
        <v>44</v>
      </c>
      <c r="H30" s="4">
        <f t="shared" si="1"/>
        <v>2.5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>
      <c r="A31" s="2" t="s">
        <v>46</v>
      </c>
      <c r="B31" s="4"/>
      <c r="C31" s="4">
        <f t="shared" ref="C31:F31" si="11">COUNTIF($C12:$V12,C$20)</f>
        <v>3</v>
      </c>
      <c r="D31" s="4">
        <f t="shared" si="11"/>
        <v>4</v>
      </c>
      <c r="E31" s="4">
        <f t="shared" si="11"/>
        <v>4</v>
      </c>
      <c r="F31" s="4">
        <f t="shared" si="11"/>
        <v>3</v>
      </c>
      <c r="G31" s="2" t="s">
        <v>46</v>
      </c>
      <c r="H31" s="4">
        <f t="shared" si="1"/>
        <v>2.5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customHeight="1">
      <c r="A32" s="2" t="s">
        <v>48</v>
      </c>
      <c r="B32" s="4"/>
      <c r="C32" s="4">
        <f t="shared" ref="C32:F32" si="12">COUNTIF($C13:$V13,C$20)</f>
        <v>3</v>
      </c>
      <c r="D32" s="4">
        <f t="shared" si="12"/>
        <v>5</v>
      </c>
      <c r="E32" s="4">
        <f t="shared" si="12"/>
        <v>3</v>
      </c>
      <c r="F32" s="4">
        <f t="shared" si="12"/>
        <v>3</v>
      </c>
      <c r="G32" s="2" t="s">
        <v>48</v>
      </c>
      <c r="H32" s="4">
        <f t="shared" si="1"/>
        <v>2.4285714285714284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customHeight="1">
      <c r="A33" s="2" t="s">
        <v>50</v>
      </c>
      <c r="B33" s="4"/>
      <c r="C33" s="4">
        <f t="shared" ref="C33:F33" si="13">COUNTIF($C14:$V14,C$20)</f>
        <v>4</v>
      </c>
      <c r="D33" s="4">
        <f t="shared" si="13"/>
        <v>6</v>
      </c>
      <c r="E33" s="4">
        <f t="shared" si="13"/>
        <v>3</v>
      </c>
      <c r="F33" s="4">
        <f t="shared" si="13"/>
        <v>1</v>
      </c>
      <c r="G33" s="2" t="s">
        <v>50</v>
      </c>
      <c r="H33" s="4">
        <f t="shared" si="1"/>
        <v>2.0714285714285716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>
      <c r="A34" s="2" t="s">
        <v>52</v>
      </c>
      <c r="B34" s="4"/>
      <c r="C34" s="4">
        <f t="shared" ref="C34:F34" si="14">COUNTIF($C15:$V15,C$20)</f>
        <v>2</v>
      </c>
      <c r="D34" s="4">
        <f t="shared" si="14"/>
        <v>3</v>
      </c>
      <c r="E34" s="4">
        <f t="shared" si="14"/>
        <v>7</v>
      </c>
      <c r="F34" s="4">
        <f t="shared" si="14"/>
        <v>2</v>
      </c>
      <c r="G34" s="2" t="s">
        <v>52</v>
      </c>
      <c r="H34" s="4">
        <f t="shared" si="1"/>
        <v>2.6428571428571428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>
      <c r="A35" s="2" t="s">
        <v>54</v>
      </c>
      <c r="B35" s="4"/>
      <c r="C35" s="4">
        <f t="shared" ref="C35:F35" si="15">COUNTIF($C16:$V16,C$20)</f>
        <v>3</v>
      </c>
      <c r="D35" s="4">
        <f t="shared" si="15"/>
        <v>2</v>
      </c>
      <c r="E35" s="4">
        <f t="shared" si="15"/>
        <v>5</v>
      </c>
      <c r="F35" s="4">
        <f t="shared" si="15"/>
        <v>4</v>
      </c>
      <c r="G35" s="2" t="s">
        <v>54</v>
      </c>
      <c r="H35" s="4">
        <f t="shared" si="1"/>
        <v>2.7142857142857144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.75" customHeight="1"/>
    <row r="237" spans="1:22" ht="15.75" customHeight="1"/>
    <row r="238" spans="1:22" ht="15.75" customHeight="1"/>
    <row r="239" spans="1:22" ht="15.75" customHeight="1"/>
    <row r="240" spans="1:2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C19:H19"/>
  </mergeCells>
  <phoneticPr fontId="8" type="noConversion"/>
  <hyperlinks>
    <hyperlink ref="A18" r:id="rId1" xr:uid="{00000000-0004-0000-0000-000000000000}"/>
  </hyperlinks>
  <pageMargins left="0.7" right="0.7" top="0.75" bottom="0.75" header="0" footer="0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0"/>
  <sheetViews>
    <sheetView workbookViewId="0"/>
  </sheetViews>
  <sheetFormatPr baseColWidth="10" defaultColWidth="14.5" defaultRowHeight="15" customHeight="1"/>
  <cols>
    <col min="2" max="2" width="89.5" customWidth="1"/>
  </cols>
  <sheetData>
    <row r="1" spans="1:22" ht="15" customHeight="1">
      <c r="A1" s="6" t="s">
        <v>0</v>
      </c>
      <c r="B1" s="6" t="s">
        <v>59</v>
      </c>
      <c r="C1" s="7" t="s">
        <v>60</v>
      </c>
      <c r="D1" s="7" t="s">
        <v>60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" customHeight="1">
      <c r="A2" s="8" t="s">
        <v>26</v>
      </c>
      <c r="B2" s="8" t="s">
        <v>27</v>
      </c>
      <c r="C2" s="7">
        <v>4</v>
      </c>
      <c r="D2" s="9">
        <v>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5" customHeight="1">
      <c r="A3" s="8" t="s">
        <v>28</v>
      </c>
      <c r="B3" s="8" t="s">
        <v>29</v>
      </c>
      <c r="C3" s="7">
        <v>4</v>
      </c>
      <c r="D3" s="9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" customHeight="1">
      <c r="A4" s="8" t="s">
        <v>30</v>
      </c>
      <c r="B4" s="8" t="s">
        <v>31</v>
      </c>
      <c r="C4" s="7">
        <v>4</v>
      </c>
      <c r="D4" s="9">
        <v>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" customHeight="1">
      <c r="A5" s="8" t="s">
        <v>32</v>
      </c>
      <c r="B5" s="8" t="s">
        <v>33</v>
      </c>
      <c r="C5" s="7">
        <v>3</v>
      </c>
      <c r="D5" s="9">
        <v>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" customHeight="1">
      <c r="A6" s="8" t="s">
        <v>34</v>
      </c>
      <c r="B6" s="8" t="s">
        <v>35</v>
      </c>
      <c r="C6" s="7">
        <v>3</v>
      </c>
      <c r="D6" s="9">
        <v>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" customHeight="1">
      <c r="A7" s="8" t="s">
        <v>36</v>
      </c>
      <c r="B7" s="8" t="s">
        <v>61</v>
      </c>
      <c r="C7" s="7">
        <v>4</v>
      </c>
      <c r="D7" s="9">
        <v>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" customHeight="1">
      <c r="A8" s="8" t="s">
        <v>38</v>
      </c>
      <c r="B8" s="8" t="s">
        <v>39</v>
      </c>
      <c r="C8" s="7">
        <v>4</v>
      </c>
      <c r="D8" s="9">
        <v>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" customHeight="1">
      <c r="A9" s="8" t="s">
        <v>40</v>
      </c>
      <c r="B9" s="8" t="s">
        <v>41</v>
      </c>
      <c r="C9" s="7">
        <v>4</v>
      </c>
      <c r="D9" s="9">
        <v>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" customHeight="1">
      <c r="A10" s="8" t="s">
        <v>42</v>
      </c>
      <c r="B10" s="8" t="s">
        <v>43</v>
      </c>
      <c r="C10" s="7">
        <v>4</v>
      </c>
      <c r="D10" s="9">
        <v>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" customHeight="1">
      <c r="A11" s="8" t="s">
        <v>44</v>
      </c>
      <c r="B11" s="8" t="s">
        <v>45</v>
      </c>
      <c r="C11" s="7">
        <v>4</v>
      </c>
      <c r="D11" s="9">
        <v>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" customHeight="1">
      <c r="A12" s="8" t="s">
        <v>46</v>
      </c>
      <c r="B12" s="8" t="s">
        <v>47</v>
      </c>
      <c r="C12" s="7">
        <v>3</v>
      </c>
      <c r="D12" s="9">
        <v>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5" customHeight="1">
      <c r="A13" s="8" t="s">
        <v>48</v>
      </c>
      <c r="B13" s="8" t="s">
        <v>49</v>
      </c>
      <c r="C13" s="7">
        <v>4</v>
      </c>
      <c r="D13" s="9">
        <v>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" customHeight="1">
      <c r="A14" s="8" t="s">
        <v>50</v>
      </c>
      <c r="B14" s="8" t="s">
        <v>51</v>
      </c>
      <c r="C14" s="7">
        <v>3</v>
      </c>
      <c r="D14" s="9">
        <v>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" customHeight="1">
      <c r="A15" s="8" t="s">
        <v>52</v>
      </c>
      <c r="B15" s="8" t="s">
        <v>53</v>
      </c>
      <c r="C15" s="7">
        <v>4</v>
      </c>
      <c r="D15" s="9">
        <v>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5" customHeight="1">
      <c r="A16" s="8" t="s">
        <v>54</v>
      </c>
      <c r="B16" s="8" t="s">
        <v>55</v>
      </c>
      <c r="C16" s="7">
        <v>4</v>
      </c>
      <c r="D16" s="9">
        <v>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/>
    <row r="222" spans="1:22" ht="15.75" customHeight="1"/>
    <row r="223" spans="1:22" ht="15.75" customHeight="1"/>
    <row r="224" spans="1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Julia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2021-09-23T08:33:47Z</dcterms:created>
  <dcterms:modified xsi:type="dcterms:W3CDTF">2021-09-23T08:33:47Z</dcterms:modified>
</cp:coreProperties>
</file>