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DECO3500\Documation\Coding prototype user testing\Evaluation 2\"/>
    </mc:Choice>
  </mc:AlternateContent>
  <xr:revisionPtr revIDLastSave="0" documentId="13_ncr:1_{7FAE593B-EB23-48EA-A13C-242BBD7CD23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US Raw data" sheetId="1" r:id="rId1"/>
    <sheet name="SUS working sheet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Ff60Y6/1Z5DYgFG6XTu04Nfh49g=="/>
    </ext>
  </extLst>
</workbook>
</file>

<file path=xl/calcChain.xml><?xml version="1.0" encoding="utf-8"?>
<calcChain xmlns="http://schemas.openxmlformats.org/spreadsheetml/2006/main">
  <c r="M59" i="1" l="1"/>
  <c r="L57" i="1"/>
  <c r="K57" i="1"/>
  <c r="J57" i="1"/>
  <c r="I57" i="1"/>
  <c r="H57" i="1"/>
  <c r="G57" i="1"/>
  <c r="F57" i="1"/>
  <c r="E57" i="1"/>
  <c r="D57" i="1"/>
  <c r="C57" i="1"/>
  <c r="N57" i="1" s="1"/>
  <c r="L56" i="1"/>
  <c r="K56" i="1"/>
  <c r="J56" i="1"/>
  <c r="I56" i="1"/>
  <c r="H56" i="1"/>
  <c r="G56" i="1"/>
  <c r="F56" i="1"/>
  <c r="E56" i="1"/>
  <c r="D56" i="1"/>
  <c r="C56" i="1"/>
  <c r="N56" i="1" s="1"/>
  <c r="L55" i="1"/>
  <c r="K55" i="1"/>
  <c r="J55" i="1"/>
  <c r="I55" i="1"/>
  <c r="H55" i="1"/>
  <c r="G55" i="1"/>
  <c r="F55" i="1"/>
  <c r="E55" i="1"/>
  <c r="N55" i="1" s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L59" i="1" s="1"/>
  <c r="K48" i="1"/>
  <c r="K59" i="1" s="1"/>
  <c r="J48" i="1"/>
  <c r="I48" i="1"/>
  <c r="H48" i="1"/>
  <c r="H59" i="1" s="1"/>
  <c r="G48" i="1"/>
  <c r="G59" i="1" s="1"/>
  <c r="F48" i="1"/>
  <c r="E48" i="1"/>
  <c r="D48" i="1"/>
  <c r="D59" i="1" s="1"/>
  <c r="C48" i="1"/>
  <c r="C59" i="1" s="1"/>
  <c r="N49" i="1" l="1"/>
  <c r="E59" i="1"/>
  <c r="I59" i="1"/>
  <c r="N53" i="1"/>
  <c r="F59" i="1"/>
  <c r="J59" i="1"/>
  <c r="N52" i="1"/>
  <c r="N51" i="1"/>
  <c r="N50" i="1"/>
  <c r="N54" i="1"/>
  <c r="N48" i="1"/>
  <c r="N59" i="1" l="1"/>
</calcChain>
</file>

<file path=xl/sharedStrings.xml><?xml version="1.0" encoding="utf-8"?>
<sst xmlns="http://schemas.openxmlformats.org/spreadsheetml/2006/main" count="92" uniqueCount="63">
  <si>
    <t>RP 15</t>
  </si>
  <si>
    <t>RP 16</t>
  </si>
  <si>
    <t>RP 17</t>
  </si>
  <si>
    <t>RP 18</t>
  </si>
  <si>
    <t>RP 19</t>
  </si>
  <si>
    <t>RP 20</t>
  </si>
  <si>
    <t>SUS Raw Data</t>
  </si>
  <si>
    <t>RP 1</t>
  </si>
  <si>
    <t>RP 2</t>
  </si>
  <si>
    <t>RP 3</t>
  </si>
  <si>
    <t>RP 4</t>
  </si>
  <si>
    <t>RP 5</t>
  </si>
  <si>
    <t>RP 6</t>
  </si>
  <si>
    <t>RP 7</t>
  </si>
  <si>
    <t>RP 8</t>
  </si>
  <si>
    <t>RP 9</t>
  </si>
  <si>
    <t>RP 10</t>
  </si>
  <si>
    <t>RP 12</t>
  </si>
  <si>
    <t>RP 13</t>
  </si>
  <si>
    <t>RP 14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</si>
  <si>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</si>
  <si>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</si>
  <si>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</si>
  <si>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</si>
  <si>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</si>
  <si>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</si>
  <si>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</si>
  <si>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</si>
  <si>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</si>
  <si>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</si>
  <si>
    <t>1-2 Yiting</t>
  </si>
  <si>
    <t>3-4 Young</t>
  </si>
  <si>
    <t>5-6 ZhiRan</t>
  </si>
  <si>
    <t>Julia</t>
  </si>
  <si>
    <t>9-10 Yuanbo</t>
  </si>
  <si>
    <t>Total for each respondent</t>
  </si>
  <si>
    <t>Strongly Disagree</t>
  </si>
  <si>
    <t>Disagree</t>
  </si>
  <si>
    <t>Neither Agree nor Disagree</t>
  </si>
  <si>
    <t>Agree</t>
  </si>
  <si>
    <t>Strongly Agree</t>
  </si>
  <si>
    <t>Please ensure you only enter the numeric value</t>
  </si>
  <si>
    <t>avg</t>
  </si>
  <si>
    <t>hello</t>
  </si>
  <si>
    <t>hi there</t>
  </si>
  <si>
    <r>
      <rPr>
        <sz val="7"/>
        <color theme="1"/>
        <rFont val="Arial"/>
      </rPr>
      <t>I think that I would like to use this system frequently.</t>
    </r>
    <r>
      <rPr>
        <sz val="7"/>
        <color theme="1"/>
        <rFont val="宋体"/>
      </rPr>
      <t>（流畅）</t>
    </r>
  </si>
  <si>
    <r>
      <rPr>
        <sz val="7"/>
        <color theme="1"/>
        <rFont val="Arial"/>
      </rPr>
      <t>I found the system unnecessarily complex.(</t>
    </r>
    <r>
      <rPr>
        <sz val="7"/>
        <color theme="1"/>
        <rFont val="微软雅黑"/>
      </rPr>
      <t>不必要的复杂</t>
    </r>
    <r>
      <rPr>
        <sz val="7"/>
        <color theme="1"/>
        <rFont val="Arial"/>
      </rPr>
      <t>)</t>
    </r>
  </si>
  <si>
    <t>功能很好，每个功能之间的逻辑性不强。</t>
  </si>
  <si>
    <r>
      <rPr>
        <sz val="7"/>
        <color theme="1"/>
        <rFont val="Arial"/>
      </rPr>
      <t>I thought the system was easy to use.</t>
    </r>
    <r>
      <rPr>
        <sz val="7"/>
        <color theme="1"/>
        <rFont val="宋体"/>
      </rPr>
      <t>（容易使用）</t>
    </r>
  </si>
  <si>
    <r>
      <rPr>
        <sz val="7"/>
        <color theme="1"/>
        <rFont val="Arial"/>
      </rPr>
      <t>I think that I would need the support of a technical person to be able to use this system.</t>
    </r>
    <r>
      <rPr>
        <sz val="7"/>
        <color theme="1"/>
        <rFont val="宋体"/>
      </rPr>
      <t>（需要技术支持）</t>
    </r>
  </si>
  <si>
    <r>
      <rPr>
        <sz val="7"/>
        <color theme="1"/>
        <rFont val="Arial"/>
      </rPr>
      <t>I found the various functions in this system were well integrated.</t>
    </r>
    <r>
      <rPr>
        <sz val="7"/>
        <color theme="1"/>
        <rFont val="宋体"/>
      </rPr>
      <t>（我发现该系统中的各种功能都很好地集成在一起。）</t>
    </r>
  </si>
  <si>
    <r>
      <rPr>
        <sz val="7"/>
        <color theme="1"/>
        <rFont val="Arial"/>
      </rPr>
      <t>I thought there was too much inconsistency in this system.</t>
    </r>
    <r>
      <rPr>
        <sz val="7"/>
        <color theme="1"/>
        <rFont val="宋体"/>
      </rPr>
      <t>（没有统一性）</t>
    </r>
  </si>
  <si>
    <r>
      <rPr>
        <sz val="7"/>
        <color theme="1"/>
        <rFont val="Arial"/>
      </rPr>
      <t>I would imagine that most people would learn to use this system very quickly.</t>
    </r>
    <r>
      <rPr>
        <sz val="7"/>
        <color theme="1"/>
        <rFont val="宋体"/>
      </rPr>
      <t>（大多数人会很快开始使用）</t>
    </r>
  </si>
  <si>
    <r>
      <rPr>
        <sz val="7"/>
        <color theme="1"/>
        <rFont val="Arial"/>
      </rPr>
      <t>I found the system very cumbersome to use.</t>
    </r>
    <r>
      <rPr>
        <sz val="7"/>
        <color theme="1"/>
        <rFont val="宋体"/>
      </rPr>
      <t>（使用起来十分麻烦）</t>
    </r>
  </si>
  <si>
    <r>
      <rPr>
        <sz val="7"/>
        <color theme="1"/>
        <rFont val="Arial"/>
      </rPr>
      <t>I felt very confident using the system.</t>
    </r>
    <r>
      <rPr>
        <sz val="7"/>
        <color theme="1"/>
        <rFont val="宋体"/>
      </rPr>
      <t>（使用这个系统感觉十分自信）</t>
    </r>
  </si>
  <si>
    <r>
      <rPr>
        <sz val="7"/>
        <color theme="1"/>
        <rFont val="Arial"/>
      </rPr>
      <t>I needed to learn a lot of things before I could get going with this system.</t>
    </r>
    <r>
      <rPr>
        <sz val="7"/>
        <color theme="1"/>
        <rFont val="宋体"/>
      </rPr>
      <t>（使用系统前我需要学习很多东西）</t>
    </r>
  </si>
  <si>
    <r>
      <rPr>
        <sz val="10"/>
        <color theme="1"/>
        <rFont val="Arial"/>
      </rPr>
      <t xml:space="preserve">Strongly Disagree 1 </t>
    </r>
    <r>
      <rPr>
        <sz val="10"/>
        <color theme="1"/>
        <rFont val="宋体"/>
      </rPr>
      <t>非常不认同</t>
    </r>
  </si>
  <si>
    <t>Disagree 2</t>
  </si>
  <si>
    <t>Neither Agree nor Disagree 3</t>
  </si>
  <si>
    <t>Agree 4</t>
  </si>
  <si>
    <r>
      <rPr>
        <sz val="10"/>
        <color theme="1"/>
        <rFont val="Arial"/>
      </rPr>
      <t xml:space="preserve">Strongly Agree 5 </t>
    </r>
    <r>
      <rPr>
        <sz val="10"/>
        <color theme="1"/>
        <rFont val="宋体"/>
      </rPr>
      <t>非常认同</t>
    </r>
  </si>
  <si>
    <t>I think that I would like to use this system frequently.</t>
    <phoneticPr fontId="11" type="noConversion"/>
  </si>
  <si>
    <t>I felt very confident using the system.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</si>
</sst>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Arial"/>
    </font>
    <font>
      <sz val="7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0"/>
      <color rgb="FF000000"/>
      <name val="SimSun"/>
    </font>
    <font>
      <sz val="7"/>
      <color theme="1"/>
      <name val="宋体"/>
    </font>
    <font>
      <sz val="7"/>
      <color theme="1"/>
      <name val="微软雅黑"/>
    </font>
    <font>
      <sz val="10"/>
      <color theme="1"/>
      <name val="宋体"/>
    </font>
    <font>
      <sz val="9"/>
      <name val="DengXian"/>
      <family val="3"/>
      <charset val="134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4" fillId="4" borderId="1" xfId="0" applyFont="1" applyFill="1" applyBorder="1" applyAlignment="1">
      <alignment vertical="top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6" fillId="3" borderId="1" xfId="0" applyFont="1" applyFill="1" applyBorder="1"/>
    <xf numFmtId="0" fontId="6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/>
    <xf numFmtId="0" fontId="12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59</xdr:row>
      <xdr:rowOff>0</xdr:rowOff>
    </xdr:from>
    <xdr:ext cx="4581525" cy="2743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200" y="7200900"/>
          <a:ext cx="4581525" cy="2743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1" zoomScale="78" zoomScaleNormal="78" workbookViewId="0">
      <selection activeCell="P75" sqref="P75"/>
    </sheetView>
  </sheetViews>
  <sheetFormatPr defaultColWidth="14.42578125" defaultRowHeight="15" customHeight="1"/>
  <cols>
    <col min="1" max="1" width="7" customWidth="1"/>
    <col min="2" max="2" width="47.28515625" customWidth="1"/>
    <col min="3" max="3" width="4.42578125" customWidth="1"/>
    <col min="4" max="4" width="5.42578125" customWidth="1"/>
    <col min="5" max="5" width="4.42578125" customWidth="1"/>
    <col min="6" max="6" width="4.5703125" customWidth="1"/>
    <col min="7" max="7" width="4.42578125" customWidth="1"/>
    <col min="8" max="9" width="4.5703125" customWidth="1"/>
    <col min="10" max="10" width="4.7109375" customWidth="1"/>
    <col min="11" max="12" width="8" customWidth="1"/>
    <col min="13" max="13" width="9.5703125" hidden="1" customWidth="1"/>
    <col min="14" max="14" width="12.85546875" customWidth="1"/>
    <col min="15" max="22" width="8" customWidth="1"/>
  </cols>
  <sheetData>
    <row r="1" spans="1:26" ht="15.75" hidden="1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</row>
    <row r="2" spans="1:26" ht="15.75" hidden="1" customHeight="1">
      <c r="A2" s="1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4"/>
      <c r="X2" s="4"/>
      <c r="Y2" s="4"/>
      <c r="Z2" s="4"/>
    </row>
    <row r="3" spans="1:26" ht="15.75" hidden="1" customHeight="1">
      <c r="A3" s="5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4"/>
      <c r="Z3" s="4"/>
    </row>
    <row r="4" spans="1:26" ht="15.75" hidden="1" customHeight="1">
      <c r="A4" s="5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4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4"/>
      <c r="Z4" s="4"/>
    </row>
    <row r="5" spans="1:26" ht="15.75" hidden="1" customHeight="1">
      <c r="A5" s="5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4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4"/>
      <c r="Z5" s="4"/>
    </row>
    <row r="6" spans="1:26" ht="15.75" hidden="1" customHeight="1">
      <c r="A6" s="5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4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4"/>
      <c r="Z6" s="4"/>
    </row>
    <row r="7" spans="1:26" ht="15.75" hidden="1" customHeight="1">
      <c r="A7" s="5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4"/>
      <c r="N7" s="4"/>
      <c r="O7" s="1"/>
      <c r="P7" s="1"/>
      <c r="Q7" s="1"/>
      <c r="R7" s="1"/>
      <c r="S7" s="1"/>
      <c r="T7" s="1"/>
      <c r="U7" s="1"/>
      <c r="V7" s="1"/>
      <c r="W7" s="1"/>
      <c r="X7" s="1"/>
      <c r="Y7" s="4"/>
      <c r="Z7" s="4"/>
    </row>
    <row r="8" spans="1:26" ht="15.75" hidden="1" customHeight="1">
      <c r="A8" s="5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4"/>
      <c r="N8" s="4"/>
      <c r="O8" s="1"/>
      <c r="P8" s="1"/>
      <c r="Q8" s="1"/>
      <c r="R8" s="1"/>
      <c r="S8" s="1"/>
      <c r="T8" s="1"/>
      <c r="U8" s="1"/>
      <c r="V8" s="1"/>
      <c r="W8" s="1"/>
      <c r="X8" s="1"/>
      <c r="Y8" s="4"/>
      <c r="Z8" s="4"/>
    </row>
    <row r="9" spans="1:26" ht="15.75" hidden="1" customHeight="1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4"/>
      <c r="N9" s="4"/>
      <c r="O9" s="1"/>
      <c r="P9" s="1"/>
      <c r="Q9" s="1"/>
      <c r="R9" s="1"/>
      <c r="S9" s="1"/>
      <c r="T9" s="1"/>
      <c r="U9" s="1"/>
      <c r="V9" s="1"/>
      <c r="W9" s="1"/>
      <c r="X9" s="1"/>
      <c r="Y9" s="4"/>
      <c r="Z9" s="4"/>
    </row>
    <row r="10" spans="1:26" ht="15.75" hidden="1" customHeight="1">
      <c r="A10" s="5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  <c r="N10" s="4"/>
      <c r="O10" s="1"/>
      <c r="P10" s="1"/>
      <c r="Q10" s="1"/>
      <c r="R10" s="1"/>
      <c r="S10" s="1"/>
      <c r="T10" s="1"/>
      <c r="U10" s="1"/>
      <c r="V10" s="1"/>
      <c r="W10" s="1"/>
      <c r="X10" s="1"/>
      <c r="Y10" s="4"/>
      <c r="Z10" s="4"/>
    </row>
    <row r="11" spans="1:26" ht="15.75" hidden="1" customHeight="1">
      <c r="A11" s="5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  <c r="N11" s="4"/>
      <c r="O11" s="1"/>
      <c r="P11" s="1"/>
      <c r="Q11" s="1"/>
      <c r="R11" s="1"/>
      <c r="S11" s="1"/>
      <c r="T11" s="1"/>
      <c r="U11" s="1"/>
      <c r="V11" s="1"/>
      <c r="W11" s="1"/>
      <c r="X11" s="1"/>
      <c r="Y11" s="4"/>
      <c r="Z11" s="4"/>
    </row>
    <row r="12" spans="1:26" ht="15.75" hidden="1" customHeight="1">
      <c r="A12" s="5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  <c r="N12" s="4"/>
      <c r="O12" s="1"/>
      <c r="P12" s="1"/>
      <c r="Q12" s="1"/>
      <c r="R12" s="1"/>
      <c r="S12" s="1"/>
      <c r="T12" s="1"/>
      <c r="U12" s="1"/>
      <c r="V12" s="1"/>
      <c r="W12" s="1"/>
      <c r="X12" s="1"/>
      <c r="Y12" s="4"/>
      <c r="Z12" s="4"/>
    </row>
    <row r="13" spans="1:26" ht="15.75" hidden="1" customHeight="1">
      <c r="A13" s="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hidden="1" customHeight="1">
      <c r="A14" s="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hidden="1" customHeight="1">
      <c r="A15" s="1"/>
      <c r="B15" s="4"/>
      <c r="C15" s="4"/>
      <c r="D15" s="7"/>
      <c r="E15" s="7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hidden="1" customHeight="1">
      <c r="A16" s="1"/>
      <c r="B16" s="4"/>
      <c r="C16" s="4"/>
      <c r="D16" s="7"/>
      <c r="E16" s="7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hidden="1" customHeight="1">
      <c r="A17" s="1"/>
      <c r="B17" s="4"/>
      <c r="C17" s="4"/>
      <c r="D17" s="7"/>
      <c r="E17" s="7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hidden="1" customHeight="1">
      <c r="A18" s="1"/>
      <c r="B18" s="4"/>
      <c r="C18" s="4"/>
      <c r="D18" s="7"/>
      <c r="E18" s="7"/>
      <c r="F18" s="7"/>
      <c r="G18" s="7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hidden="1" customHeight="1">
      <c r="A19" s="1"/>
      <c r="B19" s="4"/>
      <c r="C19" s="4"/>
      <c r="D19" s="7"/>
      <c r="E19" s="7"/>
      <c r="F19" s="7"/>
      <c r="G19" s="7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hidden="1" customHeight="1">
      <c r="A20" s="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hidden="1" customHeight="1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hidden="1" customHeight="1">
      <c r="A22" s="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hidden="1" customHeight="1">
      <c r="A23" s="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8"/>
      <c r="B25" s="2" t="s">
        <v>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4"/>
      <c r="X25" s="4"/>
      <c r="Y25" s="4"/>
      <c r="Z25" s="4"/>
    </row>
    <row r="26" spans="1:26" ht="15.75" customHeight="1">
      <c r="A26" s="8"/>
      <c r="B26" s="8"/>
      <c r="C26" s="9" t="s">
        <v>7</v>
      </c>
      <c r="D26" s="9" t="s">
        <v>8</v>
      </c>
      <c r="E26" s="9" t="s">
        <v>9</v>
      </c>
      <c r="F26" s="9" t="s">
        <v>10</v>
      </c>
      <c r="G26" s="9" t="s">
        <v>11</v>
      </c>
      <c r="H26" s="9" t="s">
        <v>12</v>
      </c>
      <c r="I26" s="9" t="s">
        <v>13</v>
      </c>
      <c r="J26" s="9" t="s">
        <v>14</v>
      </c>
      <c r="K26" s="9" t="s">
        <v>15</v>
      </c>
      <c r="L26" s="9" t="s">
        <v>16</v>
      </c>
      <c r="M26" s="9"/>
      <c r="N26" s="9" t="s">
        <v>17</v>
      </c>
      <c r="O26" s="9" t="s">
        <v>18</v>
      </c>
      <c r="P26" s="9" t="s">
        <v>19</v>
      </c>
      <c r="Q26" s="9" t="s">
        <v>0</v>
      </c>
      <c r="R26" s="9" t="s">
        <v>1</v>
      </c>
      <c r="S26" s="9" t="s">
        <v>2</v>
      </c>
      <c r="T26" s="9" t="s">
        <v>3</v>
      </c>
      <c r="U26" s="9" t="s">
        <v>4</v>
      </c>
      <c r="V26" s="9" t="s">
        <v>5</v>
      </c>
      <c r="W26" s="4"/>
      <c r="X26" s="4"/>
      <c r="Y26" s="4"/>
      <c r="Z26" s="4"/>
    </row>
    <row r="27" spans="1:26" ht="15.75" customHeight="1">
      <c r="A27" s="5">
        <v>1</v>
      </c>
      <c r="B27" s="17" t="s">
        <v>61</v>
      </c>
      <c r="C27" s="10">
        <v>4</v>
      </c>
      <c r="D27" s="10">
        <v>4</v>
      </c>
      <c r="E27" s="10">
        <v>3</v>
      </c>
      <c r="F27" s="10">
        <v>4</v>
      </c>
      <c r="G27" s="10">
        <v>4</v>
      </c>
      <c r="H27" s="10">
        <v>3</v>
      </c>
      <c r="I27" s="10">
        <v>1</v>
      </c>
      <c r="J27" s="10">
        <v>2</v>
      </c>
      <c r="K27" s="10">
        <v>2</v>
      </c>
      <c r="L27" s="10">
        <v>3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4"/>
      <c r="X27" s="4"/>
      <c r="Y27" s="4"/>
      <c r="Z27" s="4"/>
    </row>
    <row r="28" spans="1:26" ht="15.75" customHeight="1">
      <c r="A28" s="5">
        <v>2</v>
      </c>
      <c r="B28" s="6" t="s">
        <v>21</v>
      </c>
      <c r="C28" s="10">
        <v>2</v>
      </c>
      <c r="D28" s="10">
        <v>2</v>
      </c>
      <c r="E28" s="10">
        <v>4</v>
      </c>
      <c r="F28" s="10">
        <v>5</v>
      </c>
      <c r="G28" s="10">
        <v>1</v>
      </c>
      <c r="H28" s="10">
        <v>2</v>
      </c>
      <c r="I28" s="10">
        <v>3</v>
      </c>
      <c r="J28" s="10">
        <v>2</v>
      </c>
      <c r="K28" s="10">
        <v>2</v>
      </c>
      <c r="L28" s="10">
        <v>2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4"/>
      <c r="X28" s="4"/>
      <c r="Y28" s="4"/>
      <c r="Z28" s="4"/>
    </row>
    <row r="29" spans="1:26" ht="15.75" customHeight="1">
      <c r="A29" s="5">
        <v>3</v>
      </c>
      <c r="B29" s="6" t="s">
        <v>22</v>
      </c>
      <c r="C29" s="10">
        <v>4</v>
      </c>
      <c r="D29" s="10">
        <v>5</v>
      </c>
      <c r="E29" s="10">
        <v>4</v>
      </c>
      <c r="F29" s="10">
        <v>3</v>
      </c>
      <c r="G29" s="10">
        <v>5</v>
      </c>
      <c r="H29" s="10">
        <v>4</v>
      </c>
      <c r="I29" s="10">
        <v>3</v>
      </c>
      <c r="J29" s="10">
        <v>3</v>
      </c>
      <c r="K29" s="10">
        <v>3</v>
      </c>
      <c r="L29" s="10">
        <v>3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4"/>
      <c r="X29" s="4"/>
      <c r="Y29" s="4"/>
      <c r="Z29" s="4"/>
    </row>
    <row r="30" spans="1:26" ht="15.75" customHeight="1">
      <c r="A30" s="5">
        <v>4</v>
      </c>
      <c r="B30" s="6" t="s">
        <v>23</v>
      </c>
      <c r="C30" s="10">
        <v>1</v>
      </c>
      <c r="D30" s="10">
        <v>2</v>
      </c>
      <c r="E30" s="10">
        <v>3</v>
      </c>
      <c r="F30" s="10">
        <v>2</v>
      </c>
      <c r="G30" s="10">
        <v>1</v>
      </c>
      <c r="H30" s="10">
        <v>1</v>
      </c>
      <c r="I30" s="10">
        <v>3</v>
      </c>
      <c r="J30" s="10">
        <v>3</v>
      </c>
      <c r="K30" s="10">
        <v>1</v>
      </c>
      <c r="L30" s="10">
        <v>3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4"/>
      <c r="X30" s="4"/>
      <c r="Y30" s="4"/>
      <c r="Z30" s="4"/>
    </row>
    <row r="31" spans="1:26" ht="15.75" customHeight="1">
      <c r="A31" s="5">
        <v>5</v>
      </c>
      <c r="B31" s="6" t="s">
        <v>24</v>
      </c>
      <c r="C31" s="10">
        <v>4</v>
      </c>
      <c r="D31" s="10">
        <v>5</v>
      </c>
      <c r="E31" s="10">
        <v>4</v>
      </c>
      <c r="F31" s="10">
        <v>4</v>
      </c>
      <c r="G31" s="10">
        <v>5</v>
      </c>
      <c r="H31" s="10">
        <v>4</v>
      </c>
      <c r="I31" s="10">
        <v>4</v>
      </c>
      <c r="J31" s="10">
        <v>3</v>
      </c>
      <c r="K31" s="10">
        <v>4</v>
      </c>
      <c r="L31" s="10">
        <v>4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4"/>
      <c r="X31" s="4"/>
      <c r="Y31" s="4"/>
      <c r="Z31" s="4"/>
    </row>
    <row r="32" spans="1:26" ht="15.75" customHeight="1">
      <c r="A32" s="5">
        <v>6</v>
      </c>
      <c r="B32" s="6" t="s">
        <v>25</v>
      </c>
      <c r="C32" s="10">
        <v>1</v>
      </c>
      <c r="D32" s="10">
        <v>1</v>
      </c>
      <c r="E32" s="10">
        <v>2</v>
      </c>
      <c r="F32" s="10">
        <v>3</v>
      </c>
      <c r="G32" s="10">
        <v>1</v>
      </c>
      <c r="H32" s="10">
        <v>1</v>
      </c>
      <c r="I32" s="10">
        <v>3</v>
      </c>
      <c r="J32" s="10">
        <v>2</v>
      </c>
      <c r="K32" s="10">
        <v>3</v>
      </c>
      <c r="L32" s="10">
        <v>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4"/>
      <c r="X32" s="4"/>
      <c r="Y32" s="4"/>
      <c r="Z32" s="4"/>
    </row>
    <row r="33" spans="1:26" ht="15.75" customHeight="1">
      <c r="A33" s="1">
        <v>7</v>
      </c>
      <c r="B33" s="6" t="s">
        <v>26</v>
      </c>
      <c r="C33" s="10">
        <v>5</v>
      </c>
      <c r="D33" s="10">
        <v>4</v>
      </c>
      <c r="E33" s="10">
        <v>4</v>
      </c>
      <c r="F33" s="10">
        <v>4</v>
      </c>
      <c r="G33" s="10">
        <v>4</v>
      </c>
      <c r="H33" s="10">
        <v>4</v>
      </c>
      <c r="I33" s="10">
        <v>4</v>
      </c>
      <c r="J33" s="10">
        <v>3</v>
      </c>
      <c r="K33" s="10">
        <v>4</v>
      </c>
      <c r="L33" s="10">
        <v>4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4"/>
      <c r="X33" s="4"/>
      <c r="Y33" s="4"/>
      <c r="Z33" s="4"/>
    </row>
    <row r="34" spans="1:26" ht="15.75" customHeight="1">
      <c r="A34" s="5">
        <v>8</v>
      </c>
      <c r="B34" s="6" t="s">
        <v>27</v>
      </c>
      <c r="C34" s="10">
        <v>1</v>
      </c>
      <c r="D34" s="10">
        <v>2</v>
      </c>
      <c r="E34" s="10">
        <v>3</v>
      </c>
      <c r="F34" s="10">
        <v>3</v>
      </c>
      <c r="G34" s="10">
        <v>1</v>
      </c>
      <c r="H34" s="10">
        <v>1</v>
      </c>
      <c r="I34" s="10">
        <v>3</v>
      </c>
      <c r="J34" s="10">
        <v>3</v>
      </c>
      <c r="K34" s="10">
        <v>3</v>
      </c>
      <c r="L34" s="10">
        <v>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4"/>
      <c r="X34" s="4"/>
      <c r="Y34" s="4"/>
      <c r="Z34" s="4"/>
    </row>
    <row r="35" spans="1:26" ht="15.75" customHeight="1">
      <c r="A35" s="5">
        <v>9</v>
      </c>
      <c r="B35" s="17" t="s">
        <v>62</v>
      </c>
      <c r="C35" s="10">
        <v>4</v>
      </c>
      <c r="D35" s="10">
        <v>4</v>
      </c>
      <c r="E35" s="10">
        <v>3</v>
      </c>
      <c r="F35" s="10">
        <v>2</v>
      </c>
      <c r="G35" s="10">
        <v>4</v>
      </c>
      <c r="H35" s="10">
        <v>5</v>
      </c>
      <c r="I35" s="10">
        <v>3</v>
      </c>
      <c r="J35" s="10">
        <v>2</v>
      </c>
      <c r="K35" s="10">
        <v>3</v>
      </c>
      <c r="L35" s="10">
        <v>4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4"/>
      <c r="X35" s="4"/>
      <c r="Y35" s="4"/>
      <c r="Z35" s="4"/>
    </row>
    <row r="36" spans="1:26" ht="15.75" customHeight="1">
      <c r="A36" s="5">
        <v>10</v>
      </c>
      <c r="B36" s="6" t="s">
        <v>29</v>
      </c>
      <c r="C36" s="10">
        <v>1</v>
      </c>
      <c r="D36" s="10">
        <v>3</v>
      </c>
      <c r="E36" s="10">
        <v>1</v>
      </c>
      <c r="F36" s="10">
        <v>2</v>
      </c>
      <c r="G36" s="10">
        <v>1</v>
      </c>
      <c r="H36" s="10">
        <v>2</v>
      </c>
      <c r="I36" s="10">
        <v>2</v>
      </c>
      <c r="J36" s="10">
        <v>1</v>
      </c>
      <c r="K36" s="10">
        <v>1</v>
      </c>
      <c r="L36" s="10">
        <v>2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4"/>
      <c r="X36" s="4"/>
      <c r="Y36" s="4"/>
      <c r="Z36" s="4"/>
    </row>
    <row r="37" spans="1:26" ht="15.75" customHeight="1">
      <c r="A37" s="8"/>
      <c r="B37" s="8"/>
      <c r="C37" s="10" t="s">
        <v>30</v>
      </c>
      <c r="D37" s="8"/>
      <c r="E37" s="10" t="s">
        <v>31</v>
      </c>
      <c r="F37" s="8"/>
      <c r="G37" s="10" t="s">
        <v>32</v>
      </c>
      <c r="H37" s="8"/>
      <c r="I37" s="10" t="s">
        <v>33</v>
      </c>
      <c r="J37" s="8"/>
      <c r="K37" s="10" t="s">
        <v>34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4"/>
      <c r="X37" s="4"/>
      <c r="Y37" s="4"/>
      <c r="Z37" s="4"/>
    </row>
    <row r="38" spans="1:26" ht="15.75" hidden="1" customHeight="1">
      <c r="A38" s="8"/>
      <c r="B38" s="8" t="s">
        <v>35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4"/>
      <c r="X38" s="4"/>
      <c r="Y38" s="4"/>
      <c r="Z38" s="4"/>
    </row>
    <row r="39" spans="1:26" ht="15.75" hidden="1" customHeight="1">
      <c r="A39" s="8">
        <v>1</v>
      </c>
      <c r="B39" s="4" t="s">
        <v>36</v>
      </c>
      <c r="C39" s="8"/>
      <c r="D39" s="8"/>
      <c r="E39" s="8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8"/>
      <c r="R39" s="8"/>
      <c r="S39" s="8"/>
      <c r="T39" s="8"/>
      <c r="U39" s="8"/>
      <c r="V39" s="8"/>
      <c r="W39" s="4"/>
      <c r="X39" s="4"/>
      <c r="Y39" s="4"/>
      <c r="Z39" s="4"/>
    </row>
    <row r="40" spans="1:26" ht="15.75" hidden="1" customHeight="1">
      <c r="A40" s="8">
        <v>2</v>
      </c>
      <c r="B40" s="4" t="s">
        <v>37</v>
      </c>
      <c r="C40" s="8"/>
      <c r="D40" s="8"/>
      <c r="E40" s="8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8"/>
      <c r="R40" s="8"/>
      <c r="S40" s="8"/>
      <c r="T40" s="8"/>
      <c r="U40" s="8"/>
      <c r="V40" s="8"/>
      <c r="W40" s="4"/>
      <c r="X40" s="4"/>
      <c r="Y40" s="4"/>
      <c r="Z40" s="4"/>
    </row>
    <row r="41" spans="1:26" ht="15.75" hidden="1" customHeight="1">
      <c r="A41" s="8">
        <v>3</v>
      </c>
      <c r="B41" s="4" t="s">
        <v>38</v>
      </c>
      <c r="C41" s="8"/>
      <c r="D41" s="8"/>
      <c r="E41" s="8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8"/>
      <c r="R41" s="8"/>
      <c r="S41" s="8"/>
      <c r="T41" s="8"/>
      <c r="U41" s="8"/>
      <c r="V41" s="8"/>
      <c r="W41" s="4"/>
      <c r="X41" s="4"/>
      <c r="Y41" s="4"/>
      <c r="Z41" s="4"/>
    </row>
    <row r="42" spans="1:26" ht="15.75" hidden="1" customHeight="1">
      <c r="A42" s="8">
        <v>4</v>
      </c>
      <c r="B42" s="4" t="s">
        <v>39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4"/>
      <c r="X42" s="4"/>
      <c r="Y42" s="4"/>
      <c r="Z42" s="4"/>
    </row>
    <row r="43" spans="1:26" ht="15.75" hidden="1" customHeight="1">
      <c r="A43" s="8">
        <v>5</v>
      </c>
      <c r="B43" s="4" t="s">
        <v>40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4"/>
      <c r="X43" s="4"/>
      <c r="Y43" s="4"/>
      <c r="Z43" s="4"/>
    </row>
    <row r="44" spans="1:26" ht="15.75" hidden="1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4"/>
      <c r="X44" s="4"/>
      <c r="Y44" s="4"/>
      <c r="Z44" s="4"/>
    </row>
    <row r="45" spans="1:26" ht="15.75" hidden="1" customHeight="1">
      <c r="A45" s="8"/>
      <c r="B45" s="4" t="s">
        <v>41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4"/>
      <c r="X45" s="4"/>
      <c r="Y45" s="4"/>
      <c r="Z45" s="4"/>
    </row>
    <row r="46" spans="1:2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4"/>
      <c r="X46" s="4"/>
      <c r="Y46" s="4"/>
      <c r="Z46" s="4"/>
    </row>
    <row r="47" spans="1:26" ht="15.75" customHeight="1">
      <c r="A47" s="8"/>
      <c r="B47" s="8"/>
      <c r="C47" s="9" t="s">
        <v>7</v>
      </c>
      <c r="D47" s="9" t="s">
        <v>8</v>
      </c>
      <c r="E47" s="9" t="s">
        <v>9</v>
      </c>
      <c r="F47" s="9" t="s">
        <v>10</v>
      </c>
      <c r="G47" s="9" t="s">
        <v>11</v>
      </c>
      <c r="H47" s="9" t="s">
        <v>12</v>
      </c>
      <c r="I47" s="9" t="s">
        <v>13</v>
      </c>
      <c r="J47" s="9" t="s">
        <v>14</v>
      </c>
      <c r="K47" s="9" t="s">
        <v>15</v>
      </c>
      <c r="L47" s="9" t="s">
        <v>16</v>
      </c>
      <c r="M47" s="9" t="s">
        <v>17</v>
      </c>
      <c r="N47" s="12" t="s">
        <v>42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5">
        <v>1</v>
      </c>
      <c r="B48" s="6" t="s">
        <v>20</v>
      </c>
      <c r="C48" s="8">
        <f t="shared" ref="C48:L48" si="0">C27-1</f>
        <v>3</v>
      </c>
      <c r="D48" s="8">
        <f t="shared" si="0"/>
        <v>3</v>
      </c>
      <c r="E48" s="8">
        <f t="shared" si="0"/>
        <v>2</v>
      </c>
      <c r="F48" s="8">
        <f t="shared" si="0"/>
        <v>3</v>
      </c>
      <c r="G48" s="8">
        <f t="shared" si="0"/>
        <v>3</v>
      </c>
      <c r="H48" s="8">
        <f t="shared" si="0"/>
        <v>2</v>
      </c>
      <c r="I48" s="8">
        <f t="shared" si="0"/>
        <v>0</v>
      </c>
      <c r="J48" s="8">
        <f t="shared" si="0"/>
        <v>1</v>
      </c>
      <c r="K48" s="8">
        <f t="shared" si="0"/>
        <v>1</v>
      </c>
      <c r="L48" s="8">
        <f t="shared" si="0"/>
        <v>2</v>
      </c>
      <c r="M48" s="1"/>
      <c r="N48" s="4">
        <f>AVERAGE(C48:M48)</f>
        <v>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5">
        <v>2</v>
      </c>
      <c r="B49" s="6" t="s">
        <v>21</v>
      </c>
      <c r="C49" s="8">
        <f t="shared" ref="C49:L49" si="1">5-C28</f>
        <v>3</v>
      </c>
      <c r="D49" s="8">
        <f t="shared" si="1"/>
        <v>3</v>
      </c>
      <c r="E49" s="8">
        <f t="shared" si="1"/>
        <v>1</v>
      </c>
      <c r="F49" s="8">
        <f t="shared" si="1"/>
        <v>0</v>
      </c>
      <c r="G49" s="8">
        <f t="shared" si="1"/>
        <v>4</v>
      </c>
      <c r="H49" s="8">
        <f t="shared" si="1"/>
        <v>3</v>
      </c>
      <c r="I49" s="8">
        <f t="shared" si="1"/>
        <v>2</v>
      </c>
      <c r="J49" s="8">
        <f t="shared" si="1"/>
        <v>3</v>
      </c>
      <c r="K49" s="8">
        <f t="shared" si="1"/>
        <v>3</v>
      </c>
      <c r="L49" s="8">
        <f t="shared" si="1"/>
        <v>3</v>
      </c>
      <c r="M49" s="1"/>
      <c r="N49" s="4">
        <f>AVERAGE(C49:M49)</f>
        <v>2.5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5">
        <v>3</v>
      </c>
      <c r="B50" s="6" t="s">
        <v>22</v>
      </c>
      <c r="C50" s="8">
        <f t="shared" ref="C50:L50" si="2">C29-1</f>
        <v>3</v>
      </c>
      <c r="D50" s="8">
        <f t="shared" si="2"/>
        <v>4</v>
      </c>
      <c r="E50" s="8">
        <f t="shared" si="2"/>
        <v>3</v>
      </c>
      <c r="F50" s="8">
        <f t="shared" si="2"/>
        <v>2</v>
      </c>
      <c r="G50" s="8">
        <f t="shared" si="2"/>
        <v>4</v>
      </c>
      <c r="H50" s="8">
        <f t="shared" si="2"/>
        <v>3</v>
      </c>
      <c r="I50" s="8">
        <f t="shared" si="2"/>
        <v>2</v>
      </c>
      <c r="J50" s="8">
        <f t="shared" si="2"/>
        <v>2</v>
      </c>
      <c r="K50" s="8">
        <f t="shared" si="2"/>
        <v>2</v>
      </c>
      <c r="L50" s="8">
        <f t="shared" si="2"/>
        <v>2</v>
      </c>
      <c r="M50" s="1"/>
      <c r="N50" s="4">
        <f>AVERAGE(C50:M50)</f>
        <v>2.7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5">
        <v>4</v>
      </c>
      <c r="B51" s="6" t="s">
        <v>23</v>
      </c>
      <c r="C51" s="8">
        <f t="shared" ref="C51:L51" si="3">5-C30</f>
        <v>4</v>
      </c>
      <c r="D51" s="8">
        <f t="shared" si="3"/>
        <v>3</v>
      </c>
      <c r="E51" s="8">
        <f t="shared" si="3"/>
        <v>2</v>
      </c>
      <c r="F51" s="8">
        <f t="shared" si="3"/>
        <v>3</v>
      </c>
      <c r="G51" s="8">
        <f t="shared" si="3"/>
        <v>4</v>
      </c>
      <c r="H51" s="8">
        <f t="shared" si="3"/>
        <v>4</v>
      </c>
      <c r="I51" s="8">
        <f t="shared" si="3"/>
        <v>2</v>
      </c>
      <c r="J51" s="8">
        <f t="shared" si="3"/>
        <v>2</v>
      </c>
      <c r="K51" s="8">
        <f t="shared" si="3"/>
        <v>4</v>
      </c>
      <c r="L51" s="8">
        <f t="shared" si="3"/>
        <v>2</v>
      </c>
      <c r="M51" s="1"/>
      <c r="N51" s="4">
        <f>AVERAGE(C51:M51)</f>
        <v>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5">
        <v>5</v>
      </c>
      <c r="B52" s="6" t="s">
        <v>24</v>
      </c>
      <c r="C52" s="8">
        <f t="shared" ref="C52:L52" si="4">C31-1</f>
        <v>3</v>
      </c>
      <c r="D52" s="8">
        <f t="shared" si="4"/>
        <v>4</v>
      </c>
      <c r="E52" s="8">
        <f t="shared" si="4"/>
        <v>3</v>
      </c>
      <c r="F52" s="8">
        <f t="shared" si="4"/>
        <v>3</v>
      </c>
      <c r="G52" s="8">
        <f t="shared" si="4"/>
        <v>4</v>
      </c>
      <c r="H52" s="8">
        <f t="shared" si="4"/>
        <v>3</v>
      </c>
      <c r="I52" s="8">
        <f t="shared" si="4"/>
        <v>3</v>
      </c>
      <c r="J52" s="8">
        <f t="shared" si="4"/>
        <v>2</v>
      </c>
      <c r="K52" s="8">
        <f t="shared" si="4"/>
        <v>3</v>
      </c>
      <c r="L52" s="8">
        <f t="shared" si="4"/>
        <v>3</v>
      </c>
      <c r="M52" s="1"/>
      <c r="N52" s="4">
        <f>AVERAGE(C52:M52)</f>
        <v>3.1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5">
        <v>6</v>
      </c>
      <c r="B53" s="6" t="s">
        <v>25</v>
      </c>
      <c r="C53" s="8">
        <f t="shared" ref="C53:L53" si="5">5-C32</f>
        <v>4</v>
      </c>
      <c r="D53" s="8">
        <f t="shared" si="5"/>
        <v>4</v>
      </c>
      <c r="E53" s="8">
        <f t="shared" si="5"/>
        <v>3</v>
      </c>
      <c r="F53" s="8">
        <f t="shared" si="5"/>
        <v>2</v>
      </c>
      <c r="G53" s="8">
        <f t="shared" si="5"/>
        <v>4</v>
      </c>
      <c r="H53" s="8">
        <f t="shared" si="5"/>
        <v>4</v>
      </c>
      <c r="I53" s="8">
        <f t="shared" si="5"/>
        <v>2</v>
      </c>
      <c r="J53" s="8">
        <f t="shared" si="5"/>
        <v>3</v>
      </c>
      <c r="K53" s="8">
        <f t="shared" si="5"/>
        <v>2</v>
      </c>
      <c r="L53" s="8">
        <f t="shared" si="5"/>
        <v>4</v>
      </c>
      <c r="M53" s="1"/>
      <c r="N53" s="4">
        <f>AVERAGE(C53:M53)</f>
        <v>3.2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>
        <v>7</v>
      </c>
      <c r="B54" s="6" t="s">
        <v>26</v>
      </c>
      <c r="C54" s="8">
        <f t="shared" ref="C54:L54" si="6">C33-1</f>
        <v>4</v>
      </c>
      <c r="D54" s="8">
        <f t="shared" si="6"/>
        <v>3</v>
      </c>
      <c r="E54" s="8">
        <f t="shared" si="6"/>
        <v>3</v>
      </c>
      <c r="F54" s="8">
        <f t="shared" si="6"/>
        <v>3</v>
      </c>
      <c r="G54" s="8">
        <f t="shared" si="6"/>
        <v>3</v>
      </c>
      <c r="H54" s="8">
        <f t="shared" si="6"/>
        <v>3</v>
      </c>
      <c r="I54" s="8">
        <f t="shared" si="6"/>
        <v>3</v>
      </c>
      <c r="J54" s="8">
        <f t="shared" si="6"/>
        <v>2</v>
      </c>
      <c r="K54" s="8">
        <f t="shared" si="6"/>
        <v>3</v>
      </c>
      <c r="L54" s="8">
        <f t="shared" si="6"/>
        <v>3</v>
      </c>
      <c r="M54" s="1"/>
      <c r="N54" s="4">
        <f>AVERAGE(C54:M54)</f>
        <v>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5">
        <v>8</v>
      </c>
      <c r="B55" s="6" t="s">
        <v>27</v>
      </c>
      <c r="C55" s="8">
        <f t="shared" ref="C55:L55" si="7">5-C34</f>
        <v>4</v>
      </c>
      <c r="D55" s="8">
        <f t="shared" si="7"/>
        <v>3</v>
      </c>
      <c r="E55" s="8">
        <f t="shared" si="7"/>
        <v>2</v>
      </c>
      <c r="F55" s="8">
        <f t="shared" si="7"/>
        <v>2</v>
      </c>
      <c r="G55" s="8">
        <f t="shared" si="7"/>
        <v>4</v>
      </c>
      <c r="H55" s="8">
        <f t="shared" si="7"/>
        <v>4</v>
      </c>
      <c r="I55" s="8">
        <f t="shared" si="7"/>
        <v>2</v>
      </c>
      <c r="J55" s="8">
        <f t="shared" si="7"/>
        <v>2</v>
      </c>
      <c r="K55" s="8">
        <f t="shared" si="7"/>
        <v>2</v>
      </c>
      <c r="L55" s="8">
        <f t="shared" si="7"/>
        <v>2</v>
      </c>
      <c r="M55" s="1"/>
      <c r="N55" s="4">
        <f>AVERAGE(C55:M55)</f>
        <v>2.7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5">
        <v>9</v>
      </c>
      <c r="B56" s="6" t="s">
        <v>28</v>
      </c>
      <c r="C56" s="8">
        <f t="shared" ref="C56:L56" si="8">C35-1</f>
        <v>3</v>
      </c>
      <c r="D56" s="8">
        <f t="shared" si="8"/>
        <v>3</v>
      </c>
      <c r="E56" s="8">
        <f t="shared" si="8"/>
        <v>2</v>
      </c>
      <c r="F56" s="8">
        <f t="shared" si="8"/>
        <v>1</v>
      </c>
      <c r="G56" s="8">
        <f t="shared" si="8"/>
        <v>3</v>
      </c>
      <c r="H56" s="8">
        <f t="shared" si="8"/>
        <v>4</v>
      </c>
      <c r="I56" s="8">
        <f t="shared" si="8"/>
        <v>2</v>
      </c>
      <c r="J56" s="8">
        <f t="shared" si="8"/>
        <v>1</v>
      </c>
      <c r="K56" s="8">
        <f t="shared" si="8"/>
        <v>2</v>
      </c>
      <c r="L56" s="8">
        <f t="shared" si="8"/>
        <v>3</v>
      </c>
      <c r="M56" s="1"/>
      <c r="N56" s="4">
        <f>AVERAGE(C56:M56)</f>
        <v>2.4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5">
        <v>10</v>
      </c>
      <c r="B57" s="6" t="s">
        <v>29</v>
      </c>
      <c r="C57" s="8">
        <f t="shared" ref="C57:L57" si="9">5-C36</f>
        <v>4</v>
      </c>
      <c r="D57" s="8">
        <f t="shared" si="9"/>
        <v>2</v>
      </c>
      <c r="E57" s="8">
        <f t="shared" si="9"/>
        <v>4</v>
      </c>
      <c r="F57" s="8">
        <f t="shared" si="9"/>
        <v>3</v>
      </c>
      <c r="G57" s="8">
        <f t="shared" si="9"/>
        <v>4</v>
      </c>
      <c r="H57" s="8">
        <f t="shared" si="9"/>
        <v>3</v>
      </c>
      <c r="I57" s="8">
        <f t="shared" si="9"/>
        <v>3</v>
      </c>
      <c r="J57" s="8">
        <f t="shared" si="9"/>
        <v>4</v>
      </c>
      <c r="K57" s="8">
        <f t="shared" si="9"/>
        <v>4</v>
      </c>
      <c r="L57" s="8">
        <f t="shared" si="9"/>
        <v>3</v>
      </c>
      <c r="M57" s="1"/>
      <c r="N57" s="4">
        <f>AVERAGE(C57:M57)</f>
        <v>3.4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8" t="s">
        <v>35</v>
      </c>
      <c r="C59" s="4">
        <f t="shared" ref="C59:N59" si="10">SUM(C48:C57)*2.5</f>
        <v>87.5</v>
      </c>
      <c r="D59" s="4">
        <f t="shared" si="10"/>
        <v>80</v>
      </c>
      <c r="E59" s="4">
        <f t="shared" si="10"/>
        <v>62.5</v>
      </c>
      <c r="F59" s="4">
        <f t="shared" si="10"/>
        <v>55</v>
      </c>
      <c r="G59" s="4">
        <f t="shared" si="10"/>
        <v>92.5</v>
      </c>
      <c r="H59" s="4">
        <f t="shared" si="10"/>
        <v>82.5</v>
      </c>
      <c r="I59" s="4">
        <f t="shared" si="10"/>
        <v>52.5</v>
      </c>
      <c r="J59" s="4">
        <f t="shared" si="10"/>
        <v>55</v>
      </c>
      <c r="K59" s="4">
        <f t="shared" si="10"/>
        <v>65</v>
      </c>
      <c r="L59" s="4">
        <f t="shared" si="10"/>
        <v>67.5</v>
      </c>
      <c r="M59" s="4">
        <f t="shared" si="10"/>
        <v>0</v>
      </c>
      <c r="N59" s="4">
        <f t="shared" si="10"/>
        <v>69.999999999999986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/>
    <row r="261" spans="1:26" ht="15.75" customHeight="1"/>
    <row r="262" spans="1:26" ht="15.75" customHeight="1"/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5:P17"/>
  </mergeCells>
  <phoneticPr fontId="11" type="noConversion"/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42578125" defaultRowHeight="15" customHeight="1"/>
  <sheetData>
    <row r="1" spans="1:1" ht="15.75" customHeight="1">
      <c r="A1" s="8" t="s">
        <v>43</v>
      </c>
    </row>
    <row r="2" spans="1:1" ht="15.75" customHeight="1">
      <c r="A2" s="8" t="s">
        <v>44</v>
      </c>
    </row>
    <row r="3" spans="1:1" ht="15.75" customHeight="1"/>
    <row r="4" spans="1:1" ht="15.75" customHeight="1"/>
    <row r="5" spans="1:1" ht="15.75" customHeight="1"/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/>
  <cols>
    <col min="1" max="1" width="9.140625" customWidth="1"/>
    <col min="2" max="2" width="71.28515625" customWidth="1"/>
    <col min="3" max="26" width="8.7109375" customWidth="1"/>
  </cols>
  <sheetData>
    <row r="1" spans="1:5" ht="12.75" customHeight="1">
      <c r="A1" s="1"/>
      <c r="B1" s="2" t="s">
        <v>6</v>
      </c>
      <c r="C1" s="3"/>
      <c r="D1" s="3"/>
    </row>
    <row r="2" spans="1:5" ht="12.75" customHeight="1">
      <c r="A2" s="1"/>
      <c r="B2" s="4"/>
      <c r="C2" s="3" t="s">
        <v>7</v>
      </c>
      <c r="D2" s="3" t="s">
        <v>8</v>
      </c>
    </row>
    <row r="3" spans="1:5" ht="12.75" customHeight="1">
      <c r="A3" s="5">
        <v>1</v>
      </c>
      <c r="B3" s="6" t="s">
        <v>45</v>
      </c>
      <c r="C3" s="1">
        <v>4</v>
      </c>
      <c r="D3" s="1">
        <v>5</v>
      </c>
    </row>
    <row r="4" spans="1:5" ht="12.75" customHeight="1">
      <c r="A4" s="5">
        <v>2</v>
      </c>
      <c r="B4" s="6" t="s">
        <v>46</v>
      </c>
      <c r="C4" s="1">
        <v>2</v>
      </c>
      <c r="D4" s="1">
        <v>3</v>
      </c>
      <c r="E4" s="13" t="s">
        <v>47</v>
      </c>
    </row>
    <row r="5" spans="1:5" ht="12.75" customHeight="1">
      <c r="A5" s="5">
        <v>3</v>
      </c>
      <c r="B5" s="6" t="s">
        <v>48</v>
      </c>
      <c r="C5" s="1">
        <v>4</v>
      </c>
      <c r="D5" s="1">
        <v>3</v>
      </c>
    </row>
    <row r="6" spans="1:5" ht="12.75" customHeight="1">
      <c r="A6" s="5">
        <v>4</v>
      </c>
      <c r="B6" s="6" t="s">
        <v>49</v>
      </c>
      <c r="C6" s="1">
        <v>2</v>
      </c>
      <c r="D6" s="1">
        <v>1</v>
      </c>
    </row>
    <row r="7" spans="1:5" ht="12.75" customHeight="1">
      <c r="A7" s="5">
        <v>5</v>
      </c>
      <c r="B7" s="6" t="s">
        <v>50</v>
      </c>
      <c r="C7" s="1">
        <v>4</v>
      </c>
      <c r="D7" s="1">
        <v>3</v>
      </c>
    </row>
    <row r="8" spans="1:5" ht="12.75" customHeight="1">
      <c r="A8" s="5">
        <v>6</v>
      </c>
      <c r="B8" s="6" t="s">
        <v>51</v>
      </c>
      <c r="C8" s="1">
        <v>2</v>
      </c>
      <c r="D8" s="1">
        <v>3</v>
      </c>
    </row>
    <row r="9" spans="1:5" ht="12.75" customHeight="1">
      <c r="A9" s="1">
        <v>7</v>
      </c>
      <c r="B9" s="6" t="s">
        <v>52</v>
      </c>
      <c r="C9" s="1">
        <v>4</v>
      </c>
      <c r="D9" s="1">
        <v>4</v>
      </c>
    </row>
    <row r="10" spans="1:5" ht="12.75" customHeight="1">
      <c r="A10" s="5">
        <v>8</v>
      </c>
      <c r="B10" s="6" t="s">
        <v>53</v>
      </c>
      <c r="C10" s="1">
        <v>2</v>
      </c>
      <c r="D10" s="1">
        <v>2</v>
      </c>
    </row>
    <row r="11" spans="1:5" ht="12.75" customHeight="1">
      <c r="A11" s="5">
        <v>9</v>
      </c>
      <c r="B11" s="6" t="s">
        <v>54</v>
      </c>
      <c r="C11" s="1">
        <v>4</v>
      </c>
      <c r="D11" s="1">
        <v>5</v>
      </c>
    </row>
    <row r="12" spans="1:5" ht="12.75" customHeight="1">
      <c r="A12" s="5">
        <v>10</v>
      </c>
      <c r="B12" s="6" t="s">
        <v>55</v>
      </c>
      <c r="C12" s="1">
        <v>2</v>
      </c>
      <c r="D12" s="1">
        <v>1</v>
      </c>
    </row>
    <row r="13" spans="1:5" ht="12.75" customHeight="1">
      <c r="A13" s="1"/>
      <c r="B13" s="4"/>
      <c r="C13" s="4"/>
      <c r="D13" s="4"/>
    </row>
    <row r="14" spans="1:5" ht="12.75" customHeight="1">
      <c r="A14" s="1"/>
      <c r="B14" s="4"/>
      <c r="C14" s="4"/>
      <c r="D14" s="4"/>
    </row>
    <row r="15" spans="1:5" ht="12.75" customHeight="1">
      <c r="A15" s="1">
        <v>1</v>
      </c>
      <c r="B15" s="4" t="s">
        <v>56</v>
      </c>
      <c r="C15" s="4"/>
      <c r="D15" s="7">
        <v>1</v>
      </c>
    </row>
    <row r="16" spans="1:5" ht="12.75" customHeight="1">
      <c r="A16" s="1">
        <v>2</v>
      </c>
      <c r="B16" s="4" t="s">
        <v>57</v>
      </c>
      <c r="C16" s="4"/>
      <c r="D16" s="7">
        <v>1</v>
      </c>
    </row>
    <row r="17" spans="1:4" ht="12.75" customHeight="1">
      <c r="A17" s="1">
        <v>3</v>
      </c>
      <c r="B17" s="4" t="s">
        <v>58</v>
      </c>
      <c r="C17" s="4"/>
      <c r="D17" s="7">
        <v>1</v>
      </c>
    </row>
    <row r="18" spans="1:4" ht="12.75" customHeight="1">
      <c r="A18" s="1">
        <v>4</v>
      </c>
      <c r="B18" s="4" t="s">
        <v>59</v>
      </c>
      <c r="C18" s="4"/>
      <c r="D18" s="14">
        <v>4</v>
      </c>
    </row>
    <row r="19" spans="1:4" ht="12.75" customHeight="1">
      <c r="A19" s="1">
        <v>5</v>
      </c>
      <c r="B19" s="4" t="s">
        <v>60</v>
      </c>
      <c r="C19" s="4"/>
      <c r="D19" s="7">
        <v>1</v>
      </c>
    </row>
    <row r="20" spans="1:4" ht="12.75" customHeight="1"/>
    <row r="21" spans="1:4" ht="12.75" customHeight="1"/>
    <row r="22" spans="1:4" ht="12.75" customHeight="1"/>
    <row r="23" spans="1:4" ht="12.75" customHeight="1"/>
    <row r="24" spans="1:4" ht="12.75" customHeight="1"/>
    <row r="25" spans="1:4" ht="12.75" customHeight="1"/>
    <row r="26" spans="1:4" ht="12.75" customHeight="1"/>
    <row r="27" spans="1:4" ht="12.75" customHeight="1"/>
    <row r="28" spans="1:4" ht="12.75" customHeight="1"/>
    <row r="29" spans="1:4" ht="12.75" customHeight="1"/>
    <row r="30" spans="1:4" ht="12.75" customHeight="1"/>
    <row r="31" spans="1:4" ht="12.75" customHeight="1"/>
    <row r="32" spans="1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1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 Raw data</vt:lpstr>
      <vt:lpstr>SUS working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2021-10-22T02:03:57Z</dcterms:modified>
</cp:coreProperties>
</file>