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eon\Desktop\enfermedadesAI\"/>
    </mc:Choice>
  </mc:AlternateContent>
  <xr:revisionPtr revIDLastSave="0" documentId="13_ncr:1_{E8624F33-F8FD-4837-976D-791F0FBE219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Ponderacio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3" i="2"/>
  <c r="Z4" i="2"/>
  <c r="Z5" i="2"/>
  <c r="Z6" i="2"/>
  <c r="Z7" i="2"/>
  <c r="Z8" i="2"/>
  <c r="Z9" i="2"/>
  <c r="Z10" i="2"/>
  <c r="Z11" i="2"/>
  <c r="Z12" i="2"/>
  <c r="Z3" i="2"/>
</calcChain>
</file>

<file path=xl/sharedStrings.xml><?xml version="1.0" encoding="utf-8"?>
<sst xmlns="http://schemas.openxmlformats.org/spreadsheetml/2006/main" count="170" uniqueCount="42">
  <si>
    <t>Sintomas</t>
  </si>
  <si>
    <t>Enfermedades</t>
  </si>
  <si>
    <t>Dificultad para comenzar a orinar</t>
  </si>
  <si>
    <t>Flujo de Orina Debil o Interrumpido</t>
  </si>
  <si>
    <t>Oriniar Frecuentemente, especialmente por la noche</t>
  </si>
  <si>
    <t>Dolor o Ardor al Orinar</t>
  </si>
  <si>
    <t>Sangre en Orina o el Semen</t>
  </si>
  <si>
    <t>Dolor persistente en espalda, caderas o pelvis</t>
  </si>
  <si>
    <t>Disfunciòn Erectil</t>
  </si>
  <si>
    <t>No poder Orinar</t>
  </si>
  <si>
    <t>Cansancio o debilidad</t>
  </si>
  <si>
    <t>Cancer de Prostata</t>
  </si>
  <si>
    <t>x</t>
  </si>
  <si>
    <t>Cancer de Vejiga</t>
  </si>
  <si>
    <t>Cistitis</t>
  </si>
  <si>
    <t>Olor Fuerte o Fétido</t>
  </si>
  <si>
    <t>Fiebre</t>
  </si>
  <si>
    <t>Nauseas o Vomito</t>
  </si>
  <si>
    <t>Sudoración profusa</t>
  </si>
  <si>
    <t>Calculo Renal</t>
  </si>
  <si>
    <t>Agrandamiento de la prostata</t>
  </si>
  <si>
    <t>incontinencia</t>
  </si>
  <si>
    <t>Uretritis</t>
  </si>
  <si>
    <t>Secreción Uretral</t>
  </si>
  <si>
    <t>Orquitis</t>
  </si>
  <si>
    <t>Dolor al Eyacular o al tener relaciones sexuales</t>
  </si>
  <si>
    <t>Inflamación del Escroto</t>
  </si>
  <si>
    <t>tésticulo sensible</t>
  </si>
  <si>
    <t>Hombres</t>
  </si>
  <si>
    <t>Pielonefritis</t>
  </si>
  <si>
    <t>Dolor de cabeza</t>
  </si>
  <si>
    <t>Prostatitis</t>
  </si>
  <si>
    <t>Escalofrios</t>
  </si>
  <si>
    <t>Cervicitis</t>
  </si>
  <si>
    <t>Mujeres</t>
  </si>
  <si>
    <t>Picor o Ardor del orificio Uretral</t>
  </si>
  <si>
    <t>Dolor Testicular/ Genital</t>
  </si>
  <si>
    <t>Dolor abdominal</t>
  </si>
  <si>
    <t>Flujo Vaginal</t>
  </si>
  <si>
    <t>ambos</t>
  </si>
  <si>
    <t>Pielonefritis/infección Renal</t>
  </si>
  <si>
    <t>Dolor persistente en espalda, caderas, abdomen o pelvis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</si>
</sst>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Z22"/>
  <sheetViews>
    <sheetView topLeftCell="A4" workbookViewId="0">
      <selection activeCell="M7" sqref="M7"/>
    </sheetView>
  </sheetViews>
  <sheetFormatPr baseColWidth="10" defaultRowHeight="14.4" x14ac:dyDescent="0.3"/>
  <cols>
    <col min="1" max="1" width="8.33203125" bestFit="1" customWidth="1"/>
  </cols>
  <sheetData>
    <row r="5" spans="1:26" x14ac:dyDescent="0.3">
      <c r="C5" s="8" t="s">
        <v>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26" ht="86.4" x14ac:dyDescent="0.3">
      <c r="B6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25</v>
      </c>
      <c r="J6" s="1" t="s">
        <v>8</v>
      </c>
      <c r="K6" s="1" t="s">
        <v>9</v>
      </c>
      <c r="L6" s="1" t="s">
        <v>10</v>
      </c>
      <c r="M6" s="1" t="s">
        <v>21</v>
      </c>
      <c r="N6" s="1" t="s">
        <v>15</v>
      </c>
      <c r="O6" s="2" t="s">
        <v>16</v>
      </c>
      <c r="P6" s="1" t="s">
        <v>17</v>
      </c>
      <c r="Q6" s="1" t="s">
        <v>18</v>
      </c>
      <c r="R6" s="1" t="s">
        <v>36</v>
      </c>
      <c r="S6" s="1" t="s">
        <v>26</v>
      </c>
      <c r="T6" s="1" t="s">
        <v>27</v>
      </c>
      <c r="U6" s="1" t="s">
        <v>30</v>
      </c>
      <c r="V6" s="1" t="s">
        <v>32</v>
      </c>
      <c r="W6" s="1" t="s">
        <v>23</v>
      </c>
      <c r="X6" s="1" t="s">
        <v>35</v>
      </c>
      <c r="Y6" s="1" t="s">
        <v>37</v>
      </c>
      <c r="Z6" s="1" t="s">
        <v>38</v>
      </c>
    </row>
    <row r="7" spans="1:26" ht="28.8" x14ac:dyDescent="0.3">
      <c r="A7" t="s">
        <v>28</v>
      </c>
      <c r="B7" s="3" t="s">
        <v>11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 t="s">
        <v>12</v>
      </c>
      <c r="I7" s="2" t="s">
        <v>12</v>
      </c>
      <c r="J7" s="2" t="s">
        <v>12</v>
      </c>
      <c r="K7" s="2"/>
      <c r="L7" s="2"/>
      <c r="M7" s="2" t="s">
        <v>12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8.8" x14ac:dyDescent="0.3">
      <c r="B8" s="3" t="s">
        <v>13</v>
      </c>
      <c r="C8" s="2"/>
      <c r="D8" s="2" t="s">
        <v>12</v>
      </c>
      <c r="E8" s="2" t="s">
        <v>12</v>
      </c>
      <c r="F8" s="2" t="s">
        <v>12</v>
      </c>
      <c r="G8" s="2" t="s">
        <v>12</v>
      </c>
      <c r="H8" s="2" t="s">
        <v>12</v>
      </c>
      <c r="I8" s="2"/>
      <c r="J8" s="2"/>
      <c r="K8" s="2" t="s">
        <v>12</v>
      </c>
      <c r="L8" s="2" t="s">
        <v>12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B9" t="s">
        <v>14</v>
      </c>
      <c r="C9" s="2"/>
      <c r="D9" s="2" t="s">
        <v>12</v>
      </c>
      <c r="E9" s="2" t="s">
        <v>12</v>
      </c>
      <c r="F9" s="2" t="s">
        <v>12</v>
      </c>
      <c r="G9" s="2" t="s">
        <v>12</v>
      </c>
      <c r="H9" s="2" t="s">
        <v>12</v>
      </c>
      <c r="I9" s="2"/>
      <c r="J9" s="2"/>
      <c r="K9" s="2"/>
      <c r="L9" s="2"/>
      <c r="M9" s="2"/>
      <c r="N9" s="2" t="s">
        <v>12</v>
      </c>
      <c r="O9" s="2" t="s">
        <v>12</v>
      </c>
      <c r="P9" s="2" t="s">
        <v>12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8.8" x14ac:dyDescent="0.3">
      <c r="B10" s="3" t="s">
        <v>19</v>
      </c>
      <c r="C10" s="2"/>
      <c r="D10" s="2"/>
      <c r="E10" s="2" t="s">
        <v>12</v>
      </c>
      <c r="F10" s="2" t="s">
        <v>12</v>
      </c>
      <c r="G10" s="2" t="s">
        <v>12</v>
      </c>
      <c r="H10" s="2" t="s">
        <v>12</v>
      </c>
      <c r="I10" s="2"/>
      <c r="J10" s="2"/>
      <c r="K10" s="2"/>
      <c r="L10" s="2"/>
      <c r="M10" s="2"/>
      <c r="N10" s="2" t="s">
        <v>12</v>
      </c>
      <c r="O10" s="2" t="s">
        <v>12</v>
      </c>
      <c r="P10" s="2" t="s">
        <v>12</v>
      </c>
      <c r="Q10" s="2" t="s">
        <v>12</v>
      </c>
      <c r="R10" s="2"/>
      <c r="S10" s="2"/>
      <c r="T10" s="2"/>
      <c r="U10" s="2"/>
      <c r="V10" s="2"/>
      <c r="W10" s="2"/>
      <c r="X10" s="2"/>
      <c r="Y10" s="2"/>
      <c r="Z10" s="2"/>
    </row>
    <row r="11" spans="1:26" ht="43.2" x14ac:dyDescent="0.3">
      <c r="A11" t="s">
        <v>28</v>
      </c>
      <c r="B11" s="3" t="s">
        <v>20</v>
      </c>
      <c r="C11" s="2" t="s">
        <v>12</v>
      </c>
      <c r="D11" s="2" t="s">
        <v>12</v>
      </c>
      <c r="E11" s="2" t="s">
        <v>12</v>
      </c>
      <c r="F11" s="2" t="s">
        <v>12</v>
      </c>
      <c r="G11" s="2" t="s">
        <v>12</v>
      </c>
      <c r="H11" s="2"/>
      <c r="I11" s="2"/>
      <c r="J11" s="2"/>
      <c r="K11" s="2" t="s">
        <v>12</v>
      </c>
      <c r="L11" s="2"/>
      <c r="M11" s="2" t="s">
        <v>12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t="s">
        <v>28</v>
      </c>
      <c r="B12" s="3" t="s">
        <v>24</v>
      </c>
      <c r="C12" s="2"/>
      <c r="D12" s="2"/>
      <c r="E12" s="2"/>
      <c r="F12" s="2" t="s">
        <v>12</v>
      </c>
      <c r="G12" s="2" t="s">
        <v>12</v>
      </c>
      <c r="H12" s="2" t="s">
        <v>12</v>
      </c>
      <c r="I12" s="2" t="s">
        <v>12</v>
      </c>
      <c r="J12" s="2"/>
      <c r="K12" s="2"/>
      <c r="L12" s="2"/>
      <c r="M12" s="2"/>
      <c r="N12" s="2"/>
      <c r="O12" s="2" t="s">
        <v>12</v>
      </c>
      <c r="P12" s="2"/>
      <c r="Q12" s="2"/>
      <c r="R12" s="2" t="s">
        <v>12</v>
      </c>
      <c r="S12" s="2" t="s">
        <v>12</v>
      </c>
      <c r="T12" s="2" t="s">
        <v>12</v>
      </c>
      <c r="U12" s="2" t="s">
        <v>12</v>
      </c>
      <c r="V12" s="2" t="s">
        <v>12</v>
      </c>
      <c r="W12" s="2"/>
      <c r="X12" s="2"/>
      <c r="Y12" s="2"/>
      <c r="Z12" s="2"/>
    </row>
    <row r="13" spans="1:26" x14ac:dyDescent="0.3">
      <c r="B13" s="3" t="s">
        <v>29</v>
      </c>
      <c r="C13" s="2"/>
      <c r="D13" s="2"/>
      <c r="E13" s="2" t="s">
        <v>12</v>
      </c>
      <c r="F13" s="2" t="s">
        <v>12</v>
      </c>
      <c r="G13" s="2" t="s">
        <v>12</v>
      </c>
      <c r="H13" s="2" t="s">
        <v>12</v>
      </c>
      <c r="I13" s="2"/>
      <c r="J13" s="2"/>
      <c r="K13" s="2"/>
      <c r="L13" s="2"/>
      <c r="M13" s="2" t="s">
        <v>12</v>
      </c>
      <c r="N13" s="2"/>
      <c r="O13" s="2" t="s">
        <v>12</v>
      </c>
      <c r="P13" s="2" t="s">
        <v>12</v>
      </c>
      <c r="Q13" s="2"/>
      <c r="R13" s="2"/>
      <c r="S13" s="2"/>
      <c r="T13" s="2"/>
      <c r="U13" s="2" t="s">
        <v>12</v>
      </c>
      <c r="V13" s="2" t="s">
        <v>12</v>
      </c>
      <c r="W13" s="2"/>
      <c r="X13" s="2"/>
      <c r="Y13" s="2"/>
      <c r="Z13" s="2"/>
    </row>
    <row r="14" spans="1:26" x14ac:dyDescent="0.3">
      <c r="A14" t="s">
        <v>28</v>
      </c>
      <c r="B14" s="3" t="s">
        <v>31</v>
      </c>
      <c r="C14" s="2" t="s">
        <v>12</v>
      </c>
      <c r="D14" s="2" t="s">
        <v>12</v>
      </c>
      <c r="E14" s="2"/>
      <c r="F14" s="2" t="s">
        <v>12</v>
      </c>
      <c r="G14" s="2" t="s">
        <v>12</v>
      </c>
      <c r="H14" s="2" t="s">
        <v>12</v>
      </c>
      <c r="I14" s="2" t="s">
        <v>12</v>
      </c>
      <c r="J14" s="2"/>
      <c r="K14" s="2"/>
      <c r="L14" s="2"/>
      <c r="M14" s="2"/>
      <c r="N14" s="2" t="s">
        <v>12</v>
      </c>
      <c r="O14" s="2" t="s">
        <v>12</v>
      </c>
      <c r="P14" s="2"/>
      <c r="Q14" s="2"/>
      <c r="R14" s="2"/>
      <c r="S14" s="2"/>
      <c r="T14" s="2"/>
      <c r="U14" s="2"/>
      <c r="V14" s="2" t="s">
        <v>12</v>
      </c>
      <c r="W14" s="2" t="s">
        <v>12</v>
      </c>
      <c r="X14" s="2" t="s">
        <v>12</v>
      </c>
      <c r="Y14" s="2"/>
      <c r="Z14" s="2"/>
    </row>
    <row r="15" spans="1:26" x14ac:dyDescent="0.3">
      <c r="A15" t="s">
        <v>28</v>
      </c>
      <c r="B15" s="3" t="s">
        <v>22</v>
      </c>
      <c r="C15" s="2"/>
      <c r="D15" s="2"/>
      <c r="E15" s="2" t="s">
        <v>12</v>
      </c>
      <c r="F15" s="2" t="s">
        <v>12</v>
      </c>
      <c r="G15" s="2" t="s">
        <v>12</v>
      </c>
      <c r="H15" s="2"/>
      <c r="I15" s="2" t="s">
        <v>12</v>
      </c>
      <c r="J15" s="2"/>
      <c r="K15" s="2"/>
      <c r="L15" s="2"/>
      <c r="M15" s="2"/>
      <c r="N15" s="2"/>
      <c r="O15" s="2" t="s">
        <v>12</v>
      </c>
      <c r="P15" s="2"/>
      <c r="Q15" s="2"/>
      <c r="R15" s="2" t="s">
        <v>12</v>
      </c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t="s">
        <v>34</v>
      </c>
      <c r="B16" s="3" t="s">
        <v>33</v>
      </c>
      <c r="C16" s="2"/>
      <c r="D16" s="2"/>
      <c r="E16" s="2" t="s">
        <v>12</v>
      </c>
      <c r="F16" s="2" t="s">
        <v>12</v>
      </c>
      <c r="G16" s="2"/>
      <c r="H16" s="2" t="s">
        <v>12</v>
      </c>
      <c r="I16" s="2" t="s">
        <v>12</v>
      </c>
      <c r="J16" s="2"/>
      <c r="K16" s="2"/>
      <c r="L16" s="2"/>
      <c r="M16" s="2"/>
      <c r="N16" s="2"/>
      <c r="O16" s="2" t="s">
        <v>12</v>
      </c>
      <c r="P16" s="2"/>
      <c r="Q16" s="2"/>
      <c r="R16" s="2"/>
      <c r="S16" s="2"/>
      <c r="T16" s="2"/>
      <c r="U16" s="2"/>
      <c r="V16" s="2" t="s">
        <v>12</v>
      </c>
      <c r="W16" s="2"/>
      <c r="X16" s="2"/>
      <c r="Y16" s="2" t="s">
        <v>12</v>
      </c>
      <c r="Z16" s="2" t="s">
        <v>12</v>
      </c>
    </row>
    <row r="17" spans="3:26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3:26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3:26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3:26" x14ac:dyDescent="0.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3:26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3:26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</sheetData>
  <mergeCells count="1">
    <mergeCell ref="C5:Q5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F5DA-677E-494B-B0D4-C15E8DB14162}">
  <dimension ref="A1:AA18"/>
  <sheetViews>
    <sheetView tabSelected="1" topLeftCell="B1" zoomScale="60" zoomScaleNormal="60" workbookViewId="0">
      <pane ySplit="2" topLeftCell="A3" activePane="bottomLeft" state="frozen"/>
      <selection pane="bottomLeft" activeCell="C8" sqref="C8:X8"/>
    </sheetView>
  </sheetViews>
  <sheetFormatPr baseColWidth="10" defaultRowHeight="14.4" x14ac:dyDescent="0.3"/>
  <cols>
    <col min="1" max="1" width="8.33203125" bestFit="1" customWidth="1"/>
    <col min="3" max="12" width="11.5546875" style="6"/>
    <col min="13" max="13" width="9.77734375" style="6" customWidth="1"/>
    <col min="14" max="25" width="11.5546875" style="6"/>
  </cols>
  <sheetData>
    <row r="1" spans="1:27" x14ac:dyDescent="0.3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/>
      <c r="S1"/>
      <c r="T1"/>
      <c r="U1"/>
      <c r="V1"/>
      <c r="W1"/>
      <c r="X1"/>
      <c r="Y1"/>
    </row>
    <row r="2" spans="1:27" ht="86.4" x14ac:dyDescent="0.3">
      <c r="B2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41</v>
      </c>
      <c r="I2" s="4" t="s">
        <v>25</v>
      </c>
      <c r="J2" s="4" t="s">
        <v>8</v>
      </c>
      <c r="K2" s="4" t="s">
        <v>9</v>
      </c>
      <c r="L2" s="4" t="s">
        <v>10</v>
      </c>
      <c r="M2" s="4" t="s">
        <v>21</v>
      </c>
      <c r="N2" s="4" t="s">
        <v>15</v>
      </c>
      <c r="O2" s="5" t="s">
        <v>16</v>
      </c>
      <c r="P2" s="4" t="s">
        <v>17</v>
      </c>
      <c r="Q2" s="4" t="s">
        <v>18</v>
      </c>
      <c r="R2" s="4" t="s">
        <v>36</v>
      </c>
      <c r="S2" s="4" t="s">
        <v>26</v>
      </c>
      <c r="T2" s="4" t="s">
        <v>27</v>
      </c>
      <c r="U2" s="4" t="s">
        <v>30</v>
      </c>
      <c r="V2" s="4" t="s">
        <v>32</v>
      </c>
      <c r="W2" s="4" t="s">
        <v>23</v>
      </c>
      <c r="X2" s="4" t="s">
        <v>35</v>
      </c>
      <c r="Y2" s="4" t="s">
        <v>38</v>
      </c>
      <c r="Z2">
        <v>100</v>
      </c>
      <c r="AA2">
        <v>85</v>
      </c>
    </row>
    <row r="3" spans="1:27" ht="28.8" x14ac:dyDescent="0.3">
      <c r="A3" t="s">
        <v>28</v>
      </c>
      <c r="B3" s="3" t="s">
        <v>11</v>
      </c>
      <c r="C3" s="5">
        <v>0.4</v>
      </c>
      <c r="D3" s="5">
        <v>0.2</v>
      </c>
      <c r="E3" s="5">
        <v>0.2</v>
      </c>
      <c r="F3" s="5">
        <v>0.45</v>
      </c>
      <c r="G3" s="5">
        <v>1</v>
      </c>
      <c r="H3" s="5">
        <v>0.6</v>
      </c>
      <c r="I3" s="5">
        <v>0.6</v>
      </c>
      <c r="J3" s="5">
        <v>1</v>
      </c>
      <c r="K3" s="5">
        <v>0</v>
      </c>
      <c r="L3" s="5">
        <v>0</v>
      </c>
      <c r="M3" s="5">
        <v>0.9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>
        <f>SUM(C3:Y3)</f>
        <v>5.3500000000000005</v>
      </c>
      <c r="AA3">
        <f>(Z3*AA$2)/Z$2</f>
        <v>4.5475000000000003</v>
      </c>
    </row>
    <row r="4" spans="1:27" ht="28.8" x14ac:dyDescent="0.3">
      <c r="A4" t="s">
        <v>39</v>
      </c>
      <c r="B4" s="3" t="s">
        <v>13</v>
      </c>
      <c r="C4" s="5">
        <v>0.3</v>
      </c>
      <c r="D4" s="5">
        <v>0.4</v>
      </c>
      <c r="E4" s="5">
        <v>0.5</v>
      </c>
      <c r="F4" s="5">
        <v>0.6</v>
      </c>
      <c r="G4" s="5">
        <v>1</v>
      </c>
      <c r="H4" s="5">
        <v>0.8</v>
      </c>
      <c r="I4" s="5">
        <v>0.2</v>
      </c>
      <c r="J4" s="5">
        <v>0</v>
      </c>
      <c r="K4" s="5">
        <v>0.7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>
        <f t="shared" ref="Z4:Z12" si="0">SUM(C4:Y4)</f>
        <v>5.5</v>
      </c>
      <c r="AA4">
        <f t="shared" ref="AA4:AA12" si="1">(Z4*AA$2)/Z$2</f>
        <v>4.6749999999999998</v>
      </c>
    </row>
    <row r="5" spans="1:27" ht="28.2" customHeight="1" x14ac:dyDescent="0.3">
      <c r="A5" t="s">
        <v>39</v>
      </c>
      <c r="B5" t="s">
        <v>14</v>
      </c>
      <c r="C5" s="5">
        <v>0</v>
      </c>
      <c r="D5" s="5">
        <v>0.4</v>
      </c>
      <c r="E5" s="5">
        <v>0.6</v>
      </c>
      <c r="F5" s="5">
        <v>0.8</v>
      </c>
      <c r="G5" s="5">
        <v>0.3</v>
      </c>
      <c r="H5" s="5">
        <v>0.7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0.8</v>
      </c>
      <c r="O5" s="5">
        <v>0.7</v>
      </c>
      <c r="P5" s="5">
        <v>0.9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>
        <f t="shared" si="0"/>
        <v>5.2</v>
      </c>
      <c r="AA5">
        <f t="shared" si="1"/>
        <v>4.42</v>
      </c>
    </row>
    <row r="6" spans="1:27" ht="28.8" x14ac:dyDescent="0.3">
      <c r="A6" t="s">
        <v>39</v>
      </c>
      <c r="B6" s="3" t="s">
        <v>19</v>
      </c>
      <c r="C6" s="5">
        <v>0</v>
      </c>
      <c r="D6" s="5">
        <v>0</v>
      </c>
      <c r="E6" s="5">
        <v>0.4</v>
      </c>
      <c r="F6" s="5">
        <v>0.6</v>
      </c>
      <c r="G6" s="5">
        <v>0.4</v>
      </c>
      <c r="H6" s="5">
        <v>1</v>
      </c>
      <c r="I6" s="5">
        <v>0</v>
      </c>
      <c r="J6" s="5">
        <v>0</v>
      </c>
      <c r="K6" s="5">
        <v>0.4</v>
      </c>
      <c r="L6" s="5">
        <v>0</v>
      </c>
      <c r="M6" s="5">
        <v>0</v>
      </c>
      <c r="N6" s="5">
        <v>0.5</v>
      </c>
      <c r="O6" s="5">
        <v>0.6</v>
      </c>
      <c r="P6" s="5">
        <v>0.7</v>
      </c>
      <c r="Q6" s="5">
        <v>0.2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>
        <f t="shared" si="0"/>
        <v>4.8</v>
      </c>
      <c r="AA6">
        <f t="shared" si="1"/>
        <v>4.08</v>
      </c>
    </row>
    <row r="7" spans="1:27" ht="43.2" x14ac:dyDescent="0.3">
      <c r="A7" t="s">
        <v>28</v>
      </c>
      <c r="B7" s="3" t="s">
        <v>20</v>
      </c>
      <c r="C7" s="5">
        <v>0.5</v>
      </c>
      <c r="D7" s="5">
        <v>0.2</v>
      </c>
      <c r="E7" s="5">
        <v>0.45</v>
      </c>
      <c r="F7" s="5">
        <v>0.4</v>
      </c>
      <c r="G7" s="5">
        <v>0.35</v>
      </c>
      <c r="H7" s="5">
        <v>0</v>
      </c>
      <c r="I7" s="5">
        <v>0</v>
      </c>
      <c r="J7" s="5">
        <v>0</v>
      </c>
      <c r="K7" s="5">
        <v>0.6</v>
      </c>
      <c r="L7" s="5">
        <v>0</v>
      </c>
      <c r="M7" s="5">
        <v>0.35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>
        <f t="shared" si="0"/>
        <v>2.85</v>
      </c>
      <c r="AA7">
        <f t="shared" si="1"/>
        <v>2.4224999999999999</v>
      </c>
    </row>
    <row r="8" spans="1:27" ht="27.6" customHeight="1" x14ac:dyDescent="0.3">
      <c r="A8" t="s">
        <v>28</v>
      </c>
      <c r="B8" s="3" t="s">
        <v>24</v>
      </c>
      <c r="C8" s="5">
        <v>0</v>
      </c>
      <c r="D8" s="5">
        <v>0</v>
      </c>
      <c r="E8" s="5">
        <v>0</v>
      </c>
      <c r="F8" s="5">
        <v>0.75</v>
      </c>
      <c r="G8" s="5">
        <v>0.6</v>
      </c>
      <c r="H8" s="5">
        <v>0.5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0.75</v>
      </c>
      <c r="P8" s="5">
        <v>0</v>
      </c>
      <c r="Q8" s="5">
        <v>0</v>
      </c>
      <c r="R8" s="5">
        <v>1</v>
      </c>
      <c r="S8" s="5">
        <v>1</v>
      </c>
      <c r="T8" s="5">
        <v>1</v>
      </c>
      <c r="U8" s="5">
        <v>0.55000000000000004</v>
      </c>
      <c r="V8" s="5">
        <v>0.45</v>
      </c>
      <c r="W8" s="5">
        <v>0.7</v>
      </c>
      <c r="X8" s="5">
        <v>0</v>
      </c>
      <c r="Y8" s="5">
        <v>0</v>
      </c>
      <c r="Z8">
        <f t="shared" si="0"/>
        <v>8.2999999999999989</v>
      </c>
      <c r="AA8">
        <f t="shared" si="1"/>
        <v>7.0549999999999988</v>
      </c>
    </row>
    <row r="9" spans="1:27" ht="43.2" x14ac:dyDescent="0.3">
      <c r="A9" t="s">
        <v>39</v>
      </c>
      <c r="B9" s="3" t="s">
        <v>40</v>
      </c>
      <c r="C9" s="5">
        <v>0</v>
      </c>
      <c r="D9" s="5">
        <v>0</v>
      </c>
      <c r="E9" s="5">
        <v>0.45</v>
      </c>
      <c r="F9" s="5">
        <v>0.8</v>
      </c>
      <c r="G9" s="5">
        <v>0.35</v>
      </c>
      <c r="H9" s="5">
        <v>0.65</v>
      </c>
      <c r="I9" s="5">
        <v>0</v>
      </c>
      <c r="J9" s="5">
        <v>0</v>
      </c>
      <c r="K9" s="5">
        <v>0</v>
      </c>
      <c r="L9" s="5">
        <v>0</v>
      </c>
      <c r="M9" s="5">
        <v>0.75</v>
      </c>
      <c r="N9" s="5">
        <v>0.25</v>
      </c>
      <c r="O9" s="5">
        <v>1</v>
      </c>
      <c r="P9" s="5">
        <v>0.55000000000000004</v>
      </c>
      <c r="Q9" s="5">
        <v>0</v>
      </c>
      <c r="R9" s="5">
        <v>0</v>
      </c>
      <c r="S9" s="5">
        <v>0</v>
      </c>
      <c r="T9" s="5">
        <v>0</v>
      </c>
      <c r="U9" s="5">
        <v>1</v>
      </c>
      <c r="V9" s="5">
        <v>0.75</v>
      </c>
      <c r="W9" s="5">
        <v>0</v>
      </c>
      <c r="X9" s="5">
        <v>0</v>
      </c>
      <c r="Y9" s="5">
        <v>0</v>
      </c>
      <c r="Z9">
        <f t="shared" si="0"/>
        <v>6.55</v>
      </c>
      <c r="AA9">
        <f t="shared" si="1"/>
        <v>5.5674999999999999</v>
      </c>
    </row>
    <row r="10" spans="1:27" ht="21" customHeight="1" x14ac:dyDescent="0.3">
      <c r="A10" t="s">
        <v>28</v>
      </c>
      <c r="B10" s="3" t="s">
        <v>31</v>
      </c>
      <c r="C10" s="5">
        <v>0.6</v>
      </c>
      <c r="D10" s="5">
        <v>0.5</v>
      </c>
      <c r="E10" s="5">
        <v>0</v>
      </c>
      <c r="F10" s="5">
        <v>0.5</v>
      </c>
      <c r="G10" s="5">
        <v>0.45</v>
      </c>
      <c r="H10" s="5">
        <v>0.2</v>
      </c>
      <c r="I10" s="5">
        <v>0.6</v>
      </c>
      <c r="J10" s="5">
        <v>0.75</v>
      </c>
      <c r="K10" s="5">
        <v>0</v>
      </c>
      <c r="L10" s="5">
        <v>0</v>
      </c>
      <c r="M10" s="5">
        <v>0</v>
      </c>
      <c r="N10" s="5">
        <v>0.45</v>
      </c>
      <c r="O10" s="5">
        <v>0.65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0.45</v>
      </c>
      <c r="W10" s="5">
        <v>0.65</v>
      </c>
      <c r="X10" s="5">
        <v>1</v>
      </c>
      <c r="Y10" s="5">
        <v>0</v>
      </c>
      <c r="Z10">
        <f t="shared" si="0"/>
        <v>6.8000000000000016</v>
      </c>
      <c r="AA10">
        <f t="shared" si="1"/>
        <v>5.7800000000000011</v>
      </c>
    </row>
    <row r="11" spans="1:27" ht="26.4" customHeight="1" x14ac:dyDescent="0.3">
      <c r="A11" t="s">
        <v>28</v>
      </c>
      <c r="B11" s="3" t="s">
        <v>22</v>
      </c>
      <c r="C11" s="5">
        <v>0</v>
      </c>
      <c r="D11" s="5">
        <v>0</v>
      </c>
      <c r="E11" s="5">
        <v>0.6</v>
      </c>
      <c r="F11" s="5">
        <v>0.55000000000000004</v>
      </c>
      <c r="G11" s="5">
        <v>0.7</v>
      </c>
      <c r="H11" s="5">
        <v>0</v>
      </c>
      <c r="I11" s="5">
        <v>0.7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0.3</v>
      </c>
      <c r="P11" s="5">
        <v>0</v>
      </c>
      <c r="Q11" s="5">
        <v>0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>
        <f t="shared" si="0"/>
        <v>3.8499999999999996</v>
      </c>
      <c r="AA11">
        <f t="shared" si="1"/>
        <v>3.2724999999999995</v>
      </c>
    </row>
    <row r="12" spans="1:27" ht="24.6" customHeight="1" x14ac:dyDescent="0.3">
      <c r="A12" t="s">
        <v>34</v>
      </c>
      <c r="B12" s="3" t="s">
        <v>33</v>
      </c>
      <c r="C12" s="5">
        <v>0</v>
      </c>
      <c r="D12" s="5">
        <v>0</v>
      </c>
      <c r="E12" s="5">
        <v>0.7</v>
      </c>
      <c r="F12" s="5">
        <v>0.65</v>
      </c>
      <c r="G12" s="5">
        <v>0</v>
      </c>
      <c r="H12" s="5">
        <v>1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0.5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0.2</v>
      </c>
      <c r="W12" s="7">
        <v>0</v>
      </c>
      <c r="X12" s="5">
        <v>0</v>
      </c>
      <c r="Y12" s="5">
        <v>1</v>
      </c>
      <c r="Z12">
        <f t="shared" si="0"/>
        <v>5.05</v>
      </c>
      <c r="AA12">
        <f t="shared" si="1"/>
        <v>4.2925000000000004</v>
      </c>
    </row>
    <row r="13" spans="1:27" x14ac:dyDescent="0.3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7" x14ac:dyDescent="0.3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7" x14ac:dyDescent="0.3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7" x14ac:dyDescent="0.3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3:25" x14ac:dyDescent="0.3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3:25" x14ac:dyDescent="0.3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</sheetData>
  <mergeCells count="1">
    <mergeCell ref="C1:Q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Ponderacion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monitor05</dc:creator>
  <cp:lastModifiedBy>Armando Martín Martínez león Martínez león</cp:lastModifiedBy>
  <dcterms:created xsi:type="dcterms:W3CDTF">2022-05-13T03:51:42Z</dcterms:created>
  <dcterms:modified xsi:type="dcterms:W3CDTF">2022-05-20T07:09:19Z</dcterms:modified>
</cp:coreProperties>
</file>